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13_ncr:1_{795700B0-C451-41C5-880B-C69AE44634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eep_Fast" sheetId="1" r:id="rId1"/>
    <sheet name="Calorie_Fast" sheetId="2" r:id="rId2"/>
  </sheets>
  <definedNames>
    <definedName name="_xlnm._FilterDatabase" localSheetId="0" hidden="1">Sleep_Fast!#REF!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K5" i="1" l="1"/>
  <c r="AEL5" i="1"/>
  <c r="AEM5" i="1"/>
  <c r="AEN5" i="1"/>
  <c r="AEK6" i="1"/>
  <c r="AEK7" i="1" s="1"/>
  <c r="AEL6" i="1"/>
  <c r="AEL7" i="1" s="1"/>
  <c r="AEM6" i="1"/>
  <c r="AEM7" i="1" s="1"/>
  <c r="AEN6" i="1"/>
  <c r="AEN7" i="1" s="1"/>
  <c r="AEK8" i="1"/>
  <c r="AEK9" i="1" s="1"/>
  <c r="AEL8" i="1"/>
  <c r="AEL9" i="1" s="1"/>
  <c r="AEM8" i="1"/>
  <c r="AEM9" i="1" s="1"/>
  <c r="AEN8" i="1"/>
  <c r="AEN9" i="1" s="1"/>
  <c r="OA8" i="1"/>
  <c r="OA9" i="1" s="1"/>
  <c r="OB8" i="1"/>
  <c r="OB9" i="1" s="1"/>
  <c r="OC8" i="1"/>
  <c r="OC9" i="1" s="1"/>
  <c r="OD8" i="1"/>
  <c r="OD9" i="1" s="1"/>
  <c r="OE8" i="1"/>
  <c r="OE9" i="1" s="1"/>
  <c r="OF8" i="1"/>
  <c r="OF9" i="1" s="1"/>
  <c r="OG8" i="1"/>
  <c r="OG9" i="1" s="1"/>
  <c r="OH8" i="1"/>
  <c r="OH9" i="1" s="1"/>
  <c r="OI8" i="1"/>
  <c r="OI9" i="1" s="1"/>
  <c r="OJ8" i="1"/>
  <c r="OJ9" i="1" s="1"/>
  <c r="OK8" i="1"/>
  <c r="OK9" i="1" s="1"/>
  <c r="OL8" i="1"/>
  <c r="OL9" i="1" s="1"/>
  <c r="OM8" i="1"/>
  <c r="OM9" i="1" s="1"/>
  <c r="ON8" i="1"/>
  <c r="ON9" i="1" s="1"/>
  <c r="OO8" i="1"/>
  <c r="OO9" i="1" s="1"/>
  <c r="OP8" i="1"/>
  <c r="OP9" i="1" s="1"/>
  <c r="OQ8" i="1"/>
  <c r="OQ9" i="1" s="1"/>
  <c r="OR8" i="1"/>
  <c r="OR9" i="1" s="1"/>
  <c r="OS8" i="1"/>
  <c r="OS9" i="1" s="1"/>
  <c r="OT8" i="1"/>
  <c r="OT9" i="1" s="1"/>
  <c r="OU8" i="1"/>
  <c r="OU9" i="1" s="1"/>
  <c r="OV8" i="1"/>
  <c r="OV9" i="1" s="1"/>
  <c r="OW8" i="1"/>
  <c r="OW9" i="1" s="1"/>
  <c r="OX8" i="1"/>
  <c r="OX9" i="1" s="1"/>
  <c r="OY8" i="1"/>
  <c r="OY9" i="1" s="1"/>
  <c r="OZ8" i="1"/>
  <c r="OZ9" i="1" s="1"/>
  <c r="PA8" i="1"/>
  <c r="PA9" i="1" s="1"/>
  <c r="PB8" i="1"/>
  <c r="PB9" i="1" s="1"/>
  <c r="PC8" i="1"/>
  <c r="PC9" i="1" s="1"/>
  <c r="PD8" i="1"/>
  <c r="PD9" i="1" s="1"/>
  <c r="PE8" i="1"/>
  <c r="PE9" i="1" s="1"/>
  <c r="PF8" i="1"/>
  <c r="PF9" i="1" s="1"/>
  <c r="PG8" i="1"/>
  <c r="PH8" i="1"/>
  <c r="PH9" i="1" s="1"/>
  <c r="PI8" i="1"/>
  <c r="PI9" i="1" s="1"/>
  <c r="PJ8" i="1"/>
  <c r="PJ9" i="1" s="1"/>
  <c r="PK8" i="1"/>
  <c r="PK9" i="1" s="1"/>
  <c r="PL8" i="1"/>
  <c r="PL9" i="1" s="1"/>
  <c r="PM8" i="1"/>
  <c r="PM9" i="1" s="1"/>
  <c r="PN8" i="1"/>
  <c r="PN9" i="1" s="1"/>
  <c r="PO8" i="1"/>
  <c r="PP8" i="1"/>
  <c r="PP9" i="1" s="1"/>
  <c r="PQ8" i="1"/>
  <c r="PQ9" i="1" s="1"/>
  <c r="PR8" i="1"/>
  <c r="PR9" i="1" s="1"/>
  <c r="PS8" i="1"/>
  <c r="PS9" i="1" s="1"/>
  <c r="PT8" i="1"/>
  <c r="PT9" i="1" s="1"/>
  <c r="PU8" i="1"/>
  <c r="PU9" i="1" s="1"/>
  <c r="PV8" i="1"/>
  <c r="PV9" i="1" s="1"/>
  <c r="PW8" i="1"/>
  <c r="PW9" i="1" s="1"/>
  <c r="PX8" i="1"/>
  <c r="PX9" i="1" s="1"/>
  <c r="PY8" i="1"/>
  <c r="PY9" i="1" s="1"/>
  <c r="PZ8" i="1"/>
  <c r="PZ9" i="1" s="1"/>
  <c r="QA8" i="1"/>
  <c r="QA9" i="1" s="1"/>
  <c r="QB8" i="1"/>
  <c r="QB9" i="1" s="1"/>
  <c r="QC8" i="1"/>
  <c r="QC9" i="1" s="1"/>
  <c r="QD8" i="1"/>
  <c r="QD9" i="1" s="1"/>
  <c r="QE8" i="1"/>
  <c r="QE9" i="1" s="1"/>
  <c r="QF8" i="1"/>
  <c r="QF9" i="1" s="1"/>
  <c r="QG8" i="1"/>
  <c r="QG9" i="1" s="1"/>
  <c r="QH8" i="1"/>
  <c r="QH9" i="1" s="1"/>
  <c r="QI8" i="1"/>
  <c r="QI9" i="1" s="1"/>
  <c r="QJ8" i="1"/>
  <c r="QJ9" i="1" s="1"/>
  <c r="QK8" i="1"/>
  <c r="QK9" i="1" s="1"/>
  <c r="QL8" i="1"/>
  <c r="QL9" i="1" s="1"/>
  <c r="QM8" i="1"/>
  <c r="QM9" i="1" s="1"/>
  <c r="QN8" i="1"/>
  <c r="QN9" i="1" s="1"/>
  <c r="QO8" i="1"/>
  <c r="QO9" i="1" s="1"/>
  <c r="QP8" i="1"/>
  <c r="QP9" i="1" s="1"/>
  <c r="QQ8" i="1"/>
  <c r="QQ9" i="1" s="1"/>
  <c r="QR8" i="1"/>
  <c r="QR9" i="1" s="1"/>
  <c r="QS8" i="1"/>
  <c r="QS9" i="1" s="1"/>
  <c r="QT8" i="1"/>
  <c r="QT9" i="1" s="1"/>
  <c r="QU8" i="1"/>
  <c r="QU9" i="1" s="1"/>
  <c r="QV8" i="1"/>
  <c r="QV9" i="1" s="1"/>
  <c r="QW8" i="1"/>
  <c r="QW9" i="1" s="1"/>
  <c r="QX8" i="1"/>
  <c r="QX9" i="1" s="1"/>
  <c r="QY8" i="1"/>
  <c r="QY9" i="1" s="1"/>
  <c r="QZ8" i="1"/>
  <c r="QZ9" i="1" s="1"/>
  <c r="RA8" i="1"/>
  <c r="RA9" i="1" s="1"/>
  <c r="RB8" i="1"/>
  <c r="RB9" i="1" s="1"/>
  <c r="RC8" i="1"/>
  <c r="RC9" i="1" s="1"/>
  <c r="RD8" i="1"/>
  <c r="RD9" i="1" s="1"/>
  <c r="RE8" i="1"/>
  <c r="RE9" i="1" s="1"/>
  <c r="RF8" i="1"/>
  <c r="RF9" i="1" s="1"/>
  <c r="RG8" i="1"/>
  <c r="RG9" i="1" s="1"/>
  <c r="RH8" i="1"/>
  <c r="RH9" i="1" s="1"/>
  <c r="RI8" i="1"/>
  <c r="RI9" i="1" s="1"/>
  <c r="RJ8" i="1"/>
  <c r="RJ9" i="1" s="1"/>
  <c r="RK8" i="1"/>
  <c r="RK9" i="1" s="1"/>
  <c r="RL8" i="1"/>
  <c r="RL9" i="1" s="1"/>
  <c r="RM8" i="1"/>
  <c r="RM9" i="1" s="1"/>
  <c r="RN8" i="1"/>
  <c r="RN9" i="1" s="1"/>
  <c r="RO8" i="1"/>
  <c r="RO9" i="1" s="1"/>
  <c r="RP8" i="1"/>
  <c r="RP9" i="1" s="1"/>
  <c r="RQ8" i="1"/>
  <c r="RQ9" i="1" s="1"/>
  <c r="RR8" i="1"/>
  <c r="RR9" i="1" s="1"/>
  <c r="RS8" i="1"/>
  <c r="RT8" i="1"/>
  <c r="RT9" i="1" s="1"/>
  <c r="RU8" i="1"/>
  <c r="RU9" i="1" s="1"/>
  <c r="RV8" i="1"/>
  <c r="RV9" i="1" s="1"/>
  <c r="RW8" i="1"/>
  <c r="RW9" i="1" s="1"/>
  <c r="RX8" i="1"/>
  <c r="RX9" i="1" s="1"/>
  <c r="RY8" i="1"/>
  <c r="RY9" i="1" s="1"/>
  <c r="RZ8" i="1"/>
  <c r="RZ9" i="1" s="1"/>
  <c r="SA8" i="1"/>
  <c r="SB8" i="1"/>
  <c r="SB9" i="1" s="1"/>
  <c r="SC8" i="1"/>
  <c r="SC9" i="1" s="1"/>
  <c r="SD8" i="1"/>
  <c r="SD9" i="1" s="1"/>
  <c r="SE8" i="1"/>
  <c r="SE9" i="1" s="1"/>
  <c r="SF8" i="1"/>
  <c r="SF9" i="1" s="1"/>
  <c r="SG8" i="1"/>
  <c r="SG9" i="1" s="1"/>
  <c r="SH8" i="1"/>
  <c r="SH9" i="1" s="1"/>
  <c r="SI8" i="1"/>
  <c r="SI9" i="1" s="1"/>
  <c r="SJ8" i="1"/>
  <c r="SJ9" i="1" s="1"/>
  <c r="SK8" i="1"/>
  <c r="SK9" i="1" s="1"/>
  <c r="SL8" i="1"/>
  <c r="SL9" i="1" s="1"/>
  <c r="SM8" i="1"/>
  <c r="SM9" i="1" s="1"/>
  <c r="SN8" i="1"/>
  <c r="SN9" i="1" s="1"/>
  <c r="SO8" i="1"/>
  <c r="SO9" i="1" s="1"/>
  <c r="SP8" i="1"/>
  <c r="SP9" i="1" s="1"/>
  <c r="SQ8" i="1"/>
  <c r="SQ9" i="1" s="1"/>
  <c r="SR8" i="1"/>
  <c r="SR9" i="1" s="1"/>
  <c r="SS8" i="1"/>
  <c r="SS9" i="1" s="1"/>
  <c r="ST8" i="1"/>
  <c r="ST9" i="1" s="1"/>
  <c r="SU8" i="1"/>
  <c r="SU9" i="1" s="1"/>
  <c r="SV8" i="1"/>
  <c r="SV9" i="1" s="1"/>
  <c r="SW8" i="1"/>
  <c r="SW9" i="1" s="1"/>
  <c r="SX8" i="1"/>
  <c r="SX9" i="1" s="1"/>
  <c r="SY8" i="1"/>
  <c r="SY9" i="1" s="1"/>
  <c r="SZ8" i="1"/>
  <c r="SZ9" i="1" s="1"/>
  <c r="TA8" i="1"/>
  <c r="TA9" i="1" s="1"/>
  <c r="TB8" i="1"/>
  <c r="TB9" i="1" s="1"/>
  <c r="TC8" i="1"/>
  <c r="TC9" i="1" s="1"/>
  <c r="TD8" i="1"/>
  <c r="TD9" i="1" s="1"/>
  <c r="TE8" i="1"/>
  <c r="TE9" i="1" s="1"/>
  <c r="TF8" i="1"/>
  <c r="TF9" i="1" s="1"/>
  <c r="TG8" i="1"/>
  <c r="TG9" i="1" s="1"/>
  <c r="TH8" i="1"/>
  <c r="TH9" i="1" s="1"/>
  <c r="TI8" i="1"/>
  <c r="TI9" i="1" s="1"/>
  <c r="TJ8" i="1"/>
  <c r="TJ9" i="1" s="1"/>
  <c r="TK8" i="1"/>
  <c r="TL8" i="1"/>
  <c r="TL9" i="1" s="1"/>
  <c r="TM8" i="1"/>
  <c r="TM9" i="1" s="1"/>
  <c r="TN8" i="1"/>
  <c r="TN9" i="1" s="1"/>
  <c r="TO8" i="1"/>
  <c r="TO9" i="1" s="1"/>
  <c r="TP8" i="1"/>
  <c r="TP9" i="1" s="1"/>
  <c r="TQ8" i="1"/>
  <c r="TQ9" i="1" s="1"/>
  <c r="TR8" i="1"/>
  <c r="TR9" i="1" s="1"/>
  <c r="TS8" i="1"/>
  <c r="TS9" i="1" s="1"/>
  <c r="TT8" i="1"/>
  <c r="TT9" i="1" s="1"/>
  <c r="TU8" i="1"/>
  <c r="TU9" i="1" s="1"/>
  <c r="TV8" i="1"/>
  <c r="TV9" i="1" s="1"/>
  <c r="TW8" i="1"/>
  <c r="TX8" i="1"/>
  <c r="TX9" i="1" s="1"/>
  <c r="TY8" i="1"/>
  <c r="TY9" i="1" s="1"/>
  <c r="TZ8" i="1"/>
  <c r="TZ9" i="1" s="1"/>
  <c r="UA8" i="1"/>
  <c r="UA9" i="1" s="1"/>
  <c r="UB8" i="1"/>
  <c r="UB9" i="1" s="1"/>
  <c r="UC8" i="1"/>
  <c r="UC9" i="1" s="1"/>
  <c r="UD8" i="1"/>
  <c r="UD9" i="1" s="1"/>
  <c r="UE8" i="1"/>
  <c r="UF8" i="1"/>
  <c r="UF9" i="1" s="1"/>
  <c r="UG8" i="1"/>
  <c r="UG9" i="1" s="1"/>
  <c r="UH8" i="1"/>
  <c r="UH9" i="1" s="1"/>
  <c r="UI8" i="1"/>
  <c r="UI9" i="1" s="1"/>
  <c r="UJ8" i="1"/>
  <c r="UJ9" i="1" s="1"/>
  <c r="UK8" i="1"/>
  <c r="UK9" i="1" s="1"/>
  <c r="UL8" i="1"/>
  <c r="UL9" i="1" s="1"/>
  <c r="UM8" i="1"/>
  <c r="UM9" i="1" s="1"/>
  <c r="UN8" i="1"/>
  <c r="UN9" i="1" s="1"/>
  <c r="UO8" i="1"/>
  <c r="UO9" i="1" s="1"/>
  <c r="UP8" i="1"/>
  <c r="UP9" i="1" s="1"/>
  <c r="UQ8" i="1"/>
  <c r="UQ9" i="1" s="1"/>
  <c r="UR8" i="1"/>
  <c r="UR9" i="1" s="1"/>
  <c r="US8" i="1"/>
  <c r="US9" i="1" s="1"/>
  <c r="UT8" i="1"/>
  <c r="UT9" i="1" s="1"/>
  <c r="UU8" i="1"/>
  <c r="UU9" i="1" s="1"/>
  <c r="UV8" i="1"/>
  <c r="UV9" i="1" s="1"/>
  <c r="UW8" i="1"/>
  <c r="UW9" i="1" s="1"/>
  <c r="UX8" i="1"/>
  <c r="UX9" i="1" s="1"/>
  <c r="UY8" i="1"/>
  <c r="UZ8" i="1"/>
  <c r="UZ9" i="1" s="1"/>
  <c r="VA8" i="1"/>
  <c r="VA9" i="1" s="1"/>
  <c r="VB8" i="1"/>
  <c r="VB9" i="1" s="1"/>
  <c r="VC8" i="1"/>
  <c r="VC9" i="1" s="1"/>
  <c r="VD8" i="1"/>
  <c r="VD9" i="1" s="1"/>
  <c r="VE8" i="1"/>
  <c r="VE9" i="1" s="1"/>
  <c r="VF8" i="1"/>
  <c r="VF9" i="1" s="1"/>
  <c r="VG8" i="1"/>
  <c r="VG9" i="1" s="1"/>
  <c r="VH8" i="1"/>
  <c r="VH9" i="1" s="1"/>
  <c r="VI8" i="1"/>
  <c r="VI9" i="1" s="1"/>
  <c r="VJ8" i="1"/>
  <c r="VJ9" i="1" s="1"/>
  <c r="VK8" i="1"/>
  <c r="VK9" i="1" s="1"/>
  <c r="VL8" i="1"/>
  <c r="VL9" i="1" s="1"/>
  <c r="VM8" i="1"/>
  <c r="VM9" i="1" s="1"/>
  <c r="VN8" i="1"/>
  <c r="VN9" i="1" s="1"/>
  <c r="VO8" i="1"/>
  <c r="VO9" i="1" s="1"/>
  <c r="VP8" i="1"/>
  <c r="VP9" i="1" s="1"/>
  <c r="VQ8" i="1"/>
  <c r="VQ9" i="1" s="1"/>
  <c r="VR8" i="1"/>
  <c r="VR9" i="1" s="1"/>
  <c r="VS8" i="1"/>
  <c r="VS9" i="1" s="1"/>
  <c r="VT8" i="1"/>
  <c r="VT9" i="1" s="1"/>
  <c r="VU8" i="1"/>
  <c r="VU9" i="1" s="1"/>
  <c r="VV8" i="1"/>
  <c r="VV9" i="1" s="1"/>
  <c r="VW8" i="1"/>
  <c r="VW9" i="1" s="1"/>
  <c r="VX8" i="1"/>
  <c r="VX9" i="1" s="1"/>
  <c r="VY8" i="1"/>
  <c r="VY9" i="1" s="1"/>
  <c r="VZ8" i="1"/>
  <c r="VZ9" i="1" s="1"/>
  <c r="WA8" i="1"/>
  <c r="WB8" i="1"/>
  <c r="WB9" i="1" s="1"/>
  <c r="WC8" i="1"/>
  <c r="WC9" i="1" s="1"/>
  <c r="WD8" i="1"/>
  <c r="WD9" i="1" s="1"/>
  <c r="WE8" i="1"/>
  <c r="WE9" i="1" s="1"/>
  <c r="WF8" i="1"/>
  <c r="WF9" i="1" s="1"/>
  <c r="WG8" i="1"/>
  <c r="WG9" i="1" s="1"/>
  <c r="WH8" i="1"/>
  <c r="WH9" i="1" s="1"/>
  <c r="WI8" i="1"/>
  <c r="WJ8" i="1"/>
  <c r="WJ9" i="1" s="1"/>
  <c r="WK8" i="1"/>
  <c r="WK9" i="1" s="1"/>
  <c r="WL8" i="1"/>
  <c r="WL9" i="1" s="1"/>
  <c r="WM8" i="1"/>
  <c r="WM9" i="1" s="1"/>
  <c r="WN8" i="1"/>
  <c r="WN9" i="1" s="1"/>
  <c r="WO8" i="1"/>
  <c r="WO9" i="1" s="1"/>
  <c r="WP8" i="1"/>
  <c r="WP9" i="1" s="1"/>
  <c r="WQ8" i="1"/>
  <c r="WQ9" i="1" s="1"/>
  <c r="WR8" i="1"/>
  <c r="WR9" i="1" s="1"/>
  <c r="WS8" i="1"/>
  <c r="WS9" i="1" s="1"/>
  <c r="WT8" i="1"/>
  <c r="WT9" i="1" s="1"/>
  <c r="WU8" i="1"/>
  <c r="WU9" i="1" s="1"/>
  <c r="WV8" i="1"/>
  <c r="WV9" i="1" s="1"/>
  <c r="WW8" i="1"/>
  <c r="WW9" i="1" s="1"/>
  <c r="WX8" i="1"/>
  <c r="WX9" i="1" s="1"/>
  <c r="WY8" i="1"/>
  <c r="WY9" i="1" s="1"/>
  <c r="WZ8" i="1"/>
  <c r="WZ9" i="1" s="1"/>
  <c r="XA8" i="1"/>
  <c r="XA9" i="1" s="1"/>
  <c r="XB8" i="1"/>
  <c r="XB9" i="1" s="1"/>
  <c r="XC8" i="1"/>
  <c r="XC9" i="1" s="1"/>
  <c r="XD8" i="1"/>
  <c r="XD9" i="1" s="1"/>
  <c r="XE8" i="1"/>
  <c r="XE9" i="1" s="1"/>
  <c r="XF8" i="1"/>
  <c r="XF9" i="1" s="1"/>
  <c r="XG8" i="1"/>
  <c r="XG9" i="1" s="1"/>
  <c r="XH8" i="1"/>
  <c r="XH9" i="1" s="1"/>
  <c r="XI8" i="1"/>
  <c r="XI9" i="1" s="1"/>
  <c r="XJ8" i="1"/>
  <c r="XJ9" i="1" s="1"/>
  <c r="XK8" i="1"/>
  <c r="XK9" i="1" s="1"/>
  <c r="XL8" i="1"/>
  <c r="XL9" i="1" s="1"/>
  <c r="XM8" i="1"/>
  <c r="XM9" i="1" s="1"/>
  <c r="XN8" i="1"/>
  <c r="XN9" i="1" s="1"/>
  <c r="XO8" i="1"/>
  <c r="XO9" i="1" s="1"/>
  <c r="XP8" i="1"/>
  <c r="XP9" i="1" s="1"/>
  <c r="XQ8" i="1"/>
  <c r="XQ9" i="1" s="1"/>
  <c r="XR8" i="1"/>
  <c r="XR9" i="1" s="1"/>
  <c r="XS8" i="1"/>
  <c r="XS9" i="1" s="1"/>
  <c r="XT8" i="1"/>
  <c r="XT9" i="1" s="1"/>
  <c r="XU8" i="1"/>
  <c r="XU9" i="1" s="1"/>
  <c r="XV8" i="1"/>
  <c r="XV9" i="1" s="1"/>
  <c r="XW8" i="1"/>
  <c r="XW9" i="1" s="1"/>
  <c r="XX8" i="1"/>
  <c r="XX9" i="1" s="1"/>
  <c r="XY8" i="1"/>
  <c r="XY9" i="1" s="1"/>
  <c r="XZ8" i="1"/>
  <c r="XZ9" i="1" s="1"/>
  <c r="YA8" i="1"/>
  <c r="YA9" i="1" s="1"/>
  <c r="YB8" i="1"/>
  <c r="YB9" i="1" s="1"/>
  <c r="YC8" i="1"/>
  <c r="YC9" i="1" s="1"/>
  <c r="YD8" i="1"/>
  <c r="YD9" i="1" s="1"/>
  <c r="YE8" i="1"/>
  <c r="YE9" i="1" s="1"/>
  <c r="YF8" i="1"/>
  <c r="YF9" i="1" s="1"/>
  <c r="YG8" i="1"/>
  <c r="YG9" i="1" s="1"/>
  <c r="YH8" i="1"/>
  <c r="YH9" i="1" s="1"/>
  <c r="YI8" i="1"/>
  <c r="YI9" i="1" s="1"/>
  <c r="YJ8" i="1"/>
  <c r="YJ9" i="1" s="1"/>
  <c r="YK8" i="1"/>
  <c r="YK9" i="1" s="1"/>
  <c r="YL8" i="1"/>
  <c r="YL9" i="1" s="1"/>
  <c r="YM8" i="1"/>
  <c r="YN8" i="1"/>
  <c r="YN9" i="1" s="1"/>
  <c r="YO8" i="1"/>
  <c r="YO9" i="1" s="1"/>
  <c r="YP8" i="1"/>
  <c r="YP9" i="1" s="1"/>
  <c r="YQ8" i="1"/>
  <c r="YQ9" i="1" s="1"/>
  <c r="YR8" i="1"/>
  <c r="YR9" i="1" s="1"/>
  <c r="YS8" i="1"/>
  <c r="YS9" i="1" s="1"/>
  <c r="YT8" i="1"/>
  <c r="YT9" i="1" s="1"/>
  <c r="YU8" i="1"/>
  <c r="YV8" i="1"/>
  <c r="YV9" i="1" s="1"/>
  <c r="YW8" i="1"/>
  <c r="YW9" i="1" s="1"/>
  <c r="YX8" i="1"/>
  <c r="YX9" i="1" s="1"/>
  <c r="YY8" i="1"/>
  <c r="YY9" i="1" s="1"/>
  <c r="YZ8" i="1"/>
  <c r="YZ9" i="1" s="1"/>
  <c r="ZA8" i="1"/>
  <c r="ZA9" i="1" s="1"/>
  <c r="ZB8" i="1"/>
  <c r="ZB9" i="1" s="1"/>
  <c r="ZC8" i="1"/>
  <c r="ZC9" i="1" s="1"/>
  <c r="ZD8" i="1"/>
  <c r="ZD9" i="1" s="1"/>
  <c r="ZE8" i="1"/>
  <c r="ZE9" i="1" s="1"/>
  <c r="ZF8" i="1"/>
  <c r="ZF9" i="1" s="1"/>
  <c r="ZG8" i="1"/>
  <c r="ZG9" i="1" s="1"/>
  <c r="ZH8" i="1"/>
  <c r="ZH9" i="1" s="1"/>
  <c r="ZI8" i="1"/>
  <c r="ZI9" i="1" s="1"/>
  <c r="ZJ8" i="1"/>
  <c r="ZJ9" i="1" s="1"/>
  <c r="ZK8" i="1"/>
  <c r="ZK9" i="1" s="1"/>
  <c r="ZL8" i="1"/>
  <c r="ZL9" i="1" s="1"/>
  <c r="ZM8" i="1"/>
  <c r="ZM9" i="1" s="1"/>
  <c r="ZN8" i="1"/>
  <c r="ZN9" i="1" s="1"/>
  <c r="ZO8" i="1"/>
  <c r="ZO9" i="1" s="1"/>
  <c r="ZP8" i="1"/>
  <c r="ZP9" i="1" s="1"/>
  <c r="ZQ8" i="1"/>
  <c r="ZQ9" i="1" s="1"/>
  <c r="ZR8" i="1"/>
  <c r="ZR9" i="1" s="1"/>
  <c r="ZS8" i="1"/>
  <c r="ZS9" i="1" s="1"/>
  <c r="ZT8" i="1"/>
  <c r="ZT9" i="1" s="1"/>
  <c r="ZU8" i="1"/>
  <c r="ZU9" i="1" s="1"/>
  <c r="ZV8" i="1"/>
  <c r="ZV9" i="1" s="1"/>
  <c r="ZW8" i="1"/>
  <c r="ZW9" i="1" s="1"/>
  <c r="ZX8" i="1"/>
  <c r="ZX9" i="1" s="1"/>
  <c r="ZY8" i="1"/>
  <c r="ZY9" i="1" s="1"/>
  <c r="ZZ8" i="1"/>
  <c r="ZZ9" i="1" s="1"/>
  <c r="AAA8" i="1"/>
  <c r="AAA9" i="1" s="1"/>
  <c r="AAB8" i="1"/>
  <c r="AAB9" i="1" s="1"/>
  <c r="AAC8" i="1"/>
  <c r="AAC9" i="1" s="1"/>
  <c r="AAD8" i="1"/>
  <c r="AAD9" i="1" s="1"/>
  <c r="AAE8" i="1"/>
  <c r="AAE9" i="1" s="1"/>
  <c r="AAF8" i="1"/>
  <c r="AAF9" i="1" s="1"/>
  <c r="AAG8" i="1"/>
  <c r="AAG9" i="1" s="1"/>
  <c r="AAH8" i="1"/>
  <c r="AAH9" i="1" s="1"/>
  <c r="AAI8" i="1"/>
  <c r="AAI9" i="1" s="1"/>
  <c r="AAJ8" i="1"/>
  <c r="AAJ9" i="1" s="1"/>
  <c r="AAK8" i="1"/>
  <c r="AAK9" i="1" s="1"/>
  <c r="AAL8" i="1"/>
  <c r="AAL9" i="1" s="1"/>
  <c r="AAM8" i="1"/>
  <c r="AAM9" i="1" s="1"/>
  <c r="AAN8" i="1"/>
  <c r="AAN9" i="1" s="1"/>
  <c r="AAO8" i="1"/>
  <c r="AAO9" i="1" s="1"/>
  <c r="AAP8" i="1"/>
  <c r="AAP9" i="1" s="1"/>
  <c r="AAQ8" i="1"/>
  <c r="AAQ9" i="1" s="1"/>
  <c r="AAR8" i="1"/>
  <c r="AAR9" i="1" s="1"/>
  <c r="AAS8" i="1"/>
  <c r="AAS9" i="1" s="1"/>
  <c r="AAT8" i="1"/>
  <c r="AAT9" i="1" s="1"/>
  <c r="AAU8" i="1"/>
  <c r="AAU9" i="1" s="1"/>
  <c r="AAV8" i="1"/>
  <c r="AAV9" i="1" s="1"/>
  <c r="AAW8" i="1"/>
  <c r="AAW9" i="1" s="1"/>
  <c r="AAX8" i="1"/>
  <c r="AAX9" i="1" s="1"/>
  <c r="AAY8" i="1"/>
  <c r="AAZ8" i="1"/>
  <c r="AAZ9" i="1" s="1"/>
  <c r="ABA8" i="1"/>
  <c r="ABA9" i="1" s="1"/>
  <c r="ABB8" i="1"/>
  <c r="ABB9" i="1" s="1"/>
  <c r="ABC8" i="1"/>
  <c r="ABC9" i="1" s="1"/>
  <c r="ABD8" i="1"/>
  <c r="ABD9" i="1" s="1"/>
  <c r="ABE8" i="1"/>
  <c r="ABE9" i="1" s="1"/>
  <c r="ABF8" i="1"/>
  <c r="ABF9" i="1" s="1"/>
  <c r="ABG8" i="1"/>
  <c r="ABH8" i="1"/>
  <c r="ABH9" i="1" s="1"/>
  <c r="ABI8" i="1"/>
  <c r="ABI9" i="1" s="1"/>
  <c r="ABJ8" i="1"/>
  <c r="ABJ9" i="1" s="1"/>
  <c r="ABK8" i="1"/>
  <c r="ABK9" i="1" s="1"/>
  <c r="ABL8" i="1"/>
  <c r="ABL9" i="1" s="1"/>
  <c r="ABM8" i="1"/>
  <c r="ABM9" i="1" s="1"/>
  <c r="ABN8" i="1"/>
  <c r="ABN9" i="1" s="1"/>
  <c r="ABO8" i="1"/>
  <c r="ABO9" i="1" s="1"/>
  <c r="ABP8" i="1"/>
  <c r="ABP9" i="1" s="1"/>
  <c r="ABQ8" i="1"/>
  <c r="ABQ9" i="1" s="1"/>
  <c r="ABR8" i="1"/>
  <c r="ABR9" i="1" s="1"/>
  <c r="ABS8" i="1"/>
  <c r="ABS9" i="1" s="1"/>
  <c r="ABT8" i="1"/>
  <c r="ABT9" i="1" s="1"/>
  <c r="ABU8" i="1"/>
  <c r="ABU9" i="1" s="1"/>
  <c r="ABV8" i="1"/>
  <c r="ABV9" i="1" s="1"/>
  <c r="ABW8" i="1"/>
  <c r="ABW9" i="1" s="1"/>
  <c r="ABX8" i="1"/>
  <c r="ABX9" i="1" s="1"/>
  <c r="ABY8" i="1"/>
  <c r="ABY9" i="1" s="1"/>
  <c r="ABZ8" i="1"/>
  <c r="ABZ9" i="1" s="1"/>
  <c r="ACA8" i="1"/>
  <c r="ACA9" i="1" s="1"/>
  <c r="ACB8" i="1"/>
  <c r="ACB9" i="1" s="1"/>
  <c r="ACC8" i="1"/>
  <c r="ACC9" i="1" s="1"/>
  <c r="ACD8" i="1"/>
  <c r="ACD9" i="1" s="1"/>
  <c r="ACE8" i="1"/>
  <c r="ACE9" i="1" s="1"/>
  <c r="ACF8" i="1"/>
  <c r="ACF9" i="1" s="1"/>
  <c r="ACG8" i="1"/>
  <c r="ACG9" i="1" s="1"/>
  <c r="ACH8" i="1"/>
  <c r="ACH9" i="1" s="1"/>
  <c r="ACI8" i="1"/>
  <c r="ACI9" i="1" s="1"/>
  <c r="ACJ8" i="1"/>
  <c r="ACJ9" i="1" s="1"/>
  <c r="ACK8" i="1"/>
  <c r="ACK9" i="1" s="1"/>
  <c r="ACL8" i="1"/>
  <c r="ACL9" i="1" s="1"/>
  <c r="ACM8" i="1"/>
  <c r="ACM9" i="1" s="1"/>
  <c r="ACN8" i="1"/>
  <c r="ACN9" i="1" s="1"/>
  <c r="ACO8" i="1"/>
  <c r="ACO9" i="1" s="1"/>
  <c r="ACP8" i="1"/>
  <c r="ACP9" i="1" s="1"/>
  <c r="ACQ8" i="1"/>
  <c r="ACQ9" i="1" s="1"/>
  <c r="ACR8" i="1"/>
  <c r="ACR9" i="1" s="1"/>
  <c r="ACS8" i="1"/>
  <c r="ACS9" i="1" s="1"/>
  <c r="ACT8" i="1"/>
  <c r="ACT9" i="1" s="1"/>
  <c r="ACU8" i="1"/>
  <c r="ACU9" i="1" s="1"/>
  <c r="ACV8" i="1"/>
  <c r="ACV9" i="1" s="1"/>
  <c r="ACW8" i="1"/>
  <c r="ACW9" i="1" s="1"/>
  <c r="ACX8" i="1"/>
  <c r="ACX9" i="1" s="1"/>
  <c r="ACY8" i="1"/>
  <c r="ACY9" i="1" s="1"/>
  <c r="ACZ8" i="1"/>
  <c r="ACZ9" i="1" s="1"/>
  <c r="ADA8" i="1"/>
  <c r="ADA9" i="1" s="1"/>
  <c r="ADB8" i="1"/>
  <c r="ADB9" i="1" s="1"/>
  <c r="ADC8" i="1"/>
  <c r="ADC9" i="1" s="1"/>
  <c r="ADD8" i="1"/>
  <c r="ADD9" i="1" s="1"/>
  <c r="ADE8" i="1"/>
  <c r="ADE9" i="1" s="1"/>
  <c r="ADF8" i="1"/>
  <c r="ADF9" i="1" s="1"/>
  <c r="ADG8" i="1"/>
  <c r="ADG9" i="1" s="1"/>
  <c r="ADH8" i="1"/>
  <c r="ADH9" i="1" s="1"/>
  <c r="ADI8" i="1"/>
  <c r="ADI9" i="1" s="1"/>
  <c r="ADJ8" i="1"/>
  <c r="ADJ9" i="1" s="1"/>
  <c r="ADK8" i="1"/>
  <c r="ADL8" i="1"/>
  <c r="ADL9" i="1" s="1"/>
  <c r="ADM8" i="1"/>
  <c r="ADM9" i="1" s="1"/>
  <c r="ADN8" i="1"/>
  <c r="ADN9" i="1" s="1"/>
  <c r="ADO8" i="1"/>
  <c r="ADO9" i="1" s="1"/>
  <c r="ADP8" i="1"/>
  <c r="ADP9" i="1" s="1"/>
  <c r="ADQ8" i="1"/>
  <c r="ADQ9" i="1" s="1"/>
  <c r="ADR8" i="1"/>
  <c r="ADR9" i="1" s="1"/>
  <c r="ADS8" i="1"/>
  <c r="ADT8" i="1"/>
  <c r="ADT9" i="1" s="1"/>
  <c r="ADU8" i="1"/>
  <c r="ADU9" i="1" s="1"/>
  <c r="ADV8" i="1"/>
  <c r="ADV9" i="1" s="1"/>
  <c r="ADW8" i="1"/>
  <c r="ADW9" i="1" s="1"/>
  <c r="ADX8" i="1"/>
  <c r="ADX9" i="1" s="1"/>
  <c r="ADY8" i="1"/>
  <c r="ADY9" i="1" s="1"/>
  <c r="ADZ8" i="1"/>
  <c r="ADZ9" i="1" s="1"/>
  <c r="AEA8" i="1"/>
  <c r="AEA9" i="1" s="1"/>
  <c r="AEB8" i="1"/>
  <c r="AEB9" i="1" s="1"/>
  <c r="AEC8" i="1"/>
  <c r="AEC9" i="1" s="1"/>
  <c r="AED8" i="1"/>
  <c r="AED9" i="1" s="1"/>
  <c r="AEE8" i="1"/>
  <c r="AEE9" i="1" s="1"/>
  <c r="AEF8" i="1"/>
  <c r="AEF9" i="1" s="1"/>
  <c r="AEG8" i="1"/>
  <c r="AEG9" i="1" s="1"/>
  <c r="AEH8" i="1"/>
  <c r="AEH9" i="1" s="1"/>
  <c r="AEI8" i="1"/>
  <c r="AEI9" i="1" s="1"/>
  <c r="AEJ8" i="1"/>
  <c r="AEJ9" i="1" s="1"/>
  <c r="NZ8" i="1"/>
  <c r="NZ9" i="1" s="1"/>
  <c r="D6" i="1"/>
  <c r="D7" i="1" s="1"/>
  <c r="E6" i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N6" i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V6" i="1"/>
  <c r="W6" i="1"/>
  <c r="W7" i="1" s="1"/>
  <c r="X6" i="1"/>
  <c r="X7" i="1" s="1"/>
  <c r="Y6" i="1"/>
  <c r="Y7" i="1" s="1"/>
  <c r="Z6" i="1"/>
  <c r="Z7" i="1" s="1"/>
  <c r="AA6" i="1"/>
  <c r="AA7" i="1" s="1"/>
  <c r="AB6" i="1"/>
  <c r="AB7" i="1" s="1"/>
  <c r="AC6" i="1"/>
  <c r="AD6" i="1"/>
  <c r="AD7" i="1" s="1"/>
  <c r="AE6" i="1"/>
  <c r="AE7" i="1" s="1"/>
  <c r="AF6" i="1"/>
  <c r="AF7" i="1" s="1"/>
  <c r="AG6" i="1"/>
  <c r="AG7" i="1" s="1"/>
  <c r="AH6" i="1"/>
  <c r="AH7" i="1" s="1"/>
  <c r="AI6" i="1"/>
  <c r="AI7" i="1" s="1"/>
  <c r="AJ6" i="1"/>
  <c r="AJ7" i="1" s="1"/>
  <c r="AK6" i="1"/>
  <c r="AL6" i="1"/>
  <c r="AM6" i="1"/>
  <c r="AN6" i="1"/>
  <c r="AN7" i="1" s="1"/>
  <c r="AO6" i="1"/>
  <c r="AO7" i="1" s="1"/>
  <c r="AP6" i="1"/>
  <c r="AP7" i="1" s="1"/>
  <c r="AQ6" i="1"/>
  <c r="AQ7" i="1" s="1"/>
  <c r="AR6" i="1"/>
  <c r="AR7" i="1" s="1"/>
  <c r="AS6" i="1"/>
  <c r="AT6" i="1"/>
  <c r="AU6" i="1"/>
  <c r="AV6" i="1"/>
  <c r="AV7" i="1" s="1"/>
  <c r="AW6" i="1"/>
  <c r="AW7" i="1" s="1"/>
  <c r="AX6" i="1"/>
  <c r="AX7" i="1" s="1"/>
  <c r="AY6" i="1"/>
  <c r="AY7" i="1" s="1"/>
  <c r="AZ6" i="1"/>
  <c r="AZ7" i="1" s="1"/>
  <c r="BA6" i="1"/>
  <c r="BB6" i="1"/>
  <c r="BC6" i="1"/>
  <c r="BD6" i="1"/>
  <c r="BD7" i="1" s="1"/>
  <c r="BE6" i="1"/>
  <c r="BE7" i="1" s="1"/>
  <c r="BF6" i="1"/>
  <c r="BF7" i="1" s="1"/>
  <c r="BG6" i="1"/>
  <c r="BG7" i="1" s="1"/>
  <c r="BH6" i="1"/>
  <c r="BH7" i="1" s="1"/>
  <c r="BI6" i="1"/>
  <c r="BJ6" i="1"/>
  <c r="BJ7" i="1" s="1"/>
  <c r="BK6" i="1"/>
  <c r="BK7" i="1" s="1"/>
  <c r="BL6" i="1"/>
  <c r="BL7" i="1" s="1"/>
  <c r="BM6" i="1"/>
  <c r="BM7" i="1" s="1"/>
  <c r="BN6" i="1"/>
  <c r="BN7" i="1" s="1"/>
  <c r="BO6" i="1"/>
  <c r="BO7" i="1" s="1"/>
  <c r="BP6" i="1"/>
  <c r="BP7" i="1" s="1"/>
  <c r="BQ6" i="1"/>
  <c r="BR6" i="1"/>
  <c r="BS6" i="1"/>
  <c r="BT6" i="1"/>
  <c r="BT7" i="1" s="1"/>
  <c r="BU6" i="1"/>
  <c r="BU7" i="1" s="1"/>
  <c r="BV6" i="1"/>
  <c r="BV7" i="1" s="1"/>
  <c r="BW6" i="1"/>
  <c r="BW7" i="1" s="1"/>
  <c r="BX6" i="1"/>
  <c r="BX7" i="1" s="1"/>
  <c r="BY6" i="1"/>
  <c r="BZ6" i="1"/>
  <c r="CA6" i="1"/>
  <c r="CB6" i="1"/>
  <c r="CB7" i="1" s="1"/>
  <c r="CC6" i="1"/>
  <c r="CC7" i="1" s="1"/>
  <c r="CD6" i="1"/>
  <c r="CD7" i="1" s="1"/>
  <c r="CE6" i="1"/>
  <c r="CE7" i="1" s="1"/>
  <c r="CF6" i="1"/>
  <c r="CF7" i="1" s="1"/>
  <c r="CG6" i="1"/>
  <c r="CH6" i="1"/>
  <c r="CH7" i="1" s="1"/>
  <c r="CI6" i="1"/>
  <c r="CI7" i="1" s="1"/>
  <c r="CJ6" i="1"/>
  <c r="CJ7" i="1" s="1"/>
  <c r="CK6" i="1"/>
  <c r="CK7" i="1" s="1"/>
  <c r="CL6" i="1"/>
  <c r="CL7" i="1" s="1"/>
  <c r="CM6" i="1"/>
  <c r="CM7" i="1" s="1"/>
  <c r="CN6" i="1"/>
  <c r="CN7" i="1" s="1"/>
  <c r="CO6" i="1"/>
  <c r="CP6" i="1"/>
  <c r="CQ6" i="1"/>
  <c r="CQ7" i="1" s="1"/>
  <c r="CR6" i="1"/>
  <c r="CR7" i="1" s="1"/>
  <c r="CS6" i="1"/>
  <c r="CS7" i="1" s="1"/>
  <c r="CT6" i="1"/>
  <c r="CT7" i="1" s="1"/>
  <c r="CU6" i="1"/>
  <c r="CU7" i="1" s="1"/>
  <c r="CV6" i="1"/>
  <c r="CV7" i="1" s="1"/>
  <c r="CW6" i="1"/>
  <c r="CX6" i="1"/>
  <c r="CY6" i="1"/>
  <c r="CZ6" i="1"/>
  <c r="CZ7" i="1" s="1"/>
  <c r="DA6" i="1"/>
  <c r="DA7" i="1" s="1"/>
  <c r="DB6" i="1"/>
  <c r="DB7" i="1" s="1"/>
  <c r="DC6" i="1"/>
  <c r="DC7" i="1" s="1"/>
  <c r="DD6" i="1"/>
  <c r="DD7" i="1" s="1"/>
  <c r="DE6" i="1"/>
  <c r="DF6" i="1"/>
  <c r="DG6" i="1"/>
  <c r="DG7" i="1" s="1"/>
  <c r="DH6" i="1"/>
  <c r="DH7" i="1" s="1"/>
  <c r="DI6" i="1"/>
  <c r="DI7" i="1" s="1"/>
  <c r="DJ6" i="1"/>
  <c r="DJ7" i="1" s="1"/>
  <c r="DK6" i="1"/>
  <c r="DK7" i="1" s="1"/>
  <c r="DL6" i="1"/>
  <c r="DL7" i="1" s="1"/>
  <c r="DM6" i="1"/>
  <c r="DN6" i="1"/>
  <c r="DO6" i="1"/>
  <c r="DO7" i="1" s="1"/>
  <c r="DP6" i="1"/>
  <c r="DP7" i="1" s="1"/>
  <c r="DQ6" i="1"/>
  <c r="DQ7" i="1" s="1"/>
  <c r="DR6" i="1"/>
  <c r="DR7" i="1" s="1"/>
  <c r="DS6" i="1"/>
  <c r="DS7" i="1" s="1"/>
  <c r="DT6" i="1"/>
  <c r="DT7" i="1" s="1"/>
  <c r="DU6" i="1"/>
  <c r="DV6" i="1"/>
  <c r="DW6" i="1"/>
  <c r="DW7" i="1" s="1"/>
  <c r="DX6" i="1"/>
  <c r="DX7" i="1" s="1"/>
  <c r="DY6" i="1"/>
  <c r="DY7" i="1" s="1"/>
  <c r="DZ6" i="1"/>
  <c r="DZ7" i="1" s="1"/>
  <c r="EA6" i="1"/>
  <c r="EA7" i="1" s="1"/>
  <c r="EB6" i="1"/>
  <c r="EB7" i="1" s="1"/>
  <c r="EC6" i="1"/>
  <c r="ED6" i="1"/>
  <c r="ED7" i="1" s="1"/>
  <c r="EE6" i="1"/>
  <c r="EF6" i="1"/>
  <c r="EF7" i="1" s="1"/>
  <c r="EG6" i="1"/>
  <c r="EG7" i="1" s="1"/>
  <c r="EH6" i="1"/>
  <c r="EH7" i="1" s="1"/>
  <c r="EI6" i="1"/>
  <c r="EI7" i="1" s="1"/>
  <c r="EJ6" i="1"/>
  <c r="EJ7" i="1" s="1"/>
  <c r="EK6" i="1"/>
  <c r="EL6" i="1"/>
  <c r="EM6" i="1"/>
  <c r="EM7" i="1" s="1"/>
  <c r="EN6" i="1"/>
  <c r="EN7" i="1" s="1"/>
  <c r="EO6" i="1"/>
  <c r="EO7" i="1" s="1"/>
  <c r="EP6" i="1"/>
  <c r="EP7" i="1" s="1"/>
  <c r="EQ6" i="1"/>
  <c r="EQ7" i="1" s="1"/>
  <c r="ER6" i="1"/>
  <c r="ER7" i="1" s="1"/>
  <c r="ES6" i="1"/>
  <c r="ET6" i="1"/>
  <c r="ET7" i="1" s="1"/>
  <c r="EU6" i="1"/>
  <c r="EU7" i="1" s="1"/>
  <c r="EV6" i="1"/>
  <c r="EV7" i="1" s="1"/>
  <c r="EW6" i="1"/>
  <c r="EW7" i="1" s="1"/>
  <c r="EX6" i="1"/>
  <c r="EX7" i="1" s="1"/>
  <c r="EY6" i="1"/>
  <c r="EY7" i="1" s="1"/>
  <c r="EZ6" i="1"/>
  <c r="EZ7" i="1" s="1"/>
  <c r="FA6" i="1"/>
  <c r="FB6" i="1"/>
  <c r="FC6" i="1"/>
  <c r="FD6" i="1"/>
  <c r="FD7" i="1" s="1"/>
  <c r="FE6" i="1"/>
  <c r="FE7" i="1" s="1"/>
  <c r="FF6" i="1"/>
  <c r="FF7" i="1" s="1"/>
  <c r="FG6" i="1"/>
  <c r="FG7" i="1" s="1"/>
  <c r="FH6" i="1"/>
  <c r="FH7" i="1" s="1"/>
  <c r="FI6" i="1"/>
  <c r="FJ6" i="1"/>
  <c r="FK6" i="1"/>
  <c r="FK7" i="1" s="1"/>
  <c r="FL6" i="1"/>
  <c r="FL7" i="1" s="1"/>
  <c r="FM6" i="1"/>
  <c r="FM7" i="1" s="1"/>
  <c r="FN6" i="1"/>
  <c r="FN7" i="1" s="1"/>
  <c r="FO6" i="1"/>
  <c r="FO7" i="1" s="1"/>
  <c r="FP6" i="1"/>
  <c r="FP7" i="1" s="1"/>
  <c r="FQ6" i="1"/>
  <c r="FR6" i="1"/>
  <c r="FS6" i="1"/>
  <c r="FS7" i="1" s="1"/>
  <c r="FT6" i="1"/>
  <c r="FT7" i="1" s="1"/>
  <c r="FU6" i="1"/>
  <c r="FU7" i="1" s="1"/>
  <c r="FV6" i="1"/>
  <c r="FV7" i="1" s="1"/>
  <c r="FW6" i="1"/>
  <c r="FW7" i="1" s="1"/>
  <c r="FX6" i="1"/>
  <c r="FX7" i="1" s="1"/>
  <c r="FY6" i="1"/>
  <c r="FZ6" i="1"/>
  <c r="FZ7" i="1" s="1"/>
  <c r="GA6" i="1"/>
  <c r="GA7" i="1" s="1"/>
  <c r="GB6" i="1"/>
  <c r="GB7" i="1" s="1"/>
  <c r="GC6" i="1"/>
  <c r="GC7" i="1" s="1"/>
  <c r="GD6" i="1"/>
  <c r="GD7" i="1" s="1"/>
  <c r="GE6" i="1"/>
  <c r="GE7" i="1" s="1"/>
  <c r="GF6" i="1"/>
  <c r="GF7" i="1" s="1"/>
  <c r="GG6" i="1"/>
  <c r="GH6" i="1"/>
  <c r="GI6" i="1"/>
  <c r="GJ6" i="1"/>
  <c r="GJ7" i="1" s="1"/>
  <c r="GK6" i="1"/>
  <c r="GK7" i="1" s="1"/>
  <c r="GL6" i="1"/>
  <c r="GL7" i="1" s="1"/>
  <c r="GM6" i="1"/>
  <c r="GM7" i="1" s="1"/>
  <c r="GN6" i="1"/>
  <c r="GN7" i="1" s="1"/>
  <c r="GO6" i="1"/>
  <c r="GP6" i="1"/>
  <c r="GQ6" i="1"/>
  <c r="GQ7" i="1" s="1"/>
  <c r="GR6" i="1"/>
  <c r="GR7" i="1" s="1"/>
  <c r="GS6" i="1"/>
  <c r="GS7" i="1" s="1"/>
  <c r="GT6" i="1"/>
  <c r="GT7" i="1" s="1"/>
  <c r="GU6" i="1"/>
  <c r="GU7" i="1" s="1"/>
  <c r="GV6" i="1"/>
  <c r="GV7" i="1" s="1"/>
  <c r="GW6" i="1"/>
  <c r="GX6" i="1"/>
  <c r="GY6" i="1"/>
  <c r="GZ6" i="1"/>
  <c r="GZ7" i="1" s="1"/>
  <c r="HA6" i="1"/>
  <c r="HA7" i="1" s="1"/>
  <c r="HB6" i="1"/>
  <c r="HB7" i="1" s="1"/>
  <c r="HC6" i="1"/>
  <c r="HC7" i="1" s="1"/>
  <c r="HD6" i="1"/>
  <c r="HD7" i="1" s="1"/>
  <c r="HE6" i="1"/>
  <c r="HF6" i="1"/>
  <c r="HF7" i="1" s="1"/>
  <c r="HG6" i="1"/>
  <c r="HG7" i="1" s="1"/>
  <c r="HH6" i="1"/>
  <c r="HH7" i="1" s="1"/>
  <c r="HI6" i="1"/>
  <c r="HI7" i="1" s="1"/>
  <c r="HJ6" i="1"/>
  <c r="HJ7" i="1" s="1"/>
  <c r="HK6" i="1"/>
  <c r="HK7" i="1" s="1"/>
  <c r="HL6" i="1"/>
  <c r="HL7" i="1" s="1"/>
  <c r="HM6" i="1"/>
  <c r="HN6" i="1"/>
  <c r="HO6" i="1"/>
  <c r="HO7" i="1" s="1"/>
  <c r="HP6" i="1"/>
  <c r="HP7" i="1" s="1"/>
  <c r="HQ6" i="1"/>
  <c r="HQ7" i="1" s="1"/>
  <c r="HR6" i="1"/>
  <c r="HR7" i="1" s="1"/>
  <c r="HS6" i="1"/>
  <c r="HS7" i="1" s="1"/>
  <c r="HT6" i="1"/>
  <c r="HT7" i="1" s="1"/>
  <c r="HU6" i="1"/>
  <c r="HV6" i="1"/>
  <c r="HW6" i="1"/>
  <c r="HX6" i="1"/>
  <c r="HX7" i="1" s="1"/>
  <c r="HY6" i="1"/>
  <c r="HY7" i="1" s="1"/>
  <c r="HZ6" i="1"/>
  <c r="HZ7" i="1" s="1"/>
  <c r="IA6" i="1"/>
  <c r="IA7" i="1" s="1"/>
  <c r="IB6" i="1"/>
  <c r="IB7" i="1" s="1"/>
  <c r="IC6" i="1"/>
  <c r="ID6" i="1"/>
  <c r="ID7" i="1" s="1"/>
  <c r="IE6" i="1"/>
  <c r="IE7" i="1" s="1"/>
  <c r="IF6" i="1"/>
  <c r="IF7" i="1" s="1"/>
  <c r="IG6" i="1"/>
  <c r="IG7" i="1" s="1"/>
  <c r="IH6" i="1"/>
  <c r="IH7" i="1" s="1"/>
  <c r="II6" i="1"/>
  <c r="II7" i="1" s="1"/>
  <c r="IJ6" i="1"/>
  <c r="IJ7" i="1" s="1"/>
  <c r="IK6" i="1"/>
  <c r="IL6" i="1"/>
  <c r="IM6" i="1"/>
  <c r="IN6" i="1"/>
  <c r="IN7" i="1" s="1"/>
  <c r="IO6" i="1"/>
  <c r="IO7" i="1" s="1"/>
  <c r="IP6" i="1"/>
  <c r="IP7" i="1" s="1"/>
  <c r="IQ6" i="1"/>
  <c r="IQ7" i="1" s="1"/>
  <c r="IR6" i="1"/>
  <c r="IR7" i="1" s="1"/>
  <c r="IS6" i="1"/>
  <c r="IT6" i="1"/>
  <c r="IU6" i="1"/>
  <c r="IU7" i="1" s="1"/>
  <c r="IV6" i="1"/>
  <c r="IV7" i="1" s="1"/>
  <c r="IW6" i="1"/>
  <c r="IW7" i="1" s="1"/>
  <c r="IX6" i="1"/>
  <c r="IX7" i="1" s="1"/>
  <c r="IY6" i="1"/>
  <c r="IY7" i="1" s="1"/>
  <c r="IZ6" i="1"/>
  <c r="IZ7" i="1" s="1"/>
  <c r="JA6" i="1"/>
  <c r="JB6" i="1"/>
  <c r="JB7" i="1" s="1"/>
  <c r="JC6" i="1"/>
  <c r="JC7" i="1" s="1"/>
  <c r="JD6" i="1"/>
  <c r="JD7" i="1" s="1"/>
  <c r="JE6" i="1"/>
  <c r="JE7" i="1" s="1"/>
  <c r="JF6" i="1"/>
  <c r="JF7" i="1" s="1"/>
  <c r="JG6" i="1"/>
  <c r="JG7" i="1" s="1"/>
  <c r="JH6" i="1"/>
  <c r="JH7" i="1" s="1"/>
  <c r="JI6" i="1"/>
  <c r="JJ6" i="1"/>
  <c r="JK6" i="1"/>
  <c r="JK7" i="1" s="1"/>
  <c r="JL6" i="1"/>
  <c r="JL7" i="1" s="1"/>
  <c r="JM6" i="1"/>
  <c r="JM7" i="1" s="1"/>
  <c r="JN6" i="1"/>
  <c r="JN7" i="1" s="1"/>
  <c r="JO6" i="1"/>
  <c r="JO7" i="1" s="1"/>
  <c r="JP6" i="1"/>
  <c r="JP7" i="1" s="1"/>
  <c r="JQ6" i="1"/>
  <c r="JR6" i="1"/>
  <c r="JS6" i="1"/>
  <c r="JS7" i="1" s="1"/>
  <c r="JT6" i="1"/>
  <c r="JT7" i="1" s="1"/>
  <c r="JU6" i="1"/>
  <c r="JU7" i="1" s="1"/>
  <c r="JV6" i="1"/>
  <c r="JV7" i="1" s="1"/>
  <c r="JW6" i="1"/>
  <c r="JW7" i="1" s="1"/>
  <c r="JX6" i="1"/>
  <c r="JX7" i="1" s="1"/>
  <c r="JY6" i="1"/>
  <c r="JZ6" i="1"/>
  <c r="KA6" i="1"/>
  <c r="KA7" i="1" s="1"/>
  <c r="KB6" i="1"/>
  <c r="KB7" i="1" s="1"/>
  <c r="KC6" i="1"/>
  <c r="KC7" i="1" s="1"/>
  <c r="KD6" i="1"/>
  <c r="KD7" i="1" s="1"/>
  <c r="KE6" i="1"/>
  <c r="KE7" i="1" s="1"/>
  <c r="KF6" i="1"/>
  <c r="KF7" i="1" s="1"/>
  <c r="KG6" i="1"/>
  <c r="KH6" i="1"/>
  <c r="KI6" i="1"/>
  <c r="KJ6" i="1"/>
  <c r="KJ7" i="1" s="1"/>
  <c r="KK6" i="1"/>
  <c r="KK7" i="1" s="1"/>
  <c r="KL6" i="1"/>
  <c r="KL7" i="1" s="1"/>
  <c r="KM6" i="1"/>
  <c r="KM7" i="1" s="1"/>
  <c r="KN6" i="1"/>
  <c r="KN7" i="1" s="1"/>
  <c r="KO6" i="1"/>
  <c r="KP6" i="1"/>
  <c r="KQ6" i="1"/>
  <c r="KR6" i="1"/>
  <c r="KR7" i="1" s="1"/>
  <c r="KS6" i="1"/>
  <c r="KS7" i="1" s="1"/>
  <c r="KT6" i="1"/>
  <c r="KT7" i="1" s="1"/>
  <c r="KU6" i="1"/>
  <c r="KU7" i="1" s="1"/>
  <c r="KV6" i="1"/>
  <c r="KV7" i="1" s="1"/>
  <c r="KW6" i="1"/>
  <c r="KX6" i="1"/>
  <c r="KY6" i="1"/>
  <c r="KZ6" i="1"/>
  <c r="KZ7" i="1" s="1"/>
  <c r="LA6" i="1"/>
  <c r="LA7" i="1" s="1"/>
  <c r="LB6" i="1"/>
  <c r="LB7" i="1" s="1"/>
  <c r="LC6" i="1"/>
  <c r="LC7" i="1" s="1"/>
  <c r="LD6" i="1"/>
  <c r="LD7" i="1" s="1"/>
  <c r="LE6" i="1"/>
  <c r="LF6" i="1"/>
  <c r="LF7" i="1" s="1"/>
  <c r="LG6" i="1"/>
  <c r="LG7" i="1" s="1"/>
  <c r="LH6" i="1"/>
  <c r="LH7" i="1" s="1"/>
  <c r="LI6" i="1"/>
  <c r="LI7" i="1" s="1"/>
  <c r="LJ6" i="1"/>
  <c r="LJ7" i="1" s="1"/>
  <c r="LK6" i="1"/>
  <c r="LK7" i="1" s="1"/>
  <c r="LL6" i="1"/>
  <c r="LL7" i="1" s="1"/>
  <c r="LM6" i="1"/>
  <c r="LN6" i="1"/>
  <c r="LO6" i="1"/>
  <c r="LP6" i="1"/>
  <c r="LP7" i="1" s="1"/>
  <c r="LQ6" i="1"/>
  <c r="LQ7" i="1" s="1"/>
  <c r="LR6" i="1"/>
  <c r="LR7" i="1" s="1"/>
  <c r="LS6" i="1"/>
  <c r="LS7" i="1" s="1"/>
  <c r="LT6" i="1"/>
  <c r="LT7" i="1" s="1"/>
  <c r="LU6" i="1"/>
  <c r="LV6" i="1"/>
  <c r="LW6" i="1"/>
  <c r="LW7" i="1" s="1"/>
  <c r="LX6" i="1"/>
  <c r="LX7" i="1" s="1"/>
  <c r="LY6" i="1"/>
  <c r="LY7" i="1" s="1"/>
  <c r="LZ6" i="1"/>
  <c r="LZ7" i="1" s="1"/>
  <c r="MA6" i="1"/>
  <c r="MA7" i="1" s="1"/>
  <c r="MB6" i="1"/>
  <c r="MB7" i="1" s="1"/>
  <c r="MC6" i="1"/>
  <c r="MD6" i="1"/>
  <c r="MD7" i="1" s="1"/>
  <c r="ME6" i="1"/>
  <c r="ME7" i="1" s="1"/>
  <c r="MF6" i="1"/>
  <c r="MF7" i="1" s="1"/>
  <c r="MG6" i="1"/>
  <c r="MG7" i="1" s="1"/>
  <c r="MH6" i="1"/>
  <c r="MH7" i="1" s="1"/>
  <c r="MI6" i="1"/>
  <c r="MI7" i="1" s="1"/>
  <c r="MJ6" i="1"/>
  <c r="MJ7" i="1" s="1"/>
  <c r="MK6" i="1"/>
  <c r="ML6" i="1"/>
  <c r="MM6" i="1"/>
  <c r="MM7" i="1" s="1"/>
  <c r="MN6" i="1"/>
  <c r="MN7" i="1" s="1"/>
  <c r="MO6" i="1"/>
  <c r="MO7" i="1" s="1"/>
  <c r="MP6" i="1"/>
  <c r="MP7" i="1" s="1"/>
  <c r="MQ6" i="1"/>
  <c r="MQ7" i="1" s="1"/>
  <c r="MR6" i="1"/>
  <c r="MR7" i="1" s="1"/>
  <c r="MS6" i="1"/>
  <c r="MT6" i="1"/>
  <c r="MU6" i="1"/>
  <c r="MV6" i="1"/>
  <c r="MV7" i="1" s="1"/>
  <c r="MW6" i="1"/>
  <c r="MW7" i="1" s="1"/>
  <c r="MX6" i="1"/>
  <c r="MX7" i="1" s="1"/>
  <c r="MY6" i="1"/>
  <c r="MY7" i="1" s="1"/>
  <c r="MZ6" i="1"/>
  <c r="MZ7" i="1" s="1"/>
  <c r="NA6" i="1"/>
  <c r="NB6" i="1"/>
  <c r="NB7" i="1" s="1"/>
  <c r="NC6" i="1"/>
  <c r="NC7" i="1" s="1"/>
  <c r="ND6" i="1"/>
  <c r="ND7" i="1" s="1"/>
  <c r="NE6" i="1"/>
  <c r="NE7" i="1" s="1"/>
  <c r="NF6" i="1"/>
  <c r="NF7" i="1" s="1"/>
  <c r="NG6" i="1"/>
  <c r="NG7" i="1" s="1"/>
  <c r="NH6" i="1"/>
  <c r="NH7" i="1" s="1"/>
  <c r="NI6" i="1"/>
  <c r="NJ6" i="1"/>
  <c r="NK6" i="1"/>
  <c r="NL6" i="1"/>
  <c r="NL7" i="1" s="1"/>
  <c r="NM6" i="1"/>
  <c r="NM7" i="1" s="1"/>
  <c r="NN6" i="1"/>
  <c r="NN7" i="1" s="1"/>
  <c r="NO6" i="1"/>
  <c r="NO7" i="1" s="1"/>
  <c r="NP6" i="1"/>
  <c r="NP7" i="1" s="1"/>
  <c r="NQ6" i="1"/>
  <c r="NR6" i="1"/>
  <c r="NS6" i="1"/>
  <c r="NS7" i="1" s="1"/>
  <c r="NT6" i="1"/>
  <c r="NT7" i="1" s="1"/>
  <c r="NU6" i="1"/>
  <c r="NU7" i="1" s="1"/>
  <c r="NV6" i="1"/>
  <c r="NV7" i="1" s="1"/>
  <c r="NW6" i="1"/>
  <c r="NW7" i="1" s="1"/>
  <c r="NX6" i="1"/>
  <c r="NX7" i="1" s="1"/>
  <c r="NY6" i="1"/>
  <c r="NZ6" i="1"/>
  <c r="OA6" i="1"/>
  <c r="OA7" i="1" s="1"/>
  <c r="OB6" i="1"/>
  <c r="OB7" i="1" s="1"/>
  <c r="OC6" i="1"/>
  <c r="OC7" i="1" s="1"/>
  <c r="OD6" i="1"/>
  <c r="OD7" i="1" s="1"/>
  <c r="OE6" i="1"/>
  <c r="OE7" i="1" s="1"/>
  <c r="OF6" i="1"/>
  <c r="OF7" i="1" s="1"/>
  <c r="OG6" i="1"/>
  <c r="OH6" i="1"/>
  <c r="OH7" i="1" s="1"/>
  <c r="OI6" i="1"/>
  <c r="OI7" i="1" s="1"/>
  <c r="OJ6" i="1"/>
  <c r="OJ7" i="1" s="1"/>
  <c r="OK6" i="1"/>
  <c r="OK7" i="1" s="1"/>
  <c r="OL6" i="1"/>
  <c r="OL7" i="1" s="1"/>
  <c r="OM6" i="1"/>
  <c r="OM7" i="1" s="1"/>
  <c r="ON6" i="1"/>
  <c r="ON7" i="1" s="1"/>
  <c r="OO6" i="1"/>
  <c r="OP6" i="1"/>
  <c r="OP7" i="1" s="1"/>
  <c r="OQ6" i="1"/>
  <c r="OQ7" i="1" s="1"/>
  <c r="OR6" i="1"/>
  <c r="OR7" i="1" s="1"/>
  <c r="OS6" i="1"/>
  <c r="OS7" i="1" s="1"/>
  <c r="OT6" i="1"/>
  <c r="OT7" i="1" s="1"/>
  <c r="OU6" i="1"/>
  <c r="OU7" i="1" s="1"/>
  <c r="OV6" i="1"/>
  <c r="OV7" i="1" s="1"/>
  <c r="OW6" i="1"/>
  <c r="OX6" i="1"/>
  <c r="OY6" i="1"/>
  <c r="OZ6" i="1"/>
  <c r="OZ7" i="1" s="1"/>
  <c r="PA6" i="1"/>
  <c r="PA7" i="1" s="1"/>
  <c r="PB6" i="1"/>
  <c r="PB7" i="1" s="1"/>
  <c r="PC6" i="1"/>
  <c r="PC7" i="1" s="1"/>
  <c r="PD6" i="1"/>
  <c r="PD7" i="1" s="1"/>
  <c r="PE6" i="1"/>
  <c r="PF6" i="1"/>
  <c r="PG6" i="1"/>
  <c r="PG7" i="1" s="1"/>
  <c r="PH6" i="1"/>
  <c r="PH7" i="1" s="1"/>
  <c r="PI6" i="1"/>
  <c r="PI7" i="1" s="1"/>
  <c r="PJ6" i="1"/>
  <c r="PJ7" i="1" s="1"/>
  <c r="PK6" i="1"/>
  <c r="PK7" i="1" s="1"/>
  <c r="PL6" i="1"/>
  <c r="PL7" i="1" s="1"/>
  <c r="PM6" i="1"/>
  <c r="PN6" i="1"/>
  <c r="PO6" i="1"/>
  <c r="PP6" i="1"/>
  <c r="PP7" i="1" s="1"/>
  <c r="PQ6" i="1"/>
  <c r="PQ7" i="1" s="1"/>
  <c r="PR6" i="1"/>
  <c r="PR7" i="1" s="1"/>
  <c r="PS6" i="1"/>
  <c r="PS7" i="1" s="1"/>
  <c r="PT6" i="1"/>
  <c r="PT7" i="1" s="1"/>
  <c r="PU6" i="1"/>
  <c r="PV6" i="1"/>
  <c r="PW6" i="1"/>
  <c r="PW7" i="1" s="1"/>
  <c r="PX6" i="1"/>
  <c r="PX7" i="1" s="1"/>
  <c r="PY6" i="1"/>
  <c r="PY7" i="1" s="1"/>
  <c r="PZ6" i="1"/>
  <c r="PZ7" i="1" s="1"/>
  <c r="QA6" i="1"/>
  <c r="QA7" i="1" s="1"/>
  <c r="QB6" i="1"/>
  <c r="QB7" i="1" s="1"/>
  <c r="QC6" i="1"/>
  <c r="QD6" i="1"/>
  <c r="QD7" i="1" s="1"/>
  <c r="QE6" i="1"/>
  <c r="QE7" i="1" s="1"/>
  <c r="QF6" i="1"/>
  <c r="QF7" i="1" s="1"/>
  <c r="QG6" i="1"/>
  <c r="QG7" i="1" s="1"/>
  <c r="QH6" i="1"/>
  <c r="QH7" i="1" s="1"/>
  <c r="QI6" i="1"/>
  <c r="QI7" i="1" s="1"/>
  <c r="QJ6" i="1"/>
  <c r="QJ7" i="1" s="1"/>
  <c r="QK6" i="1"/>
  <c r="QL6" i="1"/>
  <c r="QM6" i="1"/>
  <c r="QM7" i="1" s="1"/>
  <c r="QN6" i="1"/>
  <c r="QN7" i="1" s="1"/>
  <c r="QO6" i="1"/>
  <c r="QO7" i="1" s="1"/>
  <c r="QP6" i="1"/>
  <c r="QP7" i="1" s="1"/>
  <c r="QQ6" i="1"/>
  <c r="QQ7" i="1" s="1"/>
  <c r="QR6" i="1"/>
  <c r="QR7" i="1" s="1"/>
  <c r="QS6" i="1"/>
  <c r="QT6" i="1"/>
  <c r="QU6" i="1"/>
  <c r="QU7" i="1" s="1"/>
  <c r="QV6" i="1"/>
  <c r="QV7" i="1" s="1"/>
  <c r="QW6" i="1"/>
  <c r="QW7" i="1" s="1"/>
  <c r="QX6" i="1"/>
  <c r="QX7" i="1" s="1"/>
  <c r="QY6" i="1"/>
  <c r="QY7" i="1" s="1"/>
  <c r="QZ6" i="1"/>
  <c r="QZ7" i="1" s="1"/>
  <c r="RA6" i="1"/>
  <c r="RB6" i="1"/>
  <c r="RB7" i="1" s="1"/>
  <c r="RC6" i="1"/>
  <c r="RC7" i="1" s="1"/>
  <c r="RD6" i="1"/>
  <c r="RD7" i="1" s="1"/>
  <c r="RE6" i="1"/>
  <c r="RE7" i="1" s="1"/>
  <c r="RF6" i="1"/>
  <c r="RF7" i="1" s="1"/>
  <c r="RG6" i="1"/>
  <c r="RG7" i="1" s="1"/>
  <c r="RH6" i="1"/>
  <c r="RH7" i="1" s="1"/>
  <c r="RI6" i="1"/>
  <c r="RJ6" i="1"/>
  <c r="RK6" i="1"/>
  <c r="RK7" i="1" s="1"/>
  <c r="RL6" i="1"/>
  <c r="RL7" i="1" s="1"/>
  <c r="RM6" i="1"/>
  <c r="RM7" i="1" s="1"/>
  <c r="RN6" i="1"/>
  <c r="RN7" i="1" s="1"/>
  <c r="RO6" i="1"/>
  <c r="RO7" i="1" s="1"/>
  <c r="RP6" i="1"/>
  <c r="RP7" i="1" s="1"/>
  <c r="RQ6" i="1"/>
  <c r="RR6" i="1"/>
  <c r="RR7" i="1" s="1"/>
  <c r="RS6" i="1"/>
  <c r="RS7" i="1" s="1"/>
  <c r="RT6" i="1"/>
  <c r="RT7" i="1" s="1"/>
  <c r="RU6" i="1"/>
  <c r="RU7" i="1" s="1"/>
  <c r="RV6" i="1"/>
  <c r="RV7" i="1" s="1"/>
  <c r="RW6" i="1"/>
  <c r="RW7" i="1" s="1"/>
  <c r="RX6" i="1"/>
  <c r="RX7" i="1" s="1"/>
  <c r="RY6" i="1"/>
  <c r="RZ6" i="1"/>
  <c r="RZ7" i="1" s="1"/>
  <c r="SA6" i="1"/>
  <c r="SA7" i="1" s="1"/>
  <c r="SB6" i="1"/>
  <c r="SB7" i="1" s="1"/>
  <c r="SC6" i="1"/>
  <c r="SC7" i="1" s="1"/>
  <c r="SD6" i="1"/>
  <c r="SD7" i="1" s="1"/>
  <c r="SE6" i="1"/>
  <c r="SE7" i="1" s="1"/>
  <c r="SF6" i="1"/>
  <c r="SF7" i="1" s="1"/>
  <c r="SG6" i="1"/>
  <c r="SH6" i="1"/>
  <c r="SH7" i="1" s="1"/>
  <c r="SI6" i="1"/>
  <c r="SI7" i="1" s="1"/>
  <c r="SJ6" i="1"/>
  <c r="SJ7" i="1" s="1"/>
  <c r="SK6" i="1"/>
  <c r="SK7" i="1" s="1"/>
  <c r="SL6" i="1"/>
  <c r="SL7" i="1" s="1"/>
  <c r="SM6" i="1"/>
  <c r="SM7" i="1" s="1"/>
  <c r="SN6" i="1"/>
  <c r="SN7" i="1" s="1"/>
  <c r="SO6" i="1"/>
  <c r="SP6" i="1"/>
  <c r="SQ6" i="1"/>
  <c r="SQ7" i="1" s="1"/>
  <c r="SR6" i="1"/>
  <c r="SR7" i="1" s="1"/>
  <c r="SS6" i="1"/>
  <c r="SS7" i="1" s="1"/>
  <c r="ST6" i="1"/>
  <c r="ST7" i="1" s="1"/>
  <c r="SU6" i="1"/>
  <c r="SU7" i="1" s="1"/>
  <c r="SV6" i="1"/>
  <c r="SV7" i="1" s="1"/>
  <c r="SW6" i="1"/>
  <c r="SX6" i="1"/>
  <c r="SY6" i="1"/>
  <c r="SZ6" i="1"/>
  <c r="SZ7" i="1" s="1"/>
  <c r="TA6" i="1"/>
  <c r="TA7" i="1" s="1"/>
  <c r="TB6" i="1"/>
  <c r="TB7" i="1" s="1"/>
  <c r="TC6" i="1"/>
  <c r="TC7" i="1" s="1"/>
  <c r="TD6" i="1"/>
  <c r="TD7" i="1" s="1"/>
  <c r="TE6" i="1"/>
  <c r="TF6" i="1"/>
  <c r="TF7" i="1" s="1"/>
  <c r="TG6" i="1"/>
  <c r="TG7" i="1" s="1"/>
  <c r="TH6" i="1"/>
  <c r="TH7" i="1" s="1"/>
  <c r="TI6" i="1"/>
  <c r="TI7" i="1" s="1"/>
  <c r="TJ6" i="1"/>
  <c r="TJ7" i="1" s="1"/>
  <c r="TK6" i="1"/>
  <c r="TK7" i="1" s="1"/>
  <c r="TL6" i="1"/>
  <c r="TL7" i="1" s="1"/>
  <c r="TM6" i="1"/>
  <c r="TN6" i="1"/>
  <c r="TN7" i="1" s="1"/>
  <c r="TO6" i="1"/>
  <c r="TO7" i="1" s="1"/>
  <c r="TP6" i="1"/>
  <c r="TP7" i="1" s="1"/>
  <c r="TQ6" i="1"/>
  <c r="TQ7" i="1" s="1"/>
  <c r="TR6" i="1"/>
  <c r="TR7" i="1" s="1"/>
  <c r="TS6" i="1"/>
  <c r="TS7" i="1" s="1"/>
  <c r="TT6" i="1"/>
  <c r="TT7" i="1" s="1"/>
  <c r="TU6" i="1"/>
  <c r="TV6" i="1"/>
  <c r="TV7" i="1" s="1"/>
  <c r="TW6" i="1"/>
  <c r="TW7" i="1" s="1"/>
  <c r="TX6" i="1"/>
  <c r="TX7" i="1" s="1"/>
  <c r="TY6" i="1"/>
  <c r="TY7" i="1" s="1"/>
  <c r="TZ6" i="1"/>
  <c r="TZ7" i="1" s="1"/>
  <c r="UA6" i="1"/>
  <c r="UA7" i="1" s="1"/>
  <c r="UB6" i="1"/>
  <c r="UB7" i="1" s="1"/>
  <c r="UC6" i="1"/>
  <c r="UD6" i="1"/>
  <c r="UE6" i="1"/>
  <c r="UE7" i="1" s="1"/>
  <c r="UF6" i="1"/>
  <c r="UF7" i="1" s="1"/>
  <c r="UG6" i="1"/>
  <c r="UG7" i="1" s="1"/>
  <c r="UH6" i="1"/>
  <c r="UH7" i="1" s="1"/>
  <c r="UI6" i="1"/>
  <c r="UI7" i="1" s="1"/>
  <c r="UJ6" i="1"/>
  <c r="UJ7" i="1" s="1"/>
  <c r="UK6" i="1"/>
  <c r="UL6" i="1"/>
  <c r="UL7" i="1" s="1"/>
  <c r="UM6" i="1"/>
  <c r="UM7" i="1" s="1"/>
  <c r="UN6" i="1"/>
  <c r="UN7" i="1" s="1"/>
  <c r="UO6" i="1"/>
  <c r="UO7" i="1" s="1"/>
  <c r="UP6" i="1"/>
  <c r="UP7" i="1" s="1"/>
  <c r="UQ6" i="1"/>
  <c r="UQ7" i="1" s="1"/>
  <c r="UR6" i="1"/>
  <c r="UR7" i="1" s="1"/>
  <c r="US6" i="1"/>
  <c r="UT6" i="1"/>
  <c r="UU6" i="1"/>
  <c r="UU7" i="1" s="1"/>
  <c r="UV6" i="1"/>
  <c r="UV7" i="1" s="1"/>
  <c r="UW6" i="1"/>
  <c r="UW7" i="1" s="1"/>
  <c r="UX6" i="1"/>
  <c r="UX7" i="1" s="1"/>
  <c r="UY6" i="1"/>
  <c r="UY7" i="1" s="1"/>
  <c r="UZ6" i="1"/>
  <c r="UZ7" i="1" s="1"/>
  <c r="VA6" i="1"/>
  <c r="VB6" i="1"/>
  <c r="VC6" i="1"/>
  <c r="VD6" i="1"/>
  <c r="VD7" i="1" s="1"/>
  <c r="VE6" i="1"/>
  <c r="VE7" i="1" s="1"/>
  <c r="VF6" i="1"/>
  <c r="VF7" i="1" s="1"/>
  <c r="VG6" i="1"/>
  <c r="VG7" i="1" s="1"/>
  <c r="VH6" i="1"/>
  <c r="VH7" i="1" s="1"/>
  <c r="VI6" i="1"/>
  <c r="VJ6" i="1"/>
  <c r="VJ7" i="1" s="1"/>
  <c r="VK6" i="1"/>
  <c r="VK7" i="1" s="1"/>
  <c r="VL6" i="1"/>
  <c r="VL7" i="1" s="1"/>
  <c r="VM6" i="1"/>
  <c r="VM7" i="1" s="1"/>
  <c r="VN6" i="1"/>
  <c r="VN7" i="1" s="1"/>
  <c r="VO6" i="1"/>
  <c r="VO7" i="1" s="1"/>
  <c r="VP6" i="1"/>
  <c r="VP7" i="1" s="1"/>
  <c r="VQ6" i="1"/>
  <c r="VR6" i="1"/>
  <c r="VS6" i="1"/>
  <c r="VT6" i="1"/>
  <c r="VT7" i="1" s="1"/>
  <c r="VU6" i="1"/>
  <c r="VU7" i="1" s="1"/>
  <c r="VV6" i="1"/>
  <c r="VV7" i="1" s="1"/>
  <c r="VW6" i="1"/>
  <c r="VW7" i="1" s="1"/>
  <c r="VX6" i="1"/>
  <c r="VX7" i="1" s="1"/>
  <c r="VY6" i="1"/>
  <c r="VZ6" i="1"/>
  <c r="VZ7" i="1" s="1"/>
  <c r="WA6" i="1"/>
  <c r="WA7" i="1" s="1"/>
  <c r="WB6" i="1"/>
  <c r="WB7" i="1" s="1"/>
  <c r="WC6" i="1"/>
  <c r="WC7" i="1" s="1"/>
  <c r="WD6" i="1"/>
  <c r="WD7" i="1" s="1"/>
  <c r="WE6" i="1"/>
  <c r="WE7" i="1" s="1"/>
  <c r="WF6" i="1"/>
  <c r="WF7" i="1" s="1"/>
  <c r="WG6" i="1"/>
  <c r="WH6" i="1"/>
  <c r="WH7" i="1" s="1"/>
  <c r="WI6" i="1"/>
  <c r="WI7" i="1" s="1"/>
  <c r="WJ6" i="1"/>
  <c r="WJ7" i="1" s="1"/>
  <c r="WK6" i="1"/>
  <c r="WK7" i="1" s="1"/>
  <c r="WL6" i="1"/>
  <c r="WL7" i="1" s="1"/>
  <c r="WM6" i="1"/>
  <c r="WM7" i="1" s="1"/>
  <c r="WN6" i="1"/>
  <c r="WN7" i="1" s="1"/>
  <c r="WO6" i="1"/>
  <c r="WP6" i="1"/>
  <c r="WP7" i="1" s="1"/>
  <c r="WQ6" i="1"/>
  <c r="WR6" i="1"/>
  <c r="WR7" i="1" s="1"/>
  <c r="WS6" i="1"/>
  <c r="WS7" i="1" s="1"/>
  <c r="WT6" i="1"/>
  <c r="WT7" i="1" s="1"/>
  <c r="WU6" i="1"/>
  <c r="WU7" i="1" s="1"/>
  <c r="WV6" i="1"/>
  <c r="WV7" i="1" s="1"/>
  <c r="WW6" i="1"/>
  <c r="WX6" i="1"/>
  <c r="WX7" i="1" s="1"/>
  <c r="WY6" i="1"/>
  <c r="WY7" i="1" s="1"/>
  <c r="WZ6" i="1"/>
  <c r="WZ7" i="1" s="1"/>
  <c r="XA6" i="1"/>
  <c r="XA7" i="1" s="1"/>
  <c r="XB6" i="1"/>
  <c r="XB7" i="1" s="1"/>
  <c r="XC6" i="1"/>
  <c r="XC7" i="1" s="1"/>
  <c r="XD6" i="1"/>
  <c r="XD7" i="1" s="1"/>
  <c r="XE6" i="1"/>
  <c r="XF6" i="1"/>
  <c r="XG6" i="1"/>
  <c r="XH6" i="1"/>
  <c r="XH7" i="1" s="1"/>
  <c r="XI6" i="1"/>
  <c r="XI7" i="1" s="1"/>
  <c r="XJ6" i="1"/>
  <c r="XJ7" i="1" s="1"/>
  <c r="XK6" i="1"/>
  <c r="XK7" i="1" s="1"/>
  <c r="XL6" i="1"/>
  <c r="XL7" i="1" s="1"/>
  <c r="XM6" i="1"/>
  <c r="XN6" i="1"/>
  <c r="XN7" i="1" s="1"/>
  <c r="XO6" i="1"/>
  <c r="XO7" i="1" s="1"/>
  <c r="XP6" i="1"/>
  <c r="XP7" i="1" s="1"/>
  <c r="XQ6" i="1"/>
  <c r="XQ7" i="1" s="1"/>
  <c r="XR6" i="1"/>
  <c r="XR7" i="1" s="1"/>
  <c r="XS6" i="1"/>
  <c r="XS7" i="1" s="1"/>
  <c r="XT6" i="1"/>
  <c r="XT7" i="1" s="1"/>
  <c r="XU6" i="1"/>
  <c r="XV6" i="1"/>
  <c r="XV7" i="1" s="1"/>
  <c r="XW6" i="1"/>
  <c r="XW7" i="1" s="1"/>
  <c r="XX6" i="1"/>
  <c r="XX7" i="1" s="1"/>
  <c r="XY6" i="1"/>
  <c r="XY7" i="1" s="1"/>
  <c r="XZ6" i="1"/>
  <c r="XZ7" i="1" s="1"/>
  <c r="YA6" i="1"/>
  <c r="YA7" i="1" s="1"/>
  <c r="YB6" i="1"/>
  <c r="YB7" i="1" s="1"/>
  <c r="YC6" i="1"/>
  <c r="YD6" i="1"/>
  <c r="YD7" i="1" s="1"/>
  <c r="YE6" i="1"/>
  <c r="YE7" i="1" s="1"/>
  <c r="YF6" i="1"/>
  <c r="YF7" i="1" s="1"/>
  <c r="YG6" i="1"/>
  <c r="YG7" i="1" s="1"/>
  <c r="YH6" i="1"/>
  <c r="YH7" i="1" s="1"/>
  <c r="YI6" i="1"/>
  <c r="YI7" i="1" s="1"/>
  <c r="YJ6" i="1"/>
  <c r="YJ7" i="1" s="1"/>
  <c r="YK6" i="1"/>
  <c r="YL6" i="1"/>
  <c r="YL7" i="1" s="1"/>
  <c r="YM6" i="1"/>
  <c r="YM7" i="1" s="1"/>
  <c r="YN6" i="1"/>
  <c r="YN7" i="1" s="1"/>
  <c r="YO6" i="1"/>
  <c r="YO7" i="1" s="1"/>
  <c r="YP6" i="1"/>
  <c r="YP7" i="1" s="1"/>
  <c r="YQ6" i="1"/>
  <c r="YQ7" i="1" s="1"/>
  <c r="YR6" i="1"/>
  <c r="YR7" i="1" s="1"/>
  <c r="YS6" i="1"/>
  <c r="YT6" i="1"/>
  <c r="YU6" i="1"/>
  <c r="YU7" i="1" s="1"/>
  <c r="YV6" i="1"/>
  <c r="YV7" i="1" s="1"/>
  <c r="YW6" i="1"/>
  <c r="YW7" i="1" s="1"/>
  <c r="YX6" i="1"/>
  <c r="YX7" i="1" s="1"/>
  <c r="YY6" i="1"/>
  <c r="YY7" i="1" s="1"/>
  <c r="YZ6" i="1"/>
  <c r="YZ7" i="1" s="1"/>
  <c r="ZA6" i="1"/>
  <c r="ZB6" i="1"/>
  <c r="ZB7" i="1" s="1"/>
  <c r="ZC6" i="1"/>
  <c r="ZC7" i="1" s="1"/>
  <c r="ZD6" i="1"/>
  <c r="ZD7" i="1" s="1"/>
  <c r="ZE6" i="1"/>
  <c r="ZE7" i="1" s="1"/>
  <c r="ZF6" i="1"/>
  <c r="ZF7" i="1" s="1"/>
  <c r="ZG6" i="1"/>
  <c r="ZG7" i="1" s="1"/>
  <c r="ZH6" i="1"/>
  <c r="ZH7" i="1" s="1"/>
  <c r="ZI6" i="1"/>
  <c r="ZJ6" i="1"/>
  <c r="ZK6" i="1"/>
  <c r="ZK7" i="1" s="1"/>
  <c r="ZL6" i="1"/>
  <c r="ZL7" i="1" s="1"/>
  <c r="ZM6" i="1"/>
  <c r="ZM7" i="1" s="1"/>
  <c r="ZN6" i="1"/>
  <c r="ZN7" i="1" s="1"/>
  <c r="ZO6" i="1"/>
  <c r="ZO7" i="1" s="1"/>
  <c r="ZP6" i="1"/>
  <c r="ZP7" i="1" s="1"/>
  <c r="ZQ6" i="1"/>
  <c r="ZR6" i="1"/>
  <c r="ZR7" i="1" s="1"/>
  <c r="ZS6" i="1"/>
  <c r="ZT6" i="1"/>
  <c r="ZT7" i="1" s="1"/>
  <c r="ZU6" i="1"/>
  <c r="ZU7" i="1" s="1"/>
  <c r="ZV6" i="1"/>
  <c r="ZV7" i="1" s="1"/>
  <c r="ZW6" i="1"/>
  <c r="ZW7" i="1" s="1"/>
  <c r="ZX6" i="1"/>
  <c r="ZX7" i="1" s="1"/>
  <c r="ZY6" i="1"/>
  <c r="ZZ6" i="1"/>
  <c r="AAA6" i="1"/>
  <c r="AAB6" i="1"/>
  <c r="AAB7" i="1" s="1"/>
  <c r="AAC6" i="1"/>
  <c r="AAC7" i="1" s="1"/>
  <c r="AAD6" i="1"/>
  <c r="AAD7" i="1" s="1"/>
  <c r="AAE6" i="1"/>
  <c r="AAE7" i="1" s="1"/>
  <c r="AAF6" i="1"/>
  <c r="AAF7" i="1" s="1"/>
  <c r="AAG6" i="1"/>
  <c r="AAG7" i="1" s="1"/>
  <c r="AAH6" i="1"/>
  <c r="AAI6" i="1"/>
  <c r="AAJ6" i="1"/>
  <c r="AAJ7" i="1" s="1"/>
  <c r="AAK6" i="1"/>
  <c r="AAK7" i="1" s="1"/>
  <c r="AAL6" i="1"/>
  <c r="AAL7" i="1" s="1"/>
  <c r="AAM6" i="1"/>
  <c r="AAM7" i="1" s="1"/>
  <c r="AAN6" i="1"/>
  <c r="AAN7" i="1" s="1"/>
  <c r="AAO6" i="1"/>
  <c r="AAP6" i="1"/>
  <c r="AAQ6" i="1"/>
  <c r="AAQ7" i="1" s="1"/>
  <c r="AAR6" i="1"/>
  <c r="AAR7" i="1" s="1"/>
  <c r="AAS6" i="1"/>
  <c r="AAS7" i="1" s="1"/>
  <c r="AAT6" i="1"/>
  <c r="AAT7" i="1" s="1"/>
  <c r="AAU6" i="1"/>
  <c r="AAU7" i="1" s="1"/>
  <c r="AAV6" i="1"/>
  <c r="AAV7" i="1" s="1"/>
  <c r="AAW6" i="1"/>
  <c r="AAX6" i="1"/>
  <c r="AAY6" i="1"/>
  <c r="AAY7" i="1" s="1"/>
  <c r="AAZ6" i="1"/>
  <c r="AAZ7" i="1" s="1"/>
  <c r="ABA6" i="1"/>
  <c r="ABA7" i="1" s="1"/>
  <c r="ABB6" i="1"/>
  <c r="ABB7" i="1" s="1"/>
  <c r="ABC6" i="1"/>
  <c r="ABC7" i="1" s="1"/>
  <c r="ABD6" i="1"/>
  <c r="ABD7" i="1" s="1"/>
  <c r="ABE6" i="1"/>
  <c r="ABF6" i="1"/>
  <c r="ABF7" i="1" s="1"/>
  <c r="ABG6" i="1"/>
  <c r="ABG7" i="1" s="1"/>
  <c r="ABH6" i="1"/>
  <c r="ABH7" i="1" s="1"/>
  <c r="ABI6" i="1"/>
  <c r="ABI7" i="1" s="1"/>
  <c r="ABJ6" i="1"/>
  <c r="ABJ7" i="1" s="1"/>
  <c r="ABK6" i="1"/>
  <c r="ABK7" i="1" s="1"/>
  <c r="ABL6" i="1"/>
  <c r="ABL7" i="1" s="1"/>
  <c r="ABM6" i="1"/>
  <c r="ABM7" i="1" s="1"/>
  <c r="ABN6" i="1"/>
  <c r="ABO6" i="1"/>
  <c r="ABO7" i="1" s="1"/>
  <c r="ABP6" i="1"/>
  <c r="ABP7" i="1" s="1"/>
  <c r="ABQ6" i="1"/>
  <c r="ABQ7" i="1" s="1"/>
  <c r="ABR6" i="1"/>
  <c r="ABR7" i="1" s="1"/>
  <c r="ABS6" i="1"/>
  <c r="ABS7" i="1" s="1"/>
  <c r="ABT6" i="1"/>
  <c r="ABT7" i="1" s="1"/>
  <c r="ABU6" i="1"/>
  <c r="ABV6" i="1"/>
  <c r="ABW6" i="1"/>
  <c r="ABW7" i="1" s="1"/>
  <c r="ABX6" i="1"/>
  <c r="ABX7" i="1" s="1"/>
  <c r="ABY6" i="1"/>
  <c r="ABY7" i="1" s="1"/>
  <c r="ABZ6" i="1"/>
  <c r="ABZ7" i="1" s="1"/>
  <c r="ACA6" i="1"/>
  <c r="ACA7" i="1" s="1"/>
  <c r="ACB6" i="1"/>
  <c r="ACB7" i="1" s="1"/>
  <c r="ACC6" i="1"/>
  <c r="ACC7" i="1" s="1"/>
  <c r="ACD6" i="1"/>
  <c r="ACE6" i="1"/>
  <c r="ACE7" i="1" s="1"/>
  <c r="ACF6" i="1"/>
  <c r="ACF7" i="1" s="1"/>
  <c r="ACG6" i="1"/>
  <c r="ACG7" i="1" s="1"/>
  <c r="ACH6" i="1"/>
  <c r="ACH7" i="1" s="1"/>
  <c r="ACI6" i="1"/>
  <c r="ACI7" i="1" s="1"/>
  <c r="ACJ6" i="1"/>
  <c r="ACJ7" i="1" s="1"/>
  <c r="ACK6" i="1"/>
  <c r="ACL6" i="1"/>
  <c r="ACL7" i="1" s="1"/>
  <c r="ACM6" i="1"/>
  <c r="ACN6" i="1"/>
  <c r="ACN7" i="1" s="1"/>
  <c r="ACO6" i="1"/>
  <c r="ACO7" i="1" s="1"/>
  <c r="ACP6" i="1"/>
  <c r="ACP7" i="1" s="1"/>
  <c r="ACQ6" i="1"/>
  <c r="ACQ7" i="1" s="1"/>
  <c r="ACR6" i="1"/>
  <c r="ACR7" i="1" s="1"/>
  <c r="ACS6" i="1"/>
  <c r="ACT6" i="1"/>
  <c r="ACT7" i="1" s="1"/>
  <c r="ACU6" i="1"/>
  <c r="ACV6" i="1"/>
  <c r="ACV7" i="1" s="1"/>
  <c r="ACW6" i="1"/>
  <c r="ACW7" i="1" s="1"/>
  <c r="ACX6" i="1"/>
  <c r="ACX7" i="1" s="1"/>
  <c r="ACY6" i="1"/>
  <c r="ACY7" i="1" s="1"/>
  <c r="ACZ6" i="1"/>
  <c r="ACZ7" i="1" s="1"/>
  <c r="ADA6" i="1"/>
  <c r="ADA7" i="1" s="1"/>
  <c r="ADB6" i="1"/>
  <c r="ADB7" i="1" s="1"/>
  <c r="ADC6" i="1"/>
  <c r="ADC7" i="1" s="1"/>
  <c r="ADD6" i="1"/>
  <c r="ADD7" i="1" s="1"/>
  <c r="ADE6" i="1"/>
  <c r="ADE7" i="1" s="1"/>
  <c r="ADF6" i="1"/>
  <c r="ADF7" i="1" s="1"/>
  <c r="ADG6" i="1"/>
  <c r="ADG7" i="1" s="1"/>
  <c r="ADH6" i="1"/>
  <c r="ADH7" i="1" s="1"/>
  <c r="ADI6" i="1"/>
  <c r="ADJ6" i="1"/>
  <c r="ADJ7" i="1" s="1"/>
  <c r="ADK6" i="1"/>
  <c r="ADL6" i="1"/>
  <c r="ADL7" i="1" s="1"/>
  <c r="ADM6" i="1"/>
  <c r="ADM7" i="1" s="1"/>
  <c r="ADN6" i="1"/>
  <c r="ADN7" i="1" s="1"/>
  <c r="ADO6" i="1"/>
  <c r="ADO7" i="1" s="1"/>
  <c r="ADP6" i="1"/>
  <c r="ADP7" i="1" s="1"/>
  <c r="ADQ6" i="1"/>
  <c r="ADR6" i="1"/>
  <c r="ADS6" i="1"/>
  <c r="ADS7" i="1" s="1"/>
  <c r="ADT6" i="1"/>
  <c r="ADT7" i="1" s="1"/>
  <c r="ADU6" i="1"/>
  <c r="ADU7" i="1" s="1"/>
  <c r="ADV6" i="1"/>
  <c r="ADV7" i="1" s="1"/>
  <c r="ADW6" i="1"/>
  <c r="ADW7" i="1" s="1"/>
  <c r="ADX6" i="1"/>
  <c r="ADX7" i="1" s="1"/>
  <c r="ADY6" i="1"/>
  <c r="ADZ6" i="1"/>
  <c r="ADZ7" i="1" s="1"/>
  <c r="AEA6" i="1"/>
  <c r="AEB6" i="1"/>
  <c r="AEB7" i="1" s="1"/>
  <c r="AEC6" i="1"/>
  <c r="AEC7" i="1" s="1"/>
  <c r="AED6" i="1"/>
  <c r="AED7" i="1" s="1"/>
  <c r="AEE6" i="1"/>
  <c r="AEE7" i="1" s="1"/>
  <c r="AEF6" i="1"/>
  <c r="AEF7" i="1" s="1"/>
  <c r="AEG6" i="1"/>
  <c r="AEH6" i="1"/>
  <c r="AEH7" i="1" s="1"/>
  <c r="AEI6" i="1"/>
  <c r="AEI7" i="1" s="1"/>
  <c r="AEJ6" i="1"/>
  <c r="AEJ7" i="1" s="1"/>
  <c r="C6" i="1"/>
  <c r="C7" i="1" s="1"/>
  <c r="B6" i="1"/>
  <c r="AES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U7" i="1"/>
  <c r="V7" i="1"/>
  <c r="AC7" i="1"/>
  <c r="AL7" i="1"/>
  <c r="AM7" i="1"/>
  <c r="AU7" i="1"/>
  <c r="BC7" i="1"/>
  <c r="CA7" i="1"/>
  <c r="CG7" i="1"/>
  <c r="CO7" i="1"/>
  <c r="CP7" i="1"/>
  <c r="CX7" i="1"/>
  <c r="CY7" i="1"/>
  <c r="EE7" i="1"/>
  <c r="ES7" i="1"/>
  <c r="FA7" i="1"/>
  <c r="FB7" i="1"/>
  <c r="FC7" i="1"/>
  <c r="FJ7" i="1"/>
  <c r="GI7" i="1"/>
  <c r="GY7" i="1"/>
  <c r="HE7" i="1"/>
  <c r="HM7" i="1"/>
  <c r="HN7" i="1"/>
  <c r="HV7" i="1"/>
  <c r="HW7" i="1"/>
  <c r="JQ7" i="1"/>
  <c r="JR7" i="1"/>
  <c r="JY7" i="1"/>
  <c r="JZ7" i="1"/>
  <c r="KH7" i="1"/>
  <c r="KI7" i="1"/>
  <c r="KQ7" i="1"/>
  <c r="KY7" i="1"/>
  <c r="MC7" i="1"/>
  <c r="MK7" i="1"/>
  <c r="ML7" i="1"/>
  <c r="MT7" i="1"/>
  <c r="MU7" i="1"/>
  <c r="NK7" i="1"/>
  <c r="OO7" i="1"/>
  <c r="OW7" i="1"/>
  <c r="OX7" i="1"/>
  <c r="OY7" i="1"/>
  <c r="PF7" i="1"/>
  <c r="PO7" i="1"/>
  <c r="RA7" i="1"/>
  <c r="RI7" i="1"/>
  <c r="RJ7" i="1"/>
  <c r="TM7" i="1"/>
  <c r="TU7" i="1"/>
  <c r="UD7" i="1"/>
  <c r="VY7" i="1"/>
  <c r="WG7" i="1"/>
  <c r="WQ7" i="1"/>
  <c r="XG7" i="1"/>
  <c r="YK7" i="1"/>
  <c r="YS7" i="1"/>
  <c r="YT7" i="1"/>
  <c r="ZS7" i="1"/>
  <c r="AAA7" i="1"/>
  <c r="AAI7" i="1"/>
  <c r="ACM7" i="1"/>
  <c r="ACU7" i="1"/>
  <c r="ADK7" i="1"/>
  <c r="AEA7" i="1"/>
  <c r="E7" i="1"/>
  <c r="M7" i="1"/>
  <c r="N7" i="1"/>
  <c r="AK7" i="1"/>
  <c r="AS7" i="1"/>
  <c r="AT7" i="1"/>
  <c r="BA7" i="1"/>
  <c r="BB7" i="1"/>
  <c r="BI7" i="1"/>
  <c r="BQ7" i="1"/>
  <c r="BR7" i="1"/>
  <c r="BS7" i="1"/>
  <c r="BY7" i="1"/>
  <c r="BZ7" i="1"/>
  <c r="CW7" i="1"/>
  <c r="DE7" i="1"/>
  <c r="DF7" i="1"/>
  <c r="DM7" i="1"/>
  <c r="DN7" i="1"/>
  <c r="DU7" i="1"/>
  <c r="DV7" i="1"/>
  <c r="EC7" i="1"/>
  <c r="EK7" i="1"/>
  <c r="EL7" i="1"/>
  <c r="FI7" i="1"/>
  <c r="FQ7" i="1"/>
  <c r="FR7" i="1"/>
  <c r="FY7" i="1"/>
  <c r="GG7" i="1"/>
  <c r="GH7" i="1"/>
  <c r="GO7" i="1"/>
  <c r="GP7" i="1"/>
  <c r="GW7" i="1"/>
  <c r="GX7" i="1"/>
  <c r="HU7" i="1"/>
  <c r="IC7" i="1"/>
  <c r="IK7" i="1"/>
  <c r="IL7" i="1"/>
  <c r="IM7" i="1"/>
  <c r="IS7" i="1"/>
  <c r="IT7" i="1"/>
  <c r="JA7" i="1"/>
  <c r="JI7" i="1"/>
  <c r="JJ7" i="1"/>
  <c r="KG7" i="1"/>
  <c r="KO7" i="1"/>
  <c r="KP7" i="1"/>
  <c r="KW7" i="1"/>
  <c r="KX7" i="1"/>
  <c r="LE7" i="1"/>
  <c r="LM7" i="1"/>
  <c r="LN7" i="1"/>
  <c r="LO7" i="1"/>
  <c r="LU7" i="1"/>
  <c r="LV7" i="1"/>
  <c r="MS7" i="1"/>
  <c r="NA7" i="1"/>
  <c r="NI7" i="1"/>
  <c r="NJ7" i="1"/>
  <c r="NQ7" i="1"/>
  <c r="NR7" i="1"/>
  <c r="NY7" i="1"/>
  <c r="NZ7" i="1"/>
  <c r="OG7" i="1"/>
  <c r="PE7" i="1"/>
  <c r="PM7" i="1"/>
  <c r="PN7" i="1"/>
  <c r="PU7" i="1"/>
  <c r="PV7" i="1"/>
  <c r="QC7" i="1"/>
  <c r="QK7" i="1"/>
  <c r="QL7" i="1"/>
  <c r="QS7" i="1"/>
  <c r="QT7" i="1"/>
  <c r="RQ7" i="1"/>
  <c r="RY7" i="1"/>
  <c r="SG7" i="1"/>
  <c r="SO7" i="1"/>
  <c r="SP7" i="1"/>
  <c r="SW7" i="1"/>
  <c r="SX7" i="1"/>
  <c r="SY7" i="1"/>
  <c r="TE7" i="1"/>
  <c r="UC7" i="1"/>
  <c r="UK7" i="1"/>
  <c r="US7" i="1"/>
  <c r="UT7" i="1"/>
  <c r="VA7" i="1"/>
  <c r="VB7" i="1"/>
  <c r="VC7" i="1"/>
  <c r="VI7" i="1"/>
  <c r="VQ7" i="1"/>
  <c r="VR7" i="1"/>
  <c r="VS7" i="1"/>
  <c r="WO7" i="1"/>
  <c r="WW7" i="1"/>
  <c r="XE7" i="1"/>
  <c r="XF7" i="1"/>
  <c r="XM7" i="1"/>
  <c r="XU7" i="1"/>
  <c r="YC7" i="1"/>
  <c r="ZA7" i="1"/>
  <c r="ZI7" i="1"/>
  <c r="ZJ7" i="1"/>
  <c r="ZQ7" i="1"/>
  <c r="ZY7" i="1"/>
  <c r="ZZ7" i="1"/>
  <c r="AAH7" i="1"/>
  <c r="AAO7" i="1"/>
  <c r="AAP7" i="1"/>
  <c r="AAW7" i="1"/>
  <c r="AAX7" i="1"/>
  <c r="ABE7" i="1"/>
  <c r="ABN7" i="1"/>
  <c r="ABU7" i="1"/>
  <c r="ABV7" i="1"/>
  <c r="ACD7" i="1"/>
  <c r="ACK7" i="1"/>
  <c r="ACS7" i="1"/>
  <c r="ADI7" i="1"/>
  <c r="ADQ7" i="1"/>
  <c r="ADR7" i="1"/>
  <c r="ADY7" i="1"/>
  <c r="AEG7" i="1"/>
  <c r="B7" i="1"/>
  <c r="C5" i="1"/>
  <c r="PG9" i="1"/>
  <c r="PO9" i="1"/>
  <c r="RS9" i="1"/>
  <c r="SA9" i="1"/>
  <c r="TK9" i="1"/>
  <c r="TW9" i="1"/>
  <c r="UE9" i="1"/>
  <c r="UY9" i="1"/>
  <c r="WA9" i="1"/>
  <c r="WI9" i="1"/>
  <c r="YM9" i="1"/>
  <c r="YU9" i="1"/>
  <c r="AAY9" i="1"/>
  <c r="ABG9" i="1"/>
  <c r="ADK9" i="1"/>
  <c r="ADS9" i="1"/>
  <c r="O5" i="2"/>
  <c r="O6" i="2"/>
  <c r="O7" i="2"/>
  <c r="F5" i="2"/>
  <c r="H9" i="2"/>
  <c r="N5" i="2"/>
  <c r="M5" i="2"/>
  <c r="K5" i="2"/>
  <c r="L5" i="2"/>
  <c r="J5" i="2"/>
  <c r="I5" i="2"/>
  <c r="H5" i="2"/>
  <c r="G5" i="2"/>
  <c r="C5" i="2"/>
  <c r="D5" i="2"/>
  <c r="E5" i="2"/>
  <c r="B5" i="2"/>
  <c r="B6" i="2"/>
  <c r="B7" i="2"/>
  <c r="T6" i="2"/>
  <c r="T5" i="2"/>
  <c r="T4" i="2"/>
  <c r="T3" i="2"/>
  <c r="AES6" i="1"/>
  <c r="AES5" i="1"/>
  <c r="AES4" i="1"/>
  <c r="AES3" i="1"/>
  <c r="C6" i="2"/>
  <c r="C7" i="2"/>
  <c r="N6" i="2"/>
  <c r="N7" i="2"/>
  <c r="D6" i="2"/>
  <c r="D7" i="2"/>
  <c r="M6" i="2"/>
  <c r="M7" i="2"/>
  <c r="L6" i="2"/>
  <c r="L7" i="2"/>
  <c r="I6" i="2"/>
  <c r="I7" i="2"/>
  <c r="E6" i="2"/>
  <c r="E7" i="2"/>
  <c r="H6" i="2"/>
  <c r="H7" i="2"/>
  <c r="K6" i="2"/>
  <c r="K7" i="2"/>
  <c r="J6" i="2"/>
  <c r="J7" i="2"/>
  <c r="G6" i="2"/>
  <c r="G7" i="2"/>
  <c r="F6" i="2"/>
  <c r="F7" i="2"/>
</calcChain>
</file>

<file path=xl/sharedStrings.xml><?xml version="1.0" encoding="utf-8"?>
<sst xmlns="http://schemas.openxmlformats.org/spreadsheetml/2006/main" count="869" uniqueCount="39">
  <si>
    <t>sun</t>
  </si>
  <si>
    <t>mon</t>
  </si>
  <si>
    <t>tue</t>
  </si>
  <si>
    <t>wed</t>
  </si>
  <si>
    <t>thu</t>
  </si>
  <si>
    <t>fri</t>
  </si>
  <si>
    <t>sat</t>
  </si>
  <si>
    <t>Sleep</t>
  </si>
  <si>
    <t>Date</t>
  </si>
  <si>
    <t>Day</t>
  </si>
  <si>
    <t>Sleep Target Delta (5 Hours Max Allowed Per Day)</t>
  </si>
  <si>
    <t xml:space="preserve"> (In Days)</t>
  </si>
  <si>
    <t>40 Hours Waking Fast Threshold</t>
  </si>
  <si>
    <t>Last Wake-Up Time</t>
  </si>
  <si>
    <t>68 Hours Waking Fast Threshold</t>
  </si>
  <si>
    <t>100 Hours Waking Fast Threshold</t>
  </si>
  <si>
    <t>Calories</t>
  </si>
  <si>
    <t>Cumulative Calorie Balance</t>
  </si>
  <si>
    <t>Last Calorie-Intake Time</t>
  </si>
  <si>
    <t>Hours Starving (Target 40)</t>
  </si>
  <si>
    <t>40 Hours Starving Fast Threshold</t>
  </si>
  <si>
    <t>100 Hours Starving Fast Threshold</t>
  </si>
  <si>
    <t>? Hours Starving Fast Threshold</t>
  </si>
  <si>
    <t>AURA RANK (%)</t>
  </si>
  <si>
    <t>HALO RANK (%)</t>
  </si>
  <si>
    <t>NEVER EAT AGAIN?</t>
  </si>
  <si>
    <t>???</t>
  </si>
  <si>
    <t>NEVER SLEEP AGAIN?</t>
  </si>
  <si>
    <t>Calorie Target Delta (1,250 Calories Max Allowed Per Day)</t>
  </si>
  <si>
    <t>CORRECTION: 250 less calories actually (cumulatively)</t>
  </si>
  <si>
    <t>7-Day Rolling Average :</t>
  </si>
  <si>
    <t>ST ATHANASIUS? : "NO ASCETICISM IS AN END IN ITSELF!"</t>
  </si>
  <si>
    <t>Minus 156.75 Hours Overslept, According To the 5 Hours Per Day Target, Carried Over From Previous Days</t>
  </si>
  <si>
    <t>1,000 Hours Waking Fast Threshold</t>
  </si>
  <si>
    <t>Hours Awake</t>
  </si>
  <si>
    <t>HALO RANK (%) From 500 Days Onwards</t>
  </si>
  <si>
    <t>Compensation Of 0.167 Hours Per Day For: Waking While Trying To Fall Asleep, and Waking While Tyring To Get Out Of Bed</t>
  </si>
  <si>
    <t>Cumulative Sleep Average</t>
  </si>
  <si>
    <t>Cumulative Sleep Average From 500 Days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</si>
</sst>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46B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2" fillId="5" borderId="1" xfId="0" applyFont="1" applyFill="1" applyBorder="1"/>
    <xf numFmtId="14" fontId="0" fillId="3" borderId="1" xfId="0" applyNumberFormat="1" applyFill="1" applyBorder="1"/>
    <xf numFmtId="0" fontId="0" fillId="4" borderId="0" xfId="0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2" fillId="6" borderId="1" xfId="0" applyFont="1" applyFill="1" applyBorder="1"/>
    <xf numFmtId="22" fontId="0" fillId="0" borderId="0" xfId="0" applyNumberFormat="1"/>
    <xf numFmtId="22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0" fontId="2" fillId="7" borderId="1" xfId="0" applyFont="1" applyFill="1" applyBorder="1"/>
    <xf numFmtId="22" fontId="0" fillId="8" borderId="1" xfId="0" applyNumberFormat="1" applyFill="1" applyBorder="1"/>
    <xf numFmtId="22" fontId="0" fillId="9" borderId="1" xfId="0" applyNumberFormat="1" applyFill="1" applyBorder="1"/>
    <xf numFmtId="22" fontId="0" fillId="4" borderId="1" xfId="0" applyNumberFormat="1" applyFill="1" applyBorder="1"/>
    <xf numFmtId="14" fontId="2" fillId="7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2" fillId="11" borderId="1" xfId="0" applyFont="1" applyFill="1" applyBorder="1"/>
    <xf numFmtId="14" fontId="2" fillId="11" borderId="1" xfId="0" applyNumberFormat="1" applyFont="1" applyFill="1" applyBorder="1"/>
    <xf numFmtId="0" fontId="2" fillId="12" borderId="1" xfId="0" applyFont="1" applyFill="1" applyBorder="1"/>
    <xf numFmtId="14" fontId="2" fillId="12" borderId="1" xfId="0" applyNumberFormat="1" applyFont="1" applyFill="1" applyBorder="1"/>
    <xf numFmtId="14" fontId="2" fillId="6" borderId="1" xfId="0" applyNumberFormat="1" applyFont="1" applyFill="1" applyBorder="1"/>
    <xf numFmtId="4" fontId="3" fillId="2" borderId="1" xfId="0" applyNumberFormat="1" applyFont="1" applyFill="1" applyBorder="1"/>
    <xf numFmtId="4" fontId="2" fillId="10" borderId="1" xfId="0" applyNumberFormat="1" applyFont="1" applyFill="1" applyBorder="1"/>
    <xf numFmtId="4" fontId="2" fillId="6" borderId="1" xfId="0" applyNumberFormat="1" applyFont="1" applyFill="1" applyBorder="1"/>
    <xf numFmtId="4" fontId="2" fillId="11" borderId="1" xfId="0" applyNumberFormat="1" applyFont="1" applyFill="1" applyBorder="1"/>
    <xf numFmtId="4" fontId="2" fillId="12" borderId="1" xfId="0" applyNumberFormat="1" applyFont="1" applyFill="1" applyBorder="1"/>
    <xf numFmtId="4" fontId="2" fillId="7" borderId="1" xfId="0" applyNumberFormat="1" applyFont="1" applyFill="1" applyBorder="1"/>
    <xf numFmtId="4" fontId="3" fillId="2" borderId="2" xfId="0" applyNumberFormat="1" applyFont="1" applyFill="1" applyBorder="1"/>
    <xf numFmtId="4" fontId="2" fillId="10" borderId="2" xfId="0" applyNumberFormat="1" applyFont="1" applyFill="1" applyBorder="1"/>
    <xf numFmtId="4" fontId="2" fillId="6" borderId="2" xfId="0" applyNumberFormat="1" applyFont="1" applyFill="1" applyBorder="1"/>
    <xf numFmtId="4" fontId="2" fillId="11" borderId="2" xfId="0" applyNumberFormat="1" applyFont="1" applyFill="1" applyBorder="1"/>
    <xf numFmtId="4" fontId="2" fillId="12" borderId="2" xfId="0" applyNumberFormat="1" applyFont="1" applyFill="1" applyBorder="1"/>
    <xf numFmtId="4" fontId="2" fillId="7" borderId="2" xfId="0" applyNumberFormat="1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3" fillId="3" borderId="1" xfId="0" applyNumberFormat="1" applyFont="1" applyFill="1" applyBorder="1"/>
    <xf numFmtId="4" fontId="2" fillId="5" borderId="3" xfId="0" applyNumberFormat="1" applyFont="1" applyFill="1" applyBorder="1"/>
    <xf numFmtId="0" fontId="0" fillId="5" borderId="1" xfId="0" applyFill="1" applyBorder="1"/>
    <xf numFmtId="4" fontId="0" fillId="9" borderId="0" xfId="0" applyNumberFormat="1" applyFill="1"/>
    <xf numFmtId="4" fontId="2" fillId="5" borderId="1" xfId="0" applyNumberFormat="1" applyFont="1" applyFill="1" applyBorder="1"/>
    <xf numFmtId="0" fontId="0" fillId="2" borderId="4" xfId="0" applyFill="1" applyBorder="1"/>
    <xf numFmtId="0" fontId="3" fillId="13" borderId="1" xfId="0" applyFont="1" applyFill="1" applyBorder="1"/>
    <xf numFmtId="14" fontId="3" fillId="13" borderId="1" xfId="0" applyNumberFormat="1" applyFont="1" applyFill="1" applyBorder="1"/>
    <xf numFmtId="4" fontId="3" fillId="13" borderId="1" xfId="0" applyNumberFormat="1" applyFont="1" applyFill="1" applyBorder="1"/>
    <xf numFmtId="0" fontId="0" fillId="14" borderId="0" xfId="0" applyFill="1"/>
    <xf numFmtId="0" fontId="3" fillId="14" borderId="1" xfId="0" applyFont="1" applyFill="1" applyBorder="1"/>
    <xf numFmtId="14" fontId="3" fillId="14" borderId="1" xfId="0" applyNumberFormat="1" applyFont="1" applyFill="1" applyBorder="1"/>
    <xf numFmtId="4" fontId="3" fillId="14" borderId="1" xfId="0" applyNumberFormat="1" applyFont="1" applyFill="1" applyBorder="1"/>
    <xf numFmtId="4" fontId="0" fillId="4" borderId="1" xfId="0" applyNumberFormat="1" applyFill="1" applyBorder="1"/>
    <xf numFmtId="4" fontId="2" fillId="2" borderId="1" xfId="0" applyNumberFormat="1" applyFont="1" applyFill="1" applyBorder="1"/>
    <xf numFmtId="4" fontId="0" fillId="13" borderId="1" xfId="0" applyNumberFormat="1" applyFill="1" applyBorder="1"/>
    <xf numFmtId="0" fontId="2" fillId="15" borderId="1" xfId="0" applyFont="1" applyFill="1" applyBorder="1"/>
    <xf numFmtId="22" fontId="2" fillId="5" borderId="1" xfId="0" applyNumberFormat="1" applyFont="1" applyFill="1" applyBorder="1"/>
    <xf numFmtId="4" fontId="0" fillId="0" borderId="0" xfId="0" applyNumberFormat="1"/>
    <xf numFmtId="4" fontId="0" fillId="14" borderId="1" xfId="0" applyNumberFormat="1" applyFill="1" applyBorder="1"/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6ED4"/>
      <color rgb="FFFF99CC"/>
      <color rgb="FF66FF33"/>
      <color rgb="FFFC46BB"/>
      <color rgb="FF00CCFF"/>
      <color rgb="FFF6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S12"/>
  <sheetViews>
    <sheetView tabSelected="1" workbookViewId="0">
      <pane xSplit="1" topLeftCell="AEG1" activePane="topRight" state="frozen"/>
      <selection activeCell="A2" sqref="A2"/>
      <selection pane="topRight" activeCell="AEI7" sqref="AEI7"/>
    </sheetView>
  </sheetViews>
  <sheetFormatPr defaultRowHeight="14.4" x14ac:dyDescent="0.3"/>
  <cols>
    <col min="1" max="1" width="43.21875" customWidth="1"/>
    <col min="2" max="2" width="10.5546875" bestFit="1" customWidth="1"/>
    <col min="3" max="48" width="10.33203125" bestFit="1" customWidth="1"/>
    <col min="49" max="49" width="11" customWidth="1"/>
    <col min="50" max="88" width="10.33203125" bestFit="1" customWidth="1"/>
    <col min="89" max="89" width="11.33203125" customWidth="1"/>
    <col min="90" max="108" width="10.33203125" bestFit="1" customWidth="1"/>
    <col min="109" max="109" width="10.88671875" customWidth="1"/>
    <col min="110" max="128" width="10.33203125" bestFit="1" customWidth="1"/>
    <col min="129" max="129" width="11.44140625" customWidth="1"/>
    <col min="130" max="138" width="10.33203125" bestFit="1" customWidth="1"/>
    <col min="139" max="139" width="10.33203125" customWidth="1"/>
    <col min="140" max="145" width="10.33203125" bestFit="1" customWidth="1"/>
    <col min="146" max="146" width="11" customWidth="1"/>
    <col min="147" max="178" width="10.33203125" bestFit="1" customWidth="1"/>
    <col min="179" max="179" width="11.5546875" customWidth="1"/>
    <col min="180" max="231" width="10.33203125" bestFit="1" customWidth="1"/>
    <col min="232" max="233" width="10.44140625" bestFit="1" customWidth="1"/>
    <col min="234" max="234" width="10.44140625" customWidth="1"/>
    <col min="235" max="241" width="10.44140625" bestFit="1" customWidth="1"/>
    <col min="242" max="247" width="10.6640625" bestFit="1" customWidth="1"/>
    <col min="248" max="273" width="10.44140625" bestFit="1" customWidth="1"/>
    <col min="274" max="274" width="11" customWidth="1"/>
    <col min="275" max="275" width="11.33203125" customWidth="1"/>
    <col min="276" max="314" width="10.44140625" bestFit="1" customWidth="1"/>
    <col min="315" max="820" width="10.44140625" customWidth="1"/>
    <col min="824" max="824" width="29.88671875" bestFit="1" customWidth="1"/>
    <col min="825" max="825" width="16.21875" bestFit="1" customWidth="1"/>
  </cols>
  <sheetData>
    <row r="1" spans="1:825" ht="14.4" customHeight="1" x14ac:dyDescent="0.3">
      <c r="A1" s="7" t="s">
        <v>11</v>
      </c>
      <c r="B1" s="51">
        <v>113</v>
      </c>
      <c r="C1" s="1">
        <v>114</v>
      </c>
      <c r="D1" s="1">
        <v>115</v>
      </c>
      <c r="E1" s="1">
        <v>116</v>
      </c>
      <c r="F1" s="1">
        <v>117</v>
      </c>
      <c r="G1" s="1">
        <v>118</v>
      </c>
      <c r="H1" s="1">
        <v>119</v>
      </c>
      <c r="I1" s="1">
        <v>120</v>
      </c>
      <c r="J1" s="1">
        <v>121</v>
      </c>
      <c r="K1" s="1">
        <v>122</v>
      </c>
      <c r="L1" s="1">
        <v>123</v>
      </c>
      <c r="M1" s="1">
        <v>124</v>
      </c>
      <c r="N1" s="1">
        <v>125</v>
      </c>
      <c r="O1" s="1">
        <v>126</v>
      </c>
      <c r="P1" s="1">
        <v>127</v>
      </c>
      <c r="Q1" s="1">
        <v>128</v>
      </c>
      <c r="R1" s="1">
        <v>129</v>
      </c>
      <c r="S1" s="1">
        <v>130</v>
      </c>
      <c r="T1" s="1">
        <v>131</v>
      </c>
      <c r="U1" s="1">
        <v>132</v>
      </c>
      <c r="V1" s="1">
        <v>133</v>
      </c>
      <c r="W1" s="1">
        <v>134</v>
      </c>
      <c r="X1" s="1">
        <v>135</v>
      </c>
      <c r="Y1" s="1">
        <v>136</v>
      </c>
      <c r="Z1" s="1">
        <v>137</v>
      </c>
      <c r="AA1" s="1">
        <v>138</v>
      </c>
      <c r="AB1" s="1">
        <v>139</v>
      </c>
      <c r="AC1" s="1">
        <v>140</v>
      </c>
      <c r="AD1" s="1">
        <v>141</v>
      </c>
      <c r="AE1" s="3">
        <v>142</v>
      </c>
      <c r="AF1" s="3">
        <v>143</v>
      </c>
      <c r="AG1" s="3">
        <v>144</v>
      </c>
      <c r="AH1" s="3">
        <v>145</v>
      </c>
      <c r="AI1" s="1">
        <v>146</v>
      </c>
      <c r="AJ1" s="1">
        <v>147</v>
      </c>
      <c r="AK1" s="1">
        <v>148</v>
      </c>
      <c r="AL1" s="1">
        <v>149</v>
      </c>
      <c r="AM1" s="1">
        <v>150</v>
      </c>
      <c r="AN1" s="1">
        <v>151</v>
      </c>
      <c r="AO1" s="1">
        <v>152</v>
      </c>
      <c r="AP1" s="1">
        <v>153</v>
      </c>
      <c r="AQ1" s="1">
        <v>154</v>
      </c>
      <c r="AR1" s="1">
        <v>155</v>
      </c>
      <c r="AS1" s="1">
        <v>156</v>
      </c>
      <c r="AT1" s="1">
        <v>157</v>
      </c>
      <c r="AU1" s="1">
        <v>158</v>
      </c>
      <c r="AV1" s="1">
        <v>159</v>
      </c>
      <c r="AW1" s="1">
        <v>160</v>
      </c>
      <c r="AX1" s="1">
        <v>161</v>
      </c>
      <c r="AY1" s="1">
        <v>162</v>
      </c>
      <c r="AZ1" s="1">
        <v>163</v>
      </c>
      <c r="BA1" s="3">
        <v>164</v>
      </c>
      <c r="BB1" s="3">
        <v>165</v>
      </c>
      <c r="BC1" s="3">
        <v>166</v>
      </c>
      <c r="BD1" s="3">
        <v>167</v>
      </c>
      <c r="BE1" s="3">
        <v>168</v>
      </c>
      <c r="BF1" s="3">
        <v>169</v>
      </c>
      <c r="BG1" s="1">
        <v>170</v>
      </c>
      <c r="BH1" s="3">
        <v>171</v>
      </c>
      <c r="BI1" s="3">
        <v>172</v>
      </c>
      <c r="BJ1" s="1">
        <v>173</v>
      </c>
      <c r="BK1" s="1">
        <v>174</v>
      </c>
      <c r="BL1" s="1">
        <v>175</v>
      </c>
      <c r="BM1" s="1">
        <v>176</v>
      </c>
      <c r="BN1" s="1">
        <v>177</v>
      </c>
      <c r="BO1" s="1">
        <v>178</v>
      </c>
      <c r="BP1" s="3">
        <v>179</v>
      </c>
      <c r="BQ1" s="3">
        <v>180</v>
      </c>
      <c r="BR1" s="3">
        <v>181</v>
      </c>
      <c r="BS1" s="3">
        <v>182</v>
      </c>
      <c r="BT1" s="1">
        <v>183</v>
      </c>
      <c r="BU1" s="1">
        <v>184</v>
      </c>
      <c r="BV1" s="3">
        <v>185</v>
      </c>
      <c r="BW1" s="3">
        <v>186</v>
      </c>
      <c r="BX1" s="1">
        <v>187</v>
      </c>
      <c r="BY1" s="1">
        <v>188</v>
      </c>
      <c r="BZ1" s="3">
        <v>189</v>
      </c>
      <c r="CA1" s="1">
        <v>190</v>
      </c>
      <c r="CB1" s="1">
        <v>191</v>
      </c>
      <c r="CC1" s="3">
        <v>192</v>
      </c>
      <c r="CD1" s="1">
        <v>193</v>
      </c>
      <c r="CE1" s="3">
        <v>194</v>
      </c>
      <c r="CF1" s="3">
        <v>195</v>
      </c>
      <c r="CG1" s="3">
        <v>196</v>
      </c>
      <c r="CH1" s="3">
        <v>197</v>
      </c>
      <c r="CI1" s="3">
        <v>198</v>
      </c>
      <c r="CJ1" s="3">
        <v>199</v>
      </c>
      <c r="CK1" s="3">
        <v>200</v>
      </c>
      <c r="CL1" s="3">
        <v>201</v>
      </c>
      <c r="CM1" s="3">
        <v>202</v>
      </c>
      <c r="CN1" s="3">
        <v>203</v>
      </c>
      <c r="CO1" s="1">
        <v>204</v>
      </c>
      <c r="CP1" s="1">
        <v>205</v>
      </c>
      <c r="CQ1" s="1">
        <v>206</v>
      </c>
      <c r="CR1" s="1">
        <v>207</v>
      </c>
      <c r="CS1" s="1">
        <v>208</v>
      </c>
      <c r="CT1" s="1">
        <v>209</v>
      </c>
      <c r="CU1" s="1">
        <v>210</v>
      </c>
      <c r="CV1" s="3">
        <v>211</v>
      </c>
      <c r="CW1" s="3">
        <v>212</v>
      </c>
      <c r="CX1" s="3">
        <v>213</v>
      </c>
      <c r="CY1" s="3">
        <v>214</v>
      </c>
      <c r="CZ1" s="1">
        <v>215</v>
      </c>
      <c r="DA1" s="3">
        <v>216</v>
      </c>
      <c r="DB1" s="3">
        <v>217</v>
      </c>
      <c r="DC1" s="3">
        <v>218</v>
      </c>
      <c r="DD1" s="3">
        <v>219</v>
      </c>
      <c r="DE1" s="1">
        <v>220</v>
      </c>
      <c r="DF1" s="3">
        <v>221</v>
      </c>
      <c r="DG1" s="3">
        <v>222</v>
      </c>
      <c r="DH1" s="1">
        <v>223</v>
      </c>
      <c r="DI1" s="3">
        <v>224</v>
      </c>
      <c r="DJ1" s="1">
        <v>225</v>
      </c>
      <c r="DK1" s="3">
        <v>226</v>
      </c>
      <c r="DL1" s="3">
        <v>227</v>
      </c>
      <c r="DM1" s="1">
        <v>228</v>
      </c>
      <c r="DN1" s="1">
        <v>229</v>
      </c>
      <c r="DO1" s="3">
        <v>230</v>
      </c>
      <c r="DP1" s="1">
        <v>231</v>
      </c>
      <c r="DQ1" s="3">
        <v>232</v>
      </c>
      <c r="DR1" s="3">
        <v>233</v>
      </c>
      <c r="DS1" s="1">
        <v>234</v>
      </c>
      <c r="DT1" s="1">
        <v>235</v>
      </c>
      <c r="DU1" s="3">
        <v>236</v>
      </c>
      <c r="DV1" s="1">
        <v>237</v>
      </c>
      <c r="DW1" s="1">
        <v>238</v>
      </c>
      <c r="DX1" s="1">
        <v>239</v>
      </c>
      <c r="DY1" s="1">
        <v>240</v>
      </c>
      <c r="DZ1" s="3">
        <v>241</v>
      </c>
      <c r="EA1" s="1">
        <v>242</v>
      </c>
      <c r="EB1" s="1">
        <v>243</v>
      </c>
      <c r="EC1" s="1">
        <v>244</v>
      </c>
      <c r="ED1" s="3">
        <v>245</v>
      </c>
      <c r="EE1" s="3">
        <v>246</v>
      </c>
      <c r="EF1" s="1">
        <v>247</v>
      </c>
      <c r="EG1" s="3">
        <v>248</v>
      </c>
      <c r="EH1" s="1">
        <v>249</v>
      </c>
      <c r="EI1" s="1">
        <v>250</v>
      </c>
      <c r="EJ1" s="1">
        <v>251</v>
      </c>
      <c r="EK1" s="1">
        <v>252</v>
      </c>
      <c r="EL1" s="3">
        <v>253</v>
      </c>
      <c r="EM1" s="1">
        <v>254</v>
      </c>
      <c r="EN1" s="1">
        <v>255</v>
      </c>
      <c r="EO1" s="3">
        <v>256</v>
      </c>
      <c r="EP1" s="1">
        <v>257</v>
      </c>
      <c r="EQ1" s="1">
        <v>258</v>
      </c>
      <c r="ER1" s="1">
        <v>259</v>
      </c>
      <c r="ES1" s="3">
        <v>260</v>
      </c>
      <c r="ET1" s="1">
        <v>261</v>
      </c>
      <c r="EU1" s="1">
        <v>262</v>
      </c>
      <c r="EV1" s="3">
        <v>263</v>
      </c>
      <c r="EW1" s="3">
        <v>264</v>
      </c>
      <c r="EX1" s="1">
        <v>265</v>
      </c>
      <c r="EY1" s="1">
        <v>266</v>
      </c>
      <c r="EZ1" s="1">
        <v>267</v>
      </c>
      <c r="FA1" s="1">
        <v>268</v>
      </c>
      <c r="FB1" s="1">
        <v>269</v>
      </c>
      <c r="FC1" s="3">
        <v>270</v>
      </c>
      <c r="FD1" s="1">
        <v>271</v>
      </c>
      <c r="FE1" s="1">
        <v>272</v>
      </c>
      <c r="FF1" s="1">
        <v>273</v>
      </c>
      <c r="FG1" s="1">
        <v>274</v>
      </c>
      <c r="FH1" s="1">
        <v>275</v>
      </c>
      <c r="FI1" s="1">
        <v>276</v>
      </c>
      <c r="FJ1" s="1">
        <v>277</v>
      </c>
      <c r="FK1" s="1">
        <v>278</v>
      </c>
      <c r="FL1" s="3">
        <v>279</v>
      </c>
      <c r="FM1" s="1">
        <v>280</v>
      </c>
      <c r="FN1" s="3">
        <v>281</v>
      </c>
      <c r="FO1" s="3">
        <v>282</v>
      </c>
      <c r="FP1" s="3">
        <v>283</v>
      </c>
      <c r="FQ1" s="3">
        <v>284</v>
      </c>
      <c r="FR1" s="1">
        <v>285</v>
      </c>
      <c r="FS1" s="1">
        <v>286</v>
      </c>
      <c r="FT1" s="1">
        <v>287</v>
      </c>
      <c r="FU1" s="1">
        <v>288</v>
      </c>
      <c r="FV1" s="1">
        <v>289</v>
      </c>
      <c r="FW1" s="3">
        <v>290</v>
      </c>
      <c r="FX1" s="1">
        <v>291</v>
      </c>
      <c r="FY1" s="3">
        <v>292</v>
      </c>
      <c r="FZ1" s="3">
        <v>293</v>
      </c>
      <c r="GA1" s="3">
        <v>294</v>
      </c>
      <c r="GB1" s="3">
        <v>295</v>
      </c>
      <c r="GC1" s="3">
        <v>296</v>
      </c>
      <c r="GD1" s="3">
        <v>297</v>
      </c>
      <c r="GE1" s="1">
        <v>298</v>
      </c>
      <c r="GF1" s="1">
        <v>299</v>
      </c>
      <c r="GG1" s="3">
        <v>300</v>
      </c>
      <c r="GH1" s="3">
        <v>301</v>
      </c>
      <c r="GI1" s="1">
        <v>302</v>
      </c>
      <c r="GJ1" s="3">
        <v>303</v>
      </c>
      <c r="GK1" s="3">
        <v>304</v>
      </c>
      <c r="GL1" s="1">
        <v>305</v>
      </c>
      <c r="GM1" s="3">
        <v>306</v>
      </c>
      <c r="GN1" s="3">
        <v>307</v>
      </c>
      <c r="GO1" s="3">
        <v>308</v>
      </c>
      <c r="GP1" s="1">
        <v>309</v>
      </c>
      <c r="GQ1" s="1">
        <v>310</v>
      </c>
      <c r="GR1" s="1">
        <v>311</v>
      </c>
      <c r="GS1" s="1">
        <v>312</v>
      </c>
      <c r="GT1" s="3">
        <v>313</v>
      </c>
      <c r="GU1" s="3">
        <v>314</v>
      </c>
      <c r="GV1" s="3">
        <v>315</v>
      </c>
      <c r="GW1" s="1">
        <v>316</v>
      </c>
      <c r="GX1" s="3">
        <v>317</v>
      </c>
      <c r="GY1" s="3">
        <v>318</v>
      </c>
      <c r="GZ1" s="3">
        <v>319</v>
      </c>
      <c r="HA1" s="3">
        <v>320</v>
      </c>
      <c r="HB1" s="3">
        <v>321</v>
      </c>
      <c r="HC1" s="3">
        <v>322</v>
      </c>
      <c r="HD1" s="1">
        <v>323</v>
      </c>
      <c r="HE1" s="1">
        <v>324</v>
      </c>
      <c r="HF1" s="1">
        <v>325</v>
      </c>
      <c r="HG1" s="1">
        <v>326</v>
      </c>
      <c r="HH1" s="1">
        <v>327</v>
      </c>
      <c r="HI1" s="1">
        <v>328</v>
      </c>
      <c r="HJ1" s="1">
        <v>329</v>
      </c>
      <c r="HK1" s="1">
        <v>330</v>
      </c>
      <c r="HL1" s="1">
        <v>331</v>
      </c>
      <c r="HM1" s="1">
        <v>332</v>
      </c>
      <c r="HN1" s="1">
        <v>333</v>
      </c>
      <c r="HO1" s="1">
        <v>334</v>
      </c>
      <c r="HP1" s="1">
        <v>335</v>
      </c>
      <c r="HQ1" s="1">
        <v>336</v>
      </c>
      <c r="HR1" s="1">
        <v>337</v>
      </c>
      <c r="HS1" s="1">
        <v>338</v>
      </c>
      <c r="HT1" s="3">
        <v>339</v>
      </c>
      <c r="HU1" s="3">
        <v>340</v>
      </c>
      <c r="HV1" s="3">
        <v>341</v>
      </c>
      <c r="HW1" s="1">
        <v>342</v>
      </c>
      <c r="HX1" s="3">
        <v>343</v>
      </c>
      <c r="HY1" s="1">
        <v>344</v>
      </c>
      <c r="HZ1" s="3">
        <v>345</v>
      </c>
      <c r="IA1" s="1">
        <v>346</v>
      </c>
      <c r="IB1" s="1">
        <v>347</v>
      </c>
      <c r="IC1" s="1">
        <v>348</v>
      </c>
      <c r="ID1" s="3">
        <v>349</v>
      </c>
      <c r="IE1" s="3">
        <v>350</v>
      </c>
      <c r="IF1" s="1">
        <v>351</v>
      </c>
      <c r="IG1" s="3">
        <v>352</v>
      </c>
      <c r="IH1" s="3">
        <v>353</v>
      </c>
      <c r="II1" s="3">
        <v>354</v>
      </c>
      <c r="IJ1" s="3">
        <v>355</v>
      </c>
      <c r="IK1" s="1">
        <v>356</v>
      </c>
      <c r="IL1" s="3">
        <v>357</v>
      </c>
      <c r="IM1" s="3">
        <v>358</v>
      </c>
      <c r="IN1" s="1">
        <v>359</v>
      </c>
      <c r="IO1" s="1">
        <v>360</v>
      </c>
      <c r="IP1" s="3">
        <v>361</v>
      </c>
      <c r="IQ1" s="1">
        <v>362</v>
      </c>
      <c r="IR1" s="1">
        <v>363</v>
      </c>
      <c r="IS1" s="3">
        <v>364</v>
      </c>
      <c r="IT1" s="1">
        <v>365</v>
      </c>
      <c r="IU1" s="1">
        <v>366</v>
      </c>
      <c r="IV1" s="1">
        <v>367</v>
      </c>
      <c r="IW1" s="3">
        <v>368</v>
      </c>
      <c r="IX1" s="3">
        <v>369</v>
      </c>
      <c r="IY1" s="3">
        <v>370</v>
      </c>
      <c r="IZ1" s="3">
        <v>371</v>
      </c>
      <c r="JA1" s="1">
        <v>372</v>
      </c>
      <c r="JB1" s="3">
        <v>373</v>
      </c>
      <c r="JC1" s="3">
        <v>374</v>
      </c>
      <c r="JD1" s="3">
        <v>375</v>
      </c>
      <c r="JE1" s="3">
        <v>376</v>
      </c>
      <c r="JF1" s="3">
        <v>377</v>
      </c>
      <c r="JG1" s="3">
        <v>378</v>
      </c>
      <c r="JH1" s="1">
        <v>379</v>
      </c>
      <c r="JI1" s="1">
        <v>380</v>
      </c>
      <c r="JJ1" s="1">
        <v>381</v>
      </c>
      <c r="JK1" s="1">
        <v>382</v>
      </c>
      <c r="JL1" s="3">
        <v>383</v>
      </c>
      <c r="JM1" s="1">
        <v>384</v>
      </c>
      <c r="JN1" s="3">
        <v>385</v>
      </c>
      <c r="JO1" s="1">
        <v>386</v>
      </c>
      <c r="JP1" s="1">
        <v>387</v>
      </c>
      <c r="JQ1" s="3">
        <v>388</v>
      </c>
      <c r="JR1" s="1">
        <v>389</v>
      </c>
      <c r="JS1" s="3">
        <v>390</v>
      </c>
      <c r="JT1" s="1">
        <v>391</v>
      </c>
      <c r="JU1" s="3">
        <v>392</v>
      </c>
      <c r="JV1" s="1">
        <v>393</v>
      </c>
      <c r="JW1" s="1">
        <v>394</v>
      </c>
      <c r="JX1" s="3">
        <v>395</v>
      </c>
      <c r="JY1" s="1">
        <v>396</v>
      </c>
      <c r="JZ1" s="3">
        <v>397</v>
      </c>
      <c r="KA1" s="1">
        <v>398</v>
      </c>
      <c r="KB1" s="3">
        <v>399</v>
      </c>
      <c r="KC1" s="3">
        <v>400</v>
      </c>
      <c r="KD1" s="3">
        <v>401</v>
      </c>
      <c r="KE1" s="3">
        <v>402</v>
      </c>
      <c r="KF1" s="3">
        <v>403</v>
      </c>
      <c r="KG1" s="3">
        <v>404</v>
      </c>
      <c r="KH1" s="3">
        <v>405</v>
      </c>
      <c r="KI1" s="3">
        <v>406</v>
      </c>
      <c r="KJ1" s="3">
        <v>407</v>
      </c>
      <c r="KK1" s="3">
        <v>408</v>
      </c>
      <c r="KL1" s="3">
        <v>409</v>
      </c>
      <c r="KM1" s="3">
        <v>410</v>
      </c>
      <c r="KN1" s="3">
        <v>411</v>
      </c>
      <c r="KO1" s="1">
        <v>412</v>
      </c>
      <c r="KP1" s="1">
        <v>413</v>
      </c>
      <c r="KQ1" s="1">
        <v>414</v>
      </c>
      <c r="KR1" s="1">
        <v>415</v>
      </c>
      <c r="KS1" s="1">
        <v>416</v>
      </c>
      <c r="KT1" s="3">
        <v>417</v>
      </c>
      <c r="KU1" s="3">
        <v>418</v>
      </c>
      <c r="KV1" s="1">
        <v>419</v>
      </c>
      <c r="KW1" s="1">
        <v>420</v>
      </c>
      <c r="KX1" s="1">
        <v>421</v>
      </c>
      <c r="KY1" s="1">
        <v>422</v>
      </c>
      <c r="KZ1" s="1">
        <v>423</v>
      </c>
      <c r="LA1" s="1">
        <v>424</v>
      </c>
      <c r="LB1" s="1">
        <v>425</v>
      </c>
      <c r="LC1" s="1">
        <v>426</v>
      </c>
      <c r="LD1" s="1">
        <v>427</v>
      </c>
      <c r="LE1" s="1">
        <v>428</v>
      </c>
      <c r="LF1" s="3">
        <v>429</v>
      </c>
      <c r="LG1" s="1">
        <v>430</v>
      </c>
      <c r="LH1" s="3">
        <v>431</v>
      </c>
      <c r="LI1" s="3">
        <v>432</v>
      </c>
      <c r="LJ1" s="1">
        <v>433</v>
      </c>
      <c r="LK1" s="1">
        <v>434</v>
      </c>
      <c r="LL1" s="1">
        <v>435</v>
      </c>
      <c r="LM1" s="1">
        <v>436</v>
      </c>
      <c r="LN1" s="1">
        <v>437</v>
      </c>
      <c r="LO1" s="1">
        <v>438</v>
      </c>
      <c r="LP1" s="3">
        <v>439</v>
      </c>
      <c r="LQ1" s="1">
        <v>440</v>
      </c>
      <c r="LR1" s="3">
        <v>441</v>
      </c>
      <c r="LS1" s="1">
        <v>442</v>
      </c>
      <c r="LT1" s="1">
        <v>443</v>
      </c>
      <c r="LU1" s="1">
        <v>444</v>
      </c>
      <c r="LV1" s="1">
        <v>445</v>
      </c>
      <c r="LW1" s="1">
        <v>446</v>
      </c>
      <c r="LX1" s="1">
        <v>447</v>
      </c>
      <c r="LY1" s="1">
        <v>448</v>
      </c>
      <c r="LZ1" s="3">
        <v>449</v>
      </c>
      <c r="MA1" s="3">
        <v>450</v>
      </c>
      <c r="MB1" s="1">
        <v>451</v>
      </c>
      <c r="MC1" s="1">
        <v>452</v>
      </c>
      <c r="MD1" s="3">
        <v>453</v>
      </c>
      <c r="ME1" s="3">
        <v>454</v>
      </c>
      <c r="MF1" s="1">
        <v>455</v>
      </c>
      <c r="MG1" s="1">
        <v>456</v>
      </c>
      <c r="MH1" s="1">
        <v>457</v>
      </c>
      <c r="MI1" s="3">
        <v>458</v>
      </c>
      <c r="MJ1" s="3">
        <v>459</v>
      </c>
      <c r="MK1" s="3">
        <v>460</v>
      </c>
      <c r="ML1" s="1">
        <v>461</v>
      </c>
      <c r="MM1" s="3">
        <v>462</v>
      </c>
      <c r="MN1" s="3">
        <v>463</v>
      </c>
      <c r="MO1" s="1">
        <v>464</v>
      </c>
      <c r="MP1" s="1">
        <v>465</v>
      </c>
      <c r="MQ1" s="3">
        <v>466</v>
      </c>
      <c r="MR1" s="3">
        <v>467</v>
      </c>
      <c r="MS1" s="3">
        <v>468</v>
      </c>
      <c r="MT1" s="3">
        <v>469</v>
      </c>
      <c r="MU1" s="3">
        <v>470</v>
      </c>
      <c r="MV1" s="3">
        <v>471</v>
      </c>
      <c r="MW1" s="3">
        <v>472</v>
      </c>
      <c r="MX1" s="3">
        <v>473</v>
      </c>
      <c r="MY1" s="3">
        <v>474</v>
      </c>
      <c r="MZ1" s="3">
        <v>475</v>
      </c>
      <c r="NA1" s="3">
        <v>476</v>
      </c>
      <c r="NB1" s="3">
        <v>477</v>
      </c>
      <c r="NC1" s="1">
        <v>478</v>
      </c>
      <c r="ND1" s="1">
        <v>479</v>
      </c>
      <c r="NE1" s="3">
        <v>480</v>
      </c>
      <c r="NF1" s="1">
        <v>481</v>
      </c>
      <c r="NG1" s="1">
        <v>482</v>
      </c>
      <c r="NH1" s="1">
        <v>483</v>
      </c>
      <c r="NI1" s="3">
        <v>484</v>
      </c>
      <c r="NJ1" s="3">
        <v>485</v>
      </c>
      <c r="NK1" s="1">
        <v>486</v>
      </c>
      <c r="NL1" s="3">
        <v>487</v>
      </c>
      <c r="NM1" s="1">
        <v>488</v>
      </c>
      <c r="NN1" s="1">
        <v>489</v>
      </c>
      <c r="NO1" s="1">
        <v>490</v>
      </c>
      <c r="NP1" s="1">
        <v>491</v>
      </c>
      <c r="NQ1" s="1">
        <v>492</v>
      </c>
      <c r="NR1" s="1">
        <v>493</v>
      </c>
      <c r="NS1" s="1">
        <v>494</v>
      </c>
      <c r="NT1" s="1">
        <v>495</v>
      </c>
      <c r="NU1" s="1">
        <v>496</v>
      </c>
      <c r="NV1" s="1">
        <v>497</v>
      </c>
      <c r="NW1" s="1">
        <v>498</v>
      </c>
      <c r="NX1" s="1">
        <v>499</v>
      </c>
      <c r="NY1" s="1">
        <v>500</v>
      </c>
      <c r="NZ1" s="7">
        <v>501</v>
      </c>
      <c r="OA1" s="7">
        <v>502</v>
      </c>
      <c r="OB1" s="3">
        <v>503</v>
      </c>
      <c r="OC1" s="1">
        <v>504</v>
      </c>
      <c r="OD1" s="3">
        <v>505</v>
      </c>
      <c r="OE1" s="3">
        <v>506</v>
      </c>
      <c r="OF1" s="1">
        <v>507</v>
      </c>
      <c r="OG1" s="1">
        <v>508</v>
      </c>
      <c r="OH1" s="3">
        <v>509</v>
      </c>
      <c r="OI1" s="3">
        <v>510</v>
      </c>
      <c r="OJ1" s="1">
        <v>511</v>
      </c>
      <c r="OK1" s="3">
        <v>512</v>
      </c>
      <c r="OL1" s="3">
        <v>513</v>
      </c>
      <c r="OM1" s="1">
        <v>514</v>
      </c>
      <c r="ON1" s="1">
        <v>515</v>
      </c>
      <c r="OO1" s="3">
        <v>516</v>
      </c>
      <c r="OP1" s="3">
        <v>517</v>
      </c>
      <c r="OQ1" s="3">
        <v>518</v>
      </c>
      <c r="OR1" s="3">
        <v>519</v>
      </c>
      <c r="OS1" s="3">
        <v>520</v>
      </c>
      <c r="OT1" s="3">
        <v>521</v>
      </c>
      <c r="OU1" s="3">
        <v>522</v>
      </c>
      <c r="OV1" s="3">
        <v>523</v>
      </c>
      <c r="OW1" s="3">
        <v>524</v>
      </c>
      <c r="OX1" s="3">
        <v>525</v>
      </c>
      <c r="OY1" s="1">
        <v>526</v>
      </c>
      <c r="OZ1" s="1">
        <v>527</v>
      </c>
      <c r="PA1" s="1">
        <v>528</v>
      </c>
      <c r="PB1" s="1">
        <v>529</v>
      </c>
      <c r="PC1" s="3">
        <v>530</v>
      </c>
      <c r="PD1" s="1">
        <v>531</v>
      </c>
      <c r="PE1" s="3">
        <v>532</v>
      </c>
      <c r="PF1" s="3">
        <v>533</v>
      </c>
      <c r="PG1" s="1">
        <v>534</v>
      </c>
      <c r="PH1" s="3">
        <v>535</v>
      </c>
      <c r="PI1" s="3">
        <v>536</v>
      </c>
      <c r="PJ1" s="3">
        <v>537</v>
      </c>
      <c r="PK1" s="1">
        <v>538</v>
      </c>
      <c r="PL1" s="1">
        <v>539</v>
      </c>
      <c r="PM1" s="1">
        <v>540</v>
      </c>
      <c r="PN1" s="1">
        <v>541</v>
      </c>
      <c r="PO1" s="3">
        <v>542</v>
      </c>
      <c r="PP1" s="1">
        <v>543</v>
      </c>
      <c r="PQ1" s="3">
        <v>544</v>
      </c>
      <c r="PR1" s="1">
        <v>545</v>
      </c>
      <c r="PS1" s="1">
        <v>546</v>
      </c>
      <c r="PT1" s="1">
        <v>547</v>
      </c>
      <c r="PU1" s="1">
        <v>548</v>
      </c>
      <c r="PV1" s="1">
        <v>549</v>
      </c>
      <c r="PW1" s="1">
        <v>550</v>
      </c>
      <c r="PX1" s="1">
        <v>551</v>
      </c>
      <c r="PY1" s="1">
        <v>552</v>
      </c>
      <c r="PZ1" s="1">
        <v>553</v>
      </c>
      <c r="QA1" s="1">
        <v>554</v>
      </c>
      <c r="QB1" s="1">
        <v>555</v>
      </c>
      <c r="QC1" s="1">
        <v>556</v>
      </c>
      <c r="QD1" s="1">
        <v>557</v>
      </c>
      <c r="QE1" s="1">
        <v>558</v>
      </c>
      <c r="QF1" s="1">
        <v>559</v>
      </c>
      <c r="QG1" s="1">
        <v>560</v>
      </c>
      <c r="QH1" s="1">
        <v>561</v>
      </c>
      <c r="QI1" s="1">
        <v>562</v>
      </c>
      <c r="QJ1" s="1">
        <v>563</v>
      </c>
      <c r="QK1" s="1">
        <v>564</v>
      </c>
      <c r="QL1" s="1">
        <v>565</v>
      </c>
      <c r="QM1" s="1">
        <v>566</v>
      </c>
      <c r="QN1" s="1">
        <v>567</v>
      </c>
      <c r="QO1" s="1">
        <v>568</v>
      </c>
      <c r="QP1" s="1">
        <v>569</v>
      </c>
      <c r="QQ1" s="1">
        <v>570</v>
      </c>
      <c r="QR1" s="1">
        <v>571</v>
      </c>
      <c r="QS1" s="1">
        <v>572</v>
      </c>
      <c r="QT1" s="1">
        <v>573</v>
      </c>
      <c r="QU1" s="1">
        <v>574</v>
      </c>
      <c r="QV1" s="1">
        <v>575</v>
      </c>
      <c r="QW1" s="1">
        <v>576</v>
      </c>
      <c r="QX1" s="7">
        <v>577</v>
      </c>
      <c r="QY1" s="13">
        <v>578</v>
      </c>
      <c r="QZ1" s="13">
        <v>579</v>
      </c>
      <c r="RA1" s="7">
        <v>580</v>
      </c>
      <c r="RB1" s="7">
        <v>581</v>
      </c>
      <c r="RC1" s="7">
        <v>582</v>
      </c>
      <c r="RD1" s="13">
        <v>583</v>
      </c>
      <c r="RE1" s="7">
        <v>584</v>
      </c>
      <c r="RF1" s="13">
        <v>585</v>
      </c>
      <c r="RG1" s="13">
        <v>586</v>
      </c>
      <c r="RH1" s="13">
        <v>587</v>
      </c>
      <c r="RI1" s="7">
        <v>588</v>
      </c>
      <c r="RJ1" s="13">
        <v>589</v>
      </c>
      <c r="RK1" s="7">
        <v>590</v>
      </c>
      <c r="RL1" s="7">
        <v>591</v>
      </c>
      <c r="RM1" s="13">
        <v>592</v>
      </c>
      <c r="RN1" s="13">
        <v>593</v>
      </c>
      <c r="RO1" s="13">
        <v>594</v>
      </c>
      <c r="RP1" s="7">
        <v>595</v>
      </c>
      <c r="RQ1" s="7">
        <v>596</v>
      </c>
      <c r="RR1" s="7">
        <v>597</v>
      </c>
      <c r="RS1" s="13">
        <v>598</v>
      </c>
      <c r="RT1" s="13">
        <v>599</v>
      </c>
      <c r="RU1" s="13">
        <v>600</v>
      </c>
      <c r="RV1" s="13">
        <v>601</v>
      </c>
      <c r="RW1" s="13">
        <v>602</v>
      </c>
      <c r="RX1" s="13">
        <v>603</v>
      </c>
      <c r="RY1" s="13">
        <v>604</v>
      </c>
      <c r="RZ1" s="13">
        <v>605</v>
      </c>
      <c r="SA1" s="7">
        <v>606</v>
      </c>
      <c r="SB1" s="13">
        <v>607</v>
      </c>
      <c r="SC1" s="7">
        <v>608</v>
      </c>
      <c r="SD1" s="7">
        <v>609</v>
      </c>
      <c r="SE1" s="7">
        <v>610</v>
      </c>
      <c r="SF1" s="13">
        <v>611</v>
      </c>
      <c r="SG1" s="13">
        <v>612</v>
      </c>
      <c r="SH1" s="7">
        <v>613</v>
      </c>
      <c r="SI1" s="7">
        <v>614</v>
      </c>
      <c r="SJ1" s="7">
        <v>615</v>
      </c>
      <c r="SK1" s="13">
        <v>616</v>
      </c>
      <c r="SL1" s="7">
        <v>617</v>
      </c>
      <c r="SM1" s="7">
        <v>618</v>
      </c>
      <c r="SN1" s="7">
        <v>619</v>
      </c>
      <c r="SO1" s="7">
        <v>620</v>
      </c>
      <c r="SP1" s="7">
        <v>621</v>
      </c>
      <c r="SQ1" s="13">
        <v>622</v>
      </c>
      <c r="SR1" s="7">
        <v>623</v>
      </c>
      <c r="SS1" s="13">
        <v>624</v>
      </c>
      <c r="ST1" s="7">
        <v>625</v>
      </c>
      <c r="SU1" s="7">
        <v>626</v>
      </c>
      <c r="SV1" s="7">
        <v>627</v>
      </c>
      <c r="SW1" s="7">
        <v>628</v>
      </c>
      <c r="SX1" s="13">
        <v>629</v>
      </c>
      <c r="SY1" s="13">
        <v>630</v>
      </c>
      <c r="SZ1" s="13">
        <v>631</v>
      </c>
      <c r="TA1" s="7">
        <v>632</v>
      </c>
      <c r="TB1" s="13">
        <v>633</v>
      </c>
      <c r="TC1" s="13">
        <v>634</v>
      </c>
      <c r="TD1" s="13">
        <v>635</v>
      </c>
      <c r="TE1" s="13">
        <v>636</v>
      </c>
      <c r="TF1" s="7">
        <v>637</v>
      </c>
      <c r="TG1" s="7">
        <v>638</v>
      </c>
      <c r="TH1" s="7">
        <v>639</v>
      </c>
      <c r="TI1" s="7">
        <v>640</v>
      </c>
      <c r="TJ1" s="13">
        <v>641</v>
      </c>
      <c r="TK1" s="7">
        <v>642</v>
      </c>
      <c r="TL1" s="7">
        <v>643</v>
      </c>
      <c r="TM1" s="13">
        <v>644</v>
      </c>
      <c r="TN1" s="13">
        <v>645</v>
      </c>
      <c r="TO1" s="13">
        <v>646</v>
      </c>
      <c r="TP1" s="13">
        <v>647</v>
      </c>
      <c r="TQ1" s="13">
        <v>648</v>
      </c>
      <c r="TR1" s="13">
        <v>649</v>
      </c>
      <c r="TS1" s="13">
        <v>650</v>
      </c>
      <c r="TT1" s="13">
        <v>651</v>
      </c>
      <c r="TU1" s="7">
        <v>652</v>
      </c>
      <c r="TV1" s="13">
        <v>653</v>
      </c>
      <c r="TW1" s="13">
        <v>654</v>
      </c>
      <c r="TX1" s="13">
        <v>655</v>
      </c>
      <c r="TY1" s="7">
        <v>656</v>
      </c>
      <c r="TZ1" s="7">
        <v>657</v>
      </c>
      <c r="UA1" s="7">
        <v>658</v>
      </c>
      <c r="UB1" s="7">
        <v>659</v>
      </c>
      <c r="UC1" s="7">
        <v>660</v>
      </c>
      <c r="UD1" s="7">
        <v>661</v>
      </c>
      <c r="UE1" s="7">
        <v>662</v>
      </c>
      <c r="UF1" s="7">
        <v>663</v>
      </c>
      <c r="UG1" s="13">
        <v>664</v>
      </c>
      <c r="UH1" s="7">
        <v>665</v>
      </c>
      <c r="UI1" s="7">
        <v>666</v>
      </c>
      <c r="UJ1" s="7">
        <v>667</v>
      </c>
      <c r="UK1" s="7">
        <v>668</v>
      </c>
      <c r="UL1" s="7">
        <v>669</v>
      </c>
      <c r="UM1" s="7">
        <v>670</v>
      </c>
      <c r="UN1" s="7">
        <v>671</v>
      </c>
      <c r="UO1" s="13">
        <v>672</v>
      </c>
      <c r="UP1" s="7">
        <v>673</v>
      </c>
      <c r="UQ1" s="7">
        <v>674</v>
      </c>
      <c r="UR1" s="13">
        <v>675</v>
      </c>
      <c r="US1" s="13">
        <v>676</v>
      </c>
      <c r="UT1" s="7">
        <v>677</v>
      </c>
      <c r="UU1" s="13">
        <v>678</v>
      </c>
      <c r="UV1" s="7">
        <v>679</v>
      </c>
      <c r="UW1" s="7">
        <v>680</v>
      </c>
      <c r="UX1" s="7">
        <v>681</v>
      </c>
      <c r="UY1" s="7">
        <v>682</v>
      </c>
      <c r="UZ1" s="13">
        <v>683</v>
      </c>
      <c r="VA1" s="13">
        <v>684</v>
      </c>
      <c r="VB1" s="7">
        <v>685</v>
      </c>
      <c r="VC1" s="7">
        <v>686</v>
      </c>
      <c r="VD1" s="7">
        <v>687</v>
      </c>
      <c r="VE1" s="13">
        <v>688</v>
      </c>
      <c r="VF1" s="13">
        <v>689</v>
      </c>
      <c r="VG1" s="13">
        <v>690</v>
      </c>
      <c r="VH1" s="13">
        <v>691</v>
      </c>
      <c r="VI1" s="13">
        <v>692</v>
      </c>
      <c r="VJ1" s="13">
        <v>693</v>
      </c>
      <c r="VK1" s="13">
        <v>694</v>
      </c>
      <c r="VL1" s="13">
        <v>695</v>
      </c>
      <c r="VM1" s="13">
        <v>696</v>
      </c>
      <c r="VN1" s="7">
        <v>697</v>
      </c>
      <c r="VO1" s="13">
        <v>698</v>
      </c>
      <c r="VP1" s="13">
        <v>699</v>
      </c>
      <c r="VQ1" s="13">
        <v>700</v>
      </c>
      <c r="VR1" s="13">
        <v>701</v>
      </c>
      <c r="VS1" s="7">
        <v>702</v>
      </c>
      <c r="VT1" s="13">
        <v>703</v>
      </c>
      <c r="VU1" s="13">
        <v>704</v>
      </c>
      <c r="VV1" s="13">
        <v>705</v>
      </c>
      <c r="VW1" s="13">
        <v>706</v>
      </c>
      <c r="VX1" s="13">
        <v>707</v>
      </c>
      <c r="VY1" s="13">
        <v>708</v>
      </c>
      <c r="VZ1" s="13">
        <v>709</v>
      </c>
      <c r="WA1" s="13">
        <v>710</v>
      </c>
      <c r="WB1" s="13">
        <v>711</v>
      </c>
      <c r="WC1" s="7">
        <v>712</v>
      </c>
      <c r="WD1" s="7">
        <v>713</v>
      </c>
      <c r="WE1" s="13">
        <v>714</v>
      </c>
      <c r="WF1" s="7">
        <v>715</v>
      </c>
      <c r="WG1" s="7">
        <v>716</v>
      </c>
      <c r="WH1" s="13">
        <v>717</v>
      </c>
      <c r="WI1" s="7">
        <v>718</v>
      </c>
      <c r="WJ1" s="13">
        <v>719</v>
      </c>
      <c r="WK1" s="13">
        <v>720</v>
      </c>
      <c r="WL1" s="13">
        <v>721</v>
      </c>
      <c r="WM1" s="13">
        <v>722</v>
      </c>
      <c r="WN1" s="7">
        <v>723</v>
      </c>
      <c r="WO1" s="7">
        <v>724</v>
      </c>
      <c r="WP1" s="13">
        <v>725</v>
      </c>
      <c r="WQ1" s="13">
        <v>726</v>
      </c>
      <c r="WR1" s="13">
        <v>727</v>
      </c>
      <c r="WS1" s="13">
        <v>728</v>
      </c>
      <c r="WT1" s="13">
        <v>729</v>
      </c>
      <c r="WU1" s="13">
        <v>730</v>
      </c>
      <c r="WV1" s="13">
        <v>731</v>
      </c>
      <c r="WW1" s="13">
        <v>732</v>
      </c>
      <c r="WX1" s="13">
        <v>733</v>
      </c>
      <c r="WY1" s="13">
        <v>734</v>
      </c>
      <c r="WZ1" s="13">
        <v>735</v>
      </c>
      <c r="XA1" s="13">
        <v>736</v>
      </c>
      <c r="XB1" s="13">
        <v>737</v>
      </c>
      <c r="XC1" s="13">
        <v>738</v>
      </c>
      <c r="XD1" s="13">
        <v>739</v>
      </c>
      <c r="XE1" s="13">
        <v>740</v>
      </c>
      <c r="XF1" s="13">
        <v>741</v>
      </c>
      <c r="XG1" s="7">
        <v>742</v>
      </c>
      <c r="XH1" s="7">
        <v>743</v>
      </c>
      <c r="XI1" s="7">
        <v>744</v>
      </c>
      <c r="XJ1" s="13">
        <v>745</v>
      </c>
      <c r="XK1" s="13">
        <v>746</v>
      </c>
      <c r="XL1" s="13">
        <v>747</v>
      </c>
      <c r="XM1" s="13">
        <v>748</v>
      </c>
      <c r="XN1" s="7">
        <v>749</v>
      </c>
      <c r="XO1" s="7">
        <v>750</v>
      </c>
      <c r="XP1" s="7">
        <v>751</v>
      </c>
      <c r="XQ1" s="7">
        <v>752</v>
      </c>
      <c r="XR1" s="7">
        <v>753</v>
      </c>
      <c r="XS1" s="7">
        <v>754</v>
      </c>
      <c r="XT1" s="7">
        <v>755</v>
      </c>
      <c r="XU1" s="7">
        <v>756</v>
      </c>
      <c r="XV1" s="7">
        <v>757</v>
      </c>
      <c r="XW1" s="7">
        <v>758</v>
      </c>
      <c r="XX1" s="7">
        <v>759</v>
      </c>
      <c r="XY1" s="7">
        <v>760</v>
      </c>
      <c r="XZ1" s="7">
        <v>761</v>
      </c>
      <c r="YA1" s="7">
        <v>762</v>
      </c>
      <c r="YB1" s="13">
        <v>763</v>
      </c>
      <c r="YC1" s="7">
        <v>764</v>
      </c>
      <c r="YD1" s="7">
        <v>765</v>
      </c>
      <c r="YE1" s="7">
        <v>766</v>
      </c>
      <c r="YF1" s="7">
        <v>767</v>
      </c>
      <c r="YG1" s="7">
        <v>768</v>
      </c>
      <c r="YH1" s="7">
        <v>769</v>
      </c>
      <c r="YI1" s="7">
        <v>770</v>
      </c>
      <c r="YJ1" s="7">
        <v>771</v>
      </c>
      <c r="YK1" s="7">
        <v>772</v>
      </c>
      <c r="YL1" s="7">
        <v>773</v>
      </c>
      <c r="YM1" s="13">
        <v>774</v>
      </c>
      <c r="YN1" s="7">
        <v>775</v>
      </c>
      <c r="YO1" s="7">
        <v>776</v>
      </c>
      <c r="YP1" s="7">
        <v>777</v>
      </c>
      <c r="YQ1" s="7">
        <v>778</v>
      </c>
      <c r="YR1" s="7">
        <v>779</v>
      </c>
      <c r="YS1" s="7">
        <v>780</v>
      </c>
      <c r="YT1" s="7">
        <v>781</v>
      </c>
      <c r="YU1" s="7">
        <v>782</v>
      </c>
      <c r="YV1" s="7">
        <v>783</v>
      </c>
      <c r="YW1" s="7">
        <v>784</v>
      </c>
      <c r="YX1" s="7">
        <v>785</v>
      </c>
      <c r="YY1" s="7">
        <v>786</v>
      </c>
      <c r="YZ1" s="7">
        <v>787</v>
      </c>
      <c r="ZA1" s="7">
        <v>788</v>
      </c>
      <c r="ZB1" s="7">
        <v>789</v>
      </c>
      <c r="ZC1" s="7">
        <v>790</v>
      </c>
      <c r="ZD1" s="7">
        <v>791</v>
      </c>
      <c r="ZE1" s="7">
        <v>792</v>
      </c>
      <c r="ZF1" s="7">
        <v>793</v>
      </c>
      <c r="ZG1" s="7">
        <v>794</v>
      </c>
      <c r="ZH1" s="13">
        <v>795</v>
      </c>
      <c r="ZI1" s="13">
        <v>796</v>
      </c>
      <c r="ZJ1" s="7">
        <v>797</v>
      </c>
      <c r="ZK1" s="7">
        <v>798</v>
      </c>
      <c r="ZL1" s="7">
        <v>799</v>
      </c>
      <c r="ZM1" s="7">
        <v>800</v>
      </c>
      <c r="ZN1" s="7">
        <v>801</v>
      </c>
      <c r="ZO1" s="7">
        <v>802</v>
      </c>
      <c r="ZP1" s="7">
        <v>803</v>
      </c>
      <c r="ZQ1" s="7">
        <v>804</v>
      </c>
      <c r="ZR1" s="13">
        <v>805</v>
      </c>
      <c r="ZS1" s="13">
        <v>806</v>
      </c>
      <c r="ZT1" s="7">
        <v>807</v>
      </c>
      <c r="ZU1" s="7">
        <v>808</v>
      </c>
      <c r="ZV1" s="7">
        <v>809</v>
      </c>
      <c r="ZW1" s="7">
        <v>810</v>
      </c>
      <c r="ZX1" s="7">
        <v>811</v>
      </c>
      <c r="ZY1" s="7">
        <v>812</v>
      </c>
      <c r="ZZ1" s="7">
        <v>813</v>
      </c>
      <c r="AAA1" s="7">
        <v>814</v>
      </c>
      <c r="AAB1" s="7">
        <v>815</v>
      </c>
      <c r="AAC1" s="7">
        <v>816</v>
      </c>
      <c r="AAD1" s="7">
        <v>817</v>
      </c>
      <c r="AAE1" s="7">
        <v>818</v>
      </c>
      <c r="AAF1" s="7">
        <v>819</v>
      </c>
      <c r="AAG1" s="7">
        <v>820</v>
      </c>
      <c r="AAH1" s="7">
        <v>821</v>
      </c>
      <c r="AAI1" s="7">
        <v>822</v>
      </c>
      <c r="AAJ1" s="7">
        <v>823</v>
      </c>
      <c r="AAK1" s="7">
        <v>824</v>
      </c>
      <c r="AAL1" s="7">
        <v>825</v>
      </c>
      <c r="AAM1" s="7">
        <v>826</v>
      </c>
      <c r="AAN1" s="7">
        <v>827</v>
      </c>
      <c r="AAO1" s="7">
        <v>828</v>
      </c>
      <c r="AAP1" s="7">
        <v>829</v>
      </c>
      <c r="AAQ1" s="7">
        <v>830</v>
      </c>
      <c r="AAR1" s="7">
        <v>831</v>
      </c>
      <c r="AAS1" s="7">
        <v>832</v>
      </c>
      <c r="AAT1" s="7">
        <v>833</v>
      </c>
      <c r="AAU1" s="7">
        <v>834</v>
      </c>
      <c r="AAV1" s="7">
        <v>835</v>
      </c>
      <c r="AAW1" s="7">
        <v>836</v>
      </c>
      <c r="AAX1" s="7">
        <v>837</v>
      </c>
      <c r="AAY1" s="7">
        <v>838</v>
      </c>
      <c r="AAZ1" s="7">
        <v>839</v>
      </c>
      <c r="ABA1" s="7">
        <v>840</v>
      </c>
      <c r="ABB1" s="7">
        <v>841</v>
      </c>
      <c r="ABC1" s="7">
        <v>842</v>
      </c>
      <c r="ABD1" s="7">
        <v>843</v>
      </c>
      <c r="ABE1" s="7">
        <v>844</v>
      </c>
      <c r="ABF1" s="7">
        <v>845</v>
      </c>
      <c r="ABG1" s="7">
        <v>846</v>
      </c>
      <c r="ABH1" s="7">
        <v>847</v>
      </c>
      <c r="ABI1" s="7">
        <v>848</v>
      </c>
      <c r="ABJ1" s="7">
        <v>849</v>
      </c>
      <c r="ABK1" s="7">
        <v>850</v>
      </c>
      <c r="ABL1" s="7">
        <v>851</v>
      </c>
      <c r="ABM1" s="7">
        <v>852</v>
      </c>
      <c r="ABN1" s="7">
        <v>853</v>
      </c>
      <c r="ABO1" s="7">
        <v>854</v>
      </c>
      <c r="ABP1" s="7">
        <v>855</v>
      </c>
      <c r="ABQ1" s="7">
        <v>856</v>
      </c>
      <c r="ABR1" s="7">
        <v>857</v>
      </c>
      <c r="ABS1" s="7">
        <v>858</v>
      </c>
      <c r="ABT1" s="7">
        <v>859</v>
      </c>
      <c r="ABU1" s="7">
        <v>860</v>
      </c>
      <c r="ABV1" s="7">
        <v>861</v>
      </c>
      <c r="ABW1" s="7">
        <v>862</v>
      </c>
      <c r="ABX1" s="7">
        <v>863</v>
      </c>
      <c r="ABY1" s="7">
        <v>864</v>
      </c>
      <c r="ABZ1" s="7">
        <v>865</v>
      </c>
      <c r="ACA1" s="7">
        <v>866</v>
      </c>
      <c r="ACB1" s="7">
        <v>867</v>
      </c>
      <c r="ACC1" s="7">
        <v>868</v>
      </c>
      <c r="ACD1" s="7">
        <v>869</v>
      </c>
      <c r="ACE1" s="7">
        <v>870</v>
      </c>
      <c r="ACF1" s="7">
        <v>871</v>
      </c>
      <c r="ACG1" s="7">
        <v>872</v>
      </c>
      <c r="ACH1" s="7">
        <v>873</v>
      </c>
      <c r="ACI1" s="7">
        <v>874</v>
      </c>
      <c r="ACJ1" s="7">
        <v>875</v>
      </c>
      <c r="ACK1" s="7">
        <v>876</v>
      </c>
      <c r="ACL1" s="7">
        <v>877</v>
      </c>
      <c r="ACM1" s="7">
        <v>878</v>
      </c>
      <c r="ACN1" s="7">
        <v>879</v>
      </c>
      <c r="ACO1" s="7">
        <v>880</v>
      </c>
      <c r="ACP1" s="7">
        <v>881</v>
      </c>
      <c r="ACQ1" s="7">
        <v>882</v>
      </c>
      <c r="ACR1" s="7">
        <v>883</v>
      </c>
      <c r="ACS1" s="7">
        <v>884</v>
      </c>
      <c r="ACT1" s="7">
        <v>885</v>
      </c>
      <c r="ACU1" s="7">
        <v>886</v>
      </c>
      <c r="ACV1" s="7">
        <v>887</v>
      </c>
      <c r="ACW1" s="7">
        <v>888</v>
      </c>
      <c r="ACX1" s="7">
        <v>889</v>
      </c>
      <c r="ACY1" s="7">
        <v>890</v>
      </c>
      <c r="ACZ1" s="7">
        <v>891</v>
      </c>
      <c r="ADA1" s="7">
        <v>892</v>
      </c>
      <c r="ADB1" s="7">
        <v>893</v>
      </c>
      <c r="ADC1" s="7">
        <v>894</v>
      </c>
      <c r="ADD1" s="7">
        <v>895</v>
      </c>
      <c r="ADE1" s="7">
        <v>896</v>
      </c>
      <c r="ADF1" s="7">
        <v>897</v>
      </c>
      <c r="ADG1" s="7">
        <v>898</v>
      </c>
      <c r="ADH1" s="7">
        <v>899</v>
      </c>
      <c r="ADI1" s="7">
        <v>900</v>
      </c>
      <c r="ADJ1" s="7">
        <v>901</v>
      </c>
      <c r="ADK1" s="7">
        <v>902</v>
      </c>
      <c r="ADL1" s="7">
        <v>903</v>
      </c>
      <c r="ADM1" s="7">
        <v>904</v>
      </c>
      <c r="ADN1" s="7">
        <v>905</v>
      </c>
      <c r="ADO1" s="7">
        <v>906</v>
      </c>
      <c r="ADP1" s="7">
        <v>907</v>
      </c>
      <c r="ADQ1" s="7">
        <v>908</v>
      </c>
      <c r="ADR1" s="7">
        <v>909</v>
      </c>
      <c r="ADS1" s="7">
        <v>910</v>
      </c>
      <c r="ADT1" s="7">
        <v>911</v>
      </c>
      <c r="ADU1" s="7">
        <v>912</v>
      </c>
      <c r="ADV1" s="7">
        <v>913</v>
      </c>
      <c r="ADW1" s="7">
        <v>914</v>
      </c>
      <c r="ADX1" s="7">
        <v>915</v>
      </c>
      <c r="ADY1" s="7">
        <v>916</v>
      </c>
      <c r="ADZ1" s="7">
        <v>917</v>
      </c>
      <c r="AEA1" s="7">
        <v>918</v>
      </c>
      <c r="AEB1" s="7">
        <v>919</v>
      </c>
      <c r="AEC1" s="7">
        <v>920</v>
      </c>
      <c r="AED1" s="7">
        <v>921</v>
      </c>
      <c r="AEE1" s="7">
        <v>922</v>
      </c>
      <c r="AEF1" s="7">
        <v>923</v>
      </c>
      <c r="AEG1" s="7">
        <v>924</v>
      </c>
      <c r="AEH1" s="7">
        <v>925</v>
      </c>
      <c r="AEI1" s="7">
        <v>926</v>
      </c>
      <c r="AEJ1" s="47">
        <v>927</v>
      </c>
      <c r="AEK1" s="47">
        <v>928</v>
      </c>
      <c r="AEL1" s="47">
        <v>929</v>
      </c>
      <c r="AEM1" s="47">
        <v>930</v>
      </c>
      <c r="AEN1" s="47">
        <v>931</v>
      </c>
      <c r="AEO1" s="61" t="s">
        <v>31</v>
      </c>
      <c r="AEP1" s="61"/>
      <c r="AEQ1" s="61"/>
      <c r="AES1" s="10"/>
    </row>
    <row r="2" spans="1:825" ht="14.4" customHeight="1" x14ac:dyDescent="0.3">
      <c r="A2" s="1" t="s">
        <v>8</v>
      </c>
      <c r="B2" s="52">
        <v>44923</v>
      </c>
      <c r="C2" s="2">
        <v>44924</v>
      </c>
      <c r="D2" s="2">
        <v>44925</v>
      </c>
      <c r="E2" s="2">
        <v>44926</v>
      </c>
      <c r="F2" s="2">
        <v>44927</v>
      </c>
      <c r="G2" s="2">
        <v>44928</v>
      </c>
      <c r="H2" s="2">
        <v>44929</v>
      </c>
      <c r="I2" s="2">
        <v>44930</v>
      </c>
      <c r="J2" s="2">
        <v>44931</v>
      </c>
      <c r="K2" s="2">
        <v>44932</v>
      </c>
      <c r="L2" s="2">
        <v>44933</v>
      </c>
      <c r="M2" s="2">
        <v>44934</v>
      </c>
      <c r="N2" s="2">
        <v>44935</v>
      </c>
      <c r="O2" s="2">
        <v>44936</v>
      </c>
      <c r="P2" s="2">
        <v>44937</v>
      </c>
      <c r="Q2" s="2">
        <v>44938</v>
      </c>
      <c r="R2" s="2">
        <v>44939</v>
      </c>
      <c r="S2" s="2">
        <v>44940</v>
      </c>
      <c r="T2" s="2">
        <v>44941</v>
      </c>
      <c r="U2" s="2">
        <v>44942</v>
      </c>
      <c r="V2" s="2">
        <v>44943</v>
      </c>
      <c r="W2" s="2">
        <v>44944</v>
      </c>
      <c r="X2" s="2">
        <v>44945</v>
      </c>
      <c r="Y2" s="2">
        <v>44946</v>
      </c>
      <c r="Z2" s="2">
        <v>44947</v>
      </c>
      <c r="AA2" s="2">
        <v>44948</v>
      </c>
      <c r="AB2" s="2">
        <v>44949</v>
      </c>
      <c r="AC2" s="2">
        <v>44950</v>
      </c>
      <c r="AD2" s="2">
        <v>44951</v>
      </c>
      <c r="AE2" s="5">
        <v>44952</v>
      </c>
      <c r="AF2" s="5">
        <v>44953</v>
      </c>
      <c r="AG2" s="5">
        <v>44954</v>
      </c>
      <c r="AH2" s="5">
        <v>44955</v>
      </c>
      <c r="AI2" s="2">
        <v>44956</v>
      </c>
      <c r="AJ2" s="2">
        <v>44957</v>
      </c>
      <c r="AK2" s="2">
        <v>44958</v>
      </c>
      <c r="AL2" s="2">
        <v>44959</v>
      </c>
      <c r="AM2" s="2">
        <v>44960</v>
      </c>
      <c r="AN2" s="2">
        <v>44961</v>
      </c>
      <c r="AO2" s="2">
        <v>44962</v>
      </c>
      <c r="AP2" s="2">
        <v>44963</v>
      </c>
      <c r="AQ2" s="2">
        <v>44964</v>
      </c>
      <c r="AR2" s="2">
        <v>44965</v>
      </c>
      <c r="AS2" s="2">
        <v>44966</v>
      </c>
      <c r="AT2" s="2">
        <v>44967</v>
      </c>
      <c r="AU2" s="2">
        <v>44968</v>
      </c>
      <c r="AV2" s="2">
        <v>44969</v>
      </c>
      <c r="AW2" s="2">
        <v>44970</v>
      </c>
      <c r="AX2" s="2">
        <v>44971</v>
      </c>
      <c r="AY2" s="2">
        <v>44972</v>
      </c>
      <c r="AZ2" s="2">
        <v>44973</v>
      </c>
      <c r="BA2" s="5">
        <v>44974</v>
      </c>
      <c r="BB2" s="5">
        <v>44975</v>
      </c>
      <c r="BC2" s="5">
        <v>44976</v>
      </c>
      <c r="BD2" s="5">
        <v>44977</v>
      </c>
      <c r="BE2" s="5">
        <v>44978</v>
      </c>
      <c r="BF2" s="5">
        <v>44979</v>
      </c>
      <c r="BG2" s="2">
        <v>44980</v>
      </c>
      <c r="BH2" s="5">
        <v>44981</v>
      </c>
      <c r="BI2" s="5">
        <v>44982</v>
      </c>
      <c r="BJ2" s="2">
        <v>44983</v>
      </c>
      <c r="BK2" s="2">
        <v>44984</v>
      </c>
      <c r="BL2" s="2">
        <v>44985</v>
      </c>
      <c r="BM2" s="2">
        <v>44986</v>
      </c>
      <c r="BN2" s="2">
        <v>44987</v>
      </c>
      <c r="BO2" s="2">
        <v>44988</v>
      </c>
      <c r="BP2" s="5">
        <v>44989</v>
      </c>
      <c r="BQ2" s="5">
        <v>44990</v>
      </c>
      <c r="BR2" s="5">
        <v>44991</v>
      </c>
      <c r="BS2" s="5">
        <v>44992</v>
      </c>
      <c r="BT2" s="2">
        <v>44993</v>
      </c>
      <c r="BU2" s="2">
        <v>44994</v>
      </c>
      <c r="BV2" s="5">
        <v>44995</v>
      </c>
      <c r="BW2" s="5">
        <v>44996</v>
      </c>
      <c r="BX2" s="2">
        <v>44997</v>
      </c>
      <c r="BY2" s="2">
        <v>44998</v>
      </c>
      <c r="BZ2" s="5">
        <v>44999</v>
      </c>
      <c r="CA2" s="2">
        <v>45000</v>
      </c>
      <c r="CB2" s="2">
        <v>45001</v>
      </c>
      <c r="CC2" s="5">
        <v>45002</v>
      </c>
      <c r="CD2" s="2">
        <v>45003</v>
      </c>
      <c r="CE2" s="5">
        <v>45004</v>
      </c>
      <c r="CF2" s="5">
        <v>45005</v>
      </c>
      <c r="CG2" s="5">
        <v>45006</v>
      </c>
      <c r="CH2" s="5">
        <v>45007</v>
      </c>
      <c r="CI2" s="5">
        <v>45008</v>
      </c>
      <c r="CJ2" s="5">
        <v>45009</v>
      </c>
      <c r="CK2" s="5">
        <v>45010</v>
      </c>
      <c r="CL2" s="5">
        <v>45011</v>
      </c>
      <c r="CM2" s="5">
        <v>45012</v>
      </c>
      <c r="CN2" s="5">
        <v>45013</v>
      </c>
      <c r="CO2" s="2">
        <v>45014</v>
      </c>
      <c r="CP2" s="2">
        <v>45015</v>
      </c>
      <c r="CQ2" s="2">
        <v>45016</v>
      </c>
      <c r="CR2" s="2">
        <v>45017</v>
      </c>
      <c r="CS2" s="2">
        <v>45018</v>
      </c>
      <c r="CT2" s="2">
        <v>45019</v>
      </c>
      <c r="CU2" s="2">
        <v>45020</v>
      </c>
      <c r="CV2" s="5">
        <v>45021</v>
      </c>
      <c r="CW2" s="5">
        <v>45022</v>
      </c>
      <c r="CX2" s="5">
        <v>45023</v>
      </c>
      <c r="CY2" s="5">
        <v>45024</v>
      </c>
      <c r="CZ2" s="2">
        <v>45025</v>
      </c>
      <c r="DA2" s="5">
        <v>45026</v>
      </c>
      <c r="DB2" s="5">
        <v>45027</v>
      </c>
      <c r="DC2" s="5">
        <v>45028</v>
      </c>
      <c r="DD2" s="5">
        <v>45029</v>
      </c>
      <c r="DE2" s="2">
        <v>45030</v>
      </c>
      <c r="DF2" s="5">
        <v>45031</v>
      </c>
      <c r="DG2" s="5">
        <v>45032</v>
      </c>
      <c r="DH2" s="2">
        <v>45033</v>
      </c>
      <c r="DI2" s="5">
        <v>45034</v>
      </c>
      <c r="DJ2" s="2">
        <v>45035</v>
      </c>
      <c r="DK2" s="5">
        <v>45036</v>
      </c>
      <c r="DL2" s="5">
        <v>45037</v>
      </c>
      <c r="DM2" s="2">
        <v>45038</v>
      </c>
      <c r="DN2" s="2">
        <v>45039</v>
      </c>
      <c r="DO2" s="5">
        <v>45040</v>
      </c>
      <c r="DP2" s="2">
        <v>45041</v>
      </c>
      <c r="DQ2" s="5">
        <v>45042</v>
      </c>
      <c r="DR2" s="5">
        <v>45043</v>
      </c>
      <c r="DS2" s="2">
        <v>45044</v>
      </c>
      <c r="DT2" s="2">
        <v>45045</v>
      </c>
      <c r="DU2" s="5">
        <v>45046</v>
      </c>
      <c r="DV2" s="2">
        <v>45047</v>
      </c>
      <c r="DW2" s="2">
        <v>45048</v>
      </c>
      <c r="DX2" s="2">
        <v>45049</v>
      </c>
      <c r="DY2" s="2">
        <v>45050</v>
      </c>
      <c r="DZ2" s="5">
        <v>45051</v>
      </c>
      <c r="EA2" s="2">
        <v>45052</v>
      </c>
      <c r="EB2" s="2">
        <v>45053</v>
      </c>
      <c r="EC2" s="2">
        <v>45054</v>
      </c>
      <c r="ED2" s="5">
        <v>45055</v>
      </c>
      <c r="EE2" s="5">
        <v>45056</v>
      </c>
      <c r="EF2" s="2">
        <v>45057</v>
      </c>
      <c r="EG2" s="5">
        <v>45058</v>
      </c>
      <c r="EH2" s="2">
        <v>45059</v>
      </c>
      <c r="EI2" s="2">
        <v>45060</v>
      </c>
      <c r="EJ2" s="2">
        <v>45061</v>
      </c>
      <c r="EK2" s="2">
        <v>45062</v>
      </c>
      <c r="EL2" s="5">
        <v>45063</v>
      </c>
      <c r="EM2" s="2">
        <v>45064</v>
      </c>
      <c r="EN2" s="2">
        <v>45065</v>
      </c>
      <c r="EO2" s="5">
        <v>45066</v>
      </c>
      <c r="EP2" s="2">
        <v>45067</v>
      </c>
      <c r="EQ2" s="2">
        <v>45068</v>
      </c>
      <c r="ER2" s="2">
        <v>45069</v>
      </c>
      <c r="ES2" s="5">
        <v>45070</v>
      </c>
      <c r="ET2" s="2">
        <v>45071</v>
      </c>
      <c r="EU2" s="2">
        <v>45072</v>
      </c>
      <c r="EV2" s="5">
        <v>45073</v>
      </c>
      <c r="EW2" s="5">
        <v>45074</v>
      </c>
      <c r="EX2" s="2">
        <v>45075</v>
      </c>
      <c r="EY2" s="2">
        <v>45076</v>
      </c>
      <c r="EZ2" s="2">
        <v>45077</v>
      </c>
      <c r="FA2" s="2">
        <v>45078</v>
      </c>
      <c r="FB2" s="2">
        <v>45079</v>
      </c>
      <c r="FC2" s="5">
        <v>45080</v>
      </c>
      <c r="FD2" s="2">
        <v>45081</v>
      </c>
      <c r="FE2" s="2">
        <v>45082</v>
      </c>
      <c r="FF2" s="2">
        <v>45083</v>
      </c>
      <c r="FG2" s="2">
        <v>45084</v>
      </c>
      <c r="FH2" s="2">
        <v>45085</v>
      </c>
      <c r="FI2" s="2">
        <v>45086</v>
      </c>
      <c r="FJ2" s="2">
        <v>45087</v>
      </c>
      <c r="FK2" s="2">
        <v>45088</v>
      </c>
      <c r="FL2" s="5">
        <v>45089</v>
      </c>
      <c r="FM2" s="2">
        <v>45090</v>
      </c>
      <c r="FN2" s="5">
        <v>45091</v>
      </c>
      <c r="FO2" s="5">
        <v>45092</v>
      </c>
      <c r="FP2" s="5">
        <v>45093</v>
      </c>
      <c r="FQ2" s="5">
        <v>45094</v>
      </c>
      <c r="FR2" s="2">
        <v>45095</v>
      </c>
      <c r="FS2" s="2">
        <v>45096</v>
      </c>
      <c r="FT2" s="2">
        <v>45097</v>
      </c>
      <c r="FU2" s="2">
        <v>45098</v>
      </c>
      <c r="FV2" s="2">
        <v>45099</v>
      </c>
      <c r="FW2" s="5">
        <v>45100</v>
      </c>
      <c r="FX2" s="2">
        <v>45101</v>
      </c>
      <c r="FY2" s="5">
        <v>45102</v>
      </c>
      <c r="FZ2" s="5">
        <v>45103</v>
      </c>
      <c r="GA2" s="5">
        <v>45104</v>
      </c>
      <c r="GB2" s="5">
        <v>45105</v>
      </c>
      <c r="GC2" s="5">
        <v>45106</v>
      </c>
      <c r="GD2" s="5">
        <v>45107</v>
      </c>
      <c r="GE2" s="2">
        <v>45108</v>
      </c>
      <c r="GF2" s="2">
        <v>45109</v>
      </c>
      <c r="GG2" s="5">
        <v>45110</v>
      </c>
      <c r="GH2" s="5">
        <v>45111</v>
      </c>
      <c r="GI2" s="2">
        <v>45112</v>
      </c>
      <c r="GJ2" s="5">
        <v>45113</v>
      </c>
      <c r="GK2" s="5">
        <v>45114</v>
      </c>
      <c r="GL2" s="2">
        <v>45115</v>
      </c>
      <c r="GM2" s="5">
        <v>45116</v>
      </c>
      <c r="GN2" s="5">
        <v>45117</v>
      </c>
      <c r="GO2" s="5">
        <v>45118</v>
      </c>
      <c r="GP2" s="2">
        <v>45119</v>
      </c>
      <c r="GQ2" s="2">
        <v>45120</v>
      </c>
      <c r="GR2" s="2">
        <v>45121</v>
      </c>
      <c r="GS2" s="2">
        <v>45122</v>
      </c>
      <c r="GT2" s="5">
        <v>45123</v>
      </c>
      <c r="GU2" s="5">
        <v>45124</v>
      </c>
      <c r="GV2" s="5">
        <v>45125</v>
      </c>
      <c r="GW2" s="2">
        <v>45126</v>
      </c>
      <c r="GX2" s="5">
        <v>45127</v>
      </c>
      <c r="GY2" s="5">
        <v>45128</v>
      </c>
      <c r="GZ2" s="5">
        <v>45129</v>
      </c>
      <c r="HA2" s="5">
        <v>45130</v>
      </c>
      <c r="HB2" s="5">
        <v>45131</v>
      </c>
      <c r="HC2" s="5">
        <v>45132</v>
      </c>
      <c r="HD2" s="2">
        <v>45133</v>
      </c>
      <c r="HE2" s="2">
        <v>45134</v>
      </c>
      <c r="HF2" s="2">
        <v>45135</v>
      </c>
      <c r="HG2" s="2">
        <v>45136</v>
      </c>
      <c r="HH2" s="2">
        <v>45137</v>
      </c>
      <c r="HI2" s="2">
        <v>45138</v>
      </c>
      <c r="HJ2" s="2">
        <v>45139</v>
      </c>
      <c r="HK2" s="2">
        <v>45140</v>
      </c>
      <c r="HL2" s="2">
        <v>45141</v>
      </c>
      <c r="HM2" s="2">
        <v>45142</v>
      </c>
      <c r="HN2" s="2">
        <v>45143</v>
      </c>
      <c r="HO2" s="2">
        <v>45144</v>
      </c>
      <c r="HP2" s="2">
        <v>45145</v>
      </c>
      <c r="HQ2" s="2">
        <v>45146</v>
      </c>
      <c r="HR2" s="2">
        <v>45147</v>
      </c>
      <c r="HS2" s="2">
        <v>45148</v>
      </c>
      <c r="HT2" s="5">
        <v>45149</v>
      </c>
      <c r="HU2" s="5">
        <v>45150</v>
      </c>
      <c r="HV2" s="5">
        <v>45151</v>
      </c>
      <c r="HW2" s="2">
        <v>45152</v>
      </c>
      <c r="HX2" s="5">
        <v>45153</v>
      </c>
      <c r="HY2" s="2">
        <v>45154</v>
      </c>
      <c r="HZ2" s="5">
        <v>45155</v>
      </c>
      <c r="IA2" s="2">
        <v>45156</v>
      </c>
      <c r="IB2" s="2">
        <v>45157</v>
      </c>
      <c r="IC2" s="2">
        <v>45158</v>
      </c>
      <c r="ID2" s="5">
        <v>45159</v>
      </c>
      <c r="IE2" s="5">
        <v>45160</v>
      </c>
      <c r="IF2" s="2">
        <v>45161</v>
      </c>
      <c r="IG2" s="5">
        <v>45162</v>
      </c>
      <c r="IH2" s="5">
        <v>45163</v>
      </c>
      <c r="II2" s="5">
        <v>45164</v>
      </c>
      <c r="IJ2" s="5">
        <v>45165</v>
      </c>
      <c r="IK2" s="2">
        <v>45166</v>
      </c>
      <c r="IL2" s="5">
        <v>45167</v>
      </c>
      <c r="IM2" s="5">
        <v>45168</v>
      </c>
      <c r="IN2" s="2">
        <v>45169</v>
      </c>
      <c r="IO2" s="2">
        <v>45170</v>
      </c>
      <c r="IP2" s="5">
        <v>45171</v>
      </c>
      <c r="IQ2" s="2">
        <v>45172</v>
      </c>
      <c r="IR2" s="2">
        <v>45173</v>
      </c>
      <c r="IS2" s="5">
        <v>45174</v>
      </c>
      <c r="IT2" s="2">
        <v>45175</v>
      </c>
      <c r="IU2" s="2">
        <v>45176</v>
      </c>
      <c r="IV2" s="2">
        <v>45177</v>
      </c>
      <c r="IW2" s="5">
        <v>45178</v>
      </c>
      <c r="IX2" s="5">
        <v>45179</v>
      </c>
      <c r="IY2" s="5">
        <v>45180</v>
      </c>
      <c r="IZ2" s="5">
        <v>45181</v>
      </c>
      <c r="JA2" s="2">
        <v>45182</v>
      </c>
      <c r="JB2" s="5">
        <v>45183</v>
      </c>
      <c r="JC2" s="5">
        <v>45184</v>
      </c>
      <c r="JD2" s="5">
        <v>45185</v>
      </c>
      <c r="JE2" s="5">
        <v>45186</v>
      </c>
      <c r="JF2" s="5">
        <v>45187</v>
      </c>
      <c r="JG2" s="5">
        <v>45188</v>
      </c>
      <c r="JH2" s="2">
        <v>45189</v>
      </c>
      <c r="JI2" s="2">
        <v>45190</v>
      </c>
      <c r="JJ2" s="2">
        <v>45191</v>
      </c>
      <c r="JK2" s="2">
        <v>45192</v>
      </c>
      <c r="JL2" s="5">
        <v>45193</v>
      </c>
      <c r="JM2" s="2">
        <v>45194</v>
      </c>
      <c r="JN2" s="5">
        <v>45195</v>
      </c>
      <c r="JO2" s="2">
        <v>45196</v>
      </c>
      <c r="JP2" s="2">
        <v>45197</v>
      </c>
      <c r="JQ2" s="5">
        <v>45198</v>
      </c>
      <c r="JR2" s="2">
        <v>45199</v>
      </c>
      <c r="JS2" s="5">
        <v>45200</v>
      </c>
      <c r="JT2" s="2">
        <v>45201</v>
      </c>
      <c r="JU2" s="5">
        <v>45202</v>
      </c>
      <c r="JV2" s="2">
        <v>45203</v>
      </c>
      <c r="JW2" s="2">
        <v>45204</v>
      </c>
      <c r="JX2" s="5">
        <v>45205</v>
      </c>
      <c r="JY2" s="2">
        <v>45206</v>
      </c>
      <c r="JZ2" s="5">
        <v>45207</v>
      </c>
      <c r="KA2" s="2">
        <v>45208</v>
      </c>
      <c r="KB2" s="5">
        <v>45209</v>
      </c>
      <c r="KC2" s="5">
        <v>45210</v>
      </c>
      <c r="KD2" s="5">
        <v>45211</v>
      </c>
      <c r="KE2" s="5">
        <v>45212</v>
      </c>
      <c r="KF2" s="5">
        <v>45213</v>
      </c>
      <c r="KG2" s="5">
        <v>45214</v>
      </c>
      <c r="KH2" s="5">
        <v>45215</v>
      </c>
      <c r="KI2" s="5">
        <v>45216</v>
      </c>
      <c r="KJ2" s="5">
        <v>45217</v>
      </c>
      <c r="KK2" s="5">
        <v>45218</v>
      </c>
      <c r="KL2" s="5">
        <v>45219</v>
      </c>
      <c r="KM2" s="5">
        <v>45220</v>
      </c>
      <c r="KN2" s="5">
        <v>45221</v>
      </c>
      <c r="KO2" s="2">
        <v>45222</v>
      </c>
      <c r="KP2" s="2">
        <v>45223</v>
      </c>
      <c r="KQ2" s="2">
        <v>45224</v>
      </c>
      <c r="KR2" s="2">
        <v>45225</v>
      </c>
      <c r="KS2" s="2">
        <v>45226</v>
      </c>
      <c r="KT2" s="5">
        <v>45227</v>
      </c>
      <c r="KU2" s="5">
        <v>45228</v>
      </c>
      <c r="KV2" s="2">
        <v>45229</v>
      </c>
      <c r="KW2" s="2">
        <v>45230</v>
      </c>
      <c r="KX2" s="2">
        <v>45231</v>
      </c>
      <c r="KY2" s="2">
        <v>45232</v>
      </c>
      <c r="KZ2" s="2">
        <v>45233</v>
      </c>
      <c r="LA2" s="2">
        <v>45234</v>
      </c>
      <c r="LB2" s="2">
        <v>45235</v>
      </c>
      <c r="LC2" s="2">
        <v>45236</v>
      </c>
      <c r="LD2" s="2">
        <v>45237</v>
      </c>
      <c r="LE2" s="2">
        <v>45238</v>
      </c>
      <c r="LF2" s="5">
        <v>45239</v>
      </c>
      <c r="LG2" s="2">
        <v>45240</v>
      </c>
      <c r="LH2" s="5">
        <v>45241</v>
      </c>
      <c r="LI2" s="5">
        <v>45242</v>
      </c>
      <c r="LJ2" s="2">
        <v>45243</v>
      </c>
      <c r="LK2" s="2">
        <v>45244</v>
      </c>
      <c r="LL2" s="2">
        <v>45245</v>
      </c>
      <c r="LM2" s="2">
        <v>45246</v>
      </c>
      <c r="LN2" s="2">
        <v>45247</v>
      </c>
      <c r="LO2" s="2">
        <v>45248</v>
      </c>
      <c r="LP2" s="5">
        <v>45249</v>
      </c>
      <c r="LQ2" s="2">
        <v>45250</v>
      </c>
      <c r="LR2" s="5">
        <v>45251</v>
      </c>
      <c r="LS2" s="2">
        <v>45252</v>
      </c>
      <c r="LT2" s="2">
        <v>45253</v>
      </c>
      <c r="LU2" s="2">
        <v>45254</v>
      </c>
      <c r="LV2" s="2">
        <v>45255</v>
      </c>
      <c r="LW2" s="2">
        <v>45256</v>
      </c>
      <c r="LX2" s="2">
        <v>45257</v>
      </c>
      <c r="LY2" s="2">
        <v>45258</v>
      </c>
      <c r="LZ2" s="5">
        <v>45259</v>
      </c>
      <c r="MA2" s="5">
        <v>45260</v>
      </c>
      <c r="MB2" s="2">
        <v>45261</v>
      </c>
      <c r="MC2" s="2">
        <v>45262</v>
      </c>
      <c r="MD2" s="5">
        <v>45263</v>
      </c>
      <c r="ME2" s="5">
        <v>45264</v>
      </c>
      <c r="MF2" s="2">
        <v>45265</v>
      </c>
      <c r="MG2" s="2">
        <v>45266</v>
      </c>
      <c r="MH2" s="2">
        <v>45267</v>
      </c>
      <c r="MI2" s="5">
        <v>45268</v>
      </c>
      <c r="MJ2" s="5">
        <v>45269</v>
      </c>
      <c r="MK2" s="5">
        <v>45270</v>
      </c>
      <c r="ML2" s="2">
        <v>45271</v>
      </c>
      <c r="MM2" s="5">
        <v>45272</v>
      </c>
      <c r="MN2" s="5">
        <v>45273</v>
      </c>
      <c r="MO2" s="2">
        <v>45274</v>
      </c>
      <c r="MP2" s="2">
        <v>45275</v>
      </c>
      <c r="MQ2" s="5">
        <v>45276</v>
      </c>
      <c r="MR2" s="5">
        <v>45277</v>
      </c>
      <c r="MS2" s="5">
        <v>45278</v>
      </c>
      <c r="MT2" s="5">
        <v>45279</v>
      </c>
      <c r="MU2" s="5">
        <v>45280</v>
      </c>
      <c r="MV2" s="5">
        <v>45281</v>
      </c>
      <c r="MW2" s="5">
        <v>45282</v>
      </c>
      <c r="MX2" s="5">
        <v>45283</v>
      </c>
      <c r="MY2" s="5">
        <v>45284</v>
      </c>
      <c r="MZ2" s="5">
        <v>45285</v>
      </c>
      <c r="NA2" s="5">
        <v>45286</v>
      </c>
      <c r="NB2" s="5">
        <v>45287</v>
      </c>
      <c r="NC2" s="2">
        <v>45288</v>
      </c>
      <c r="ND2" s="2">
        <v>45289</v>
      </c>
      <c r="NE2" s="5">
        <v>45290</v>
      </c>
      <c r="NF2" s="2">
        <v>45291</v>
      </c>
      <c r="NG2" s="2">
        <v>45292</v>
      </c>
      <c r="NH2" s="2">
        <v>45293</v>
      </c>
      <c r="NI2" s="5">
        <v>45294</v>
      </c>
      <c r="NJ2" s="5">
        <v>45295</v>
      </c>
      <c r="NK2" s="2">
        <v>45296</v>
      </c>
      <c r="NL2" s="5">
        <v>45297</v>
      </c>
      <c r="NM2" s="2">
        <v>45298</v>
      </c>
      <c r="NN2" s="2">
        <v>45299</v>
      </c>
      <c r="NO2" s="2">
        <v>45300</v>
      </c>
      <c r="NP2" s="2">
        <v>45301</v>
      </c>
      <c r="NQ2" s="2">
        <v>45302</v>
      </c>
      <c r="NR2" s="2">
        <v>45303</v>
      </c>
      <c r="NS2" s="2">
        <v>45304</v>
      </c>
      <c r="NT2" s="2">
        <v>45305</v>
      </c>
      <c r="NU2" s="2">
        <v>45306</v>
      </c>
      <c r="NV2" s="2">
        <v>45307</v>
      </c>
      <c r="NW2" s="2">
        <v>45308</v>
      </c>
      <c r="NX2" s="2">
        <v>45309</v>
      </c>
      <c r="NY2" s="2">
        <v>45310</v>
      </c>
      <c r="NZ2" s="8">
        <v>45311</v>
      </c>
      <c r="OA2" s="8">
        <v>45312</v>
      </c>
      <c r="OB2" s="5">
        <v>45313</v>
      </c>
      <c r="OC2" s="2">
        <v>45314</v>
      </c>
      <c r="OD2" s="5">
        <v>45315</v>
      </c>
      <c r="OE2" s="5">
        <v>45316</v>
      </c>
      <c r="OF2" s="2">
        <v>45317</v>
      </c>
      <c r="OG2" s="2">
        <v>45318</v>
      </c>
      <c r="OH2" s="5">
        <v>45319</v>
      </c>
      <c r="OI2" s="5">
        <v>45320</v>
      </c>
      <c r="OJ2" s="2">
        <v>45321</v>
      </c>
      <c r="OK2" s="5">
        <v>45322</v>
      </c>
      <c r="OL2" s="5">
        <v>45323</v>
      </c>
      <c r="OM2" s="2">
        <v>45324</v>
      </c>
      <c r="ON2" s="2">
        <v>45325</v>
      </c>
      <c r="OO2" s="5">
        <v>45326</v>
      </c>
      <c r="OP2" s="5">
        <v>45327</v>
      </c>
      <c r="OQ2" s="5">
        <v>45328</v>
      </c>
      <c r="OR2" s="5">
        <v>45329</v>
      </c>
      <c r="OS2" s="5">
        <v>45330</v>
      </c>
      <c r="OT2" s="5">
        <v>45331</v>
      </c>
      <c r="OU2" s="5">
        <v>45332</v>
      </c>
      <c r="OV2" s="5">
        <v>45333</v>
      </c>
      <c r="OW2" s="5">
        <v>45334</v>
      </c>
      <c r="OX2" s="5">
        <v>45335</v>
      </c>
      <c r="OY2" s="2">
        <v>45336</v>
      </c>
      <c r="OZ2" s="2">
        <v>45337</v>
      </c>
      <c r="PA2" s="2">
        <v>45338</v>
      </c>
      <c r="PB2" s="2">
        <v>45339</v>
      </c>
      <c r="PC2" s="5">
        <v>45340</v>
      </c>
      <c r="PD2" s="2">
        <v>45341</v>
      </c>
      <c r="PE2" s="5">
        <v>45342</v>
      </c>
      <c r="PF2" s="5">
        <v>45343</v>
      </c>
      <c r="PG2" s="2">
        <v>45344</v>
      </c>
      <c r="PH2" s="5">
        <v>45345</v>
      </c>
      <c r="PI2" s="5">
        <v>45346</v>
      </c>
      <c r="PJ2" s="5">
        <v>45347</v>
      </c>
      <c r="PK2" s="2">
        <v>45348</v>
      </c>
      <c r="PL2" s="2">
        <v>45349</v>
      </c>
      <c r="PM2" s="2">
        <v>45350</v>
      </c>
      <c r="PN2" s="2">
        <v>45351</v>
      </c>
      <c r="PO2" s="5">
        <v>45352</v>
      </c>
      <c r="PP2" s="2">
        <v>45353</v>
      </c>
      <c r="PQ2" s="5">
        <v>45354</v>
      </c>
      <c r="PR2" s="2">
        <v>45355</v>
      </c>
      <c r="PS2" s="2">
        <v>45356</v>
      </c>
      <c r="PT2" s="2">
        <v>45357</v>
      </c>
      <c r="PU2" s="2">
        <v>45358</v>
      </c>
      <c r="PV2" s="2">
        <v>45359</v>
      </c>
      <c r="PW2" s="2">
        <v>45360</v>
      </c>
      <c r="PX2" s="2">
        <v>45361</v>
      </c>
      <c r="PY2" s="2">
        <v>45362</v>
      </c>
      <c r="PZ2" s="2">
        <v>45363</v>
      </c>
      <c r="QA2" s="2">
        <v>45364</v>
      </c>
      <c r="QB2" s="2">
        <v>45365</v>
      </c>
      <c r="QC2" s="2">
        <v>45366</v>
      </c>
      <c r="QD2" s="2">
        <v>45367</v>
      </c>
      <c r="QE2" s="2">
        <v>45368</v>
      </c>
      <c r="QF2" s="2">
        <v>45369</v>
      </c>
      <c r="QG2" s="2">
        <v>45370</v>
      </c>
      <c r="QH2" s="2">
        <v>45371</v>
      </c>
      <c r="QI2" s="2">
        <v>45372</v>
      </c>
      <c r="QJ2" s="2">
        <v>45373</v>
      </c>
      <c r="QK2" s="2">
        <v>45374</v>
      </c>
      <c r="QL2" s="2">
        <v>45375</v>
      </c>
      <c r="QM2" s="2">
        <v>45376</v>
      </c>
      <c r="QN2" s="2">
        <v>45377</v>
      </c>
      <c r="QO2" s="2">
        <v>45378</v>
      </c>
      <c r="QP2" s="2">
        <v>45379</v>
      </c>
      <c r="QQ2" s="2">
        <v>45380</v>
      </c>
      <c r="QR2" s="2">
        <v>45381</v>
      </c>
      <c r="QS2" s="2">
        <v>45382</v>
      </c>
      <c r="QT2" s="2">
        <v>45383</v>
      </c>
      <c r="QU2" s="2">
        <v>45384</v>
      </c>
      <c r="QV2" s="2">
        <v>45385</v>
      </c>
      <c r="QW2" s="2">
        <v>45386</v>
      </c>
      <c r="QX2" s="8">
        <v>45387</v>
      </c>
      <c r="QY2" s="14">
        <v>45388</v>
      </c>
      <c r="QZ2" s="14">
        <v>45389</v>
      </c>
      <c r="RA2" s="8">
        <v>45390</v>
      </c>
      <c r="RB2" s="8">
        <v>45391</v>
      </c>
      <c r="RC2" s="8">
        <v>45392</v>
      </c>
      <c r="RD2" s="14">
        <v>45393</v>
      </c>
      <c r="RE2" s="8">
        <v>45394</v>
      </c>
      <c r="RF2" s="14">
        <v>45395</v>
      </c>
      <c r="RG2" s="14">
        <v>45396</v>
      </c>
      <c r="RH2" s="14">
        <v>45397</v>
      </c>
      <c r="RI2" s="8">
        <v>45398</v>
      </c>
      <c r="RJ2" s="14">
        <v>45399</v>
      </c>
      <c r="RK2" s="8">
        <v>45400</v>
      </c>
      <c r="RL2" s="8">
        <v>45401</v>
      </c>
      <c r="RM2" s="14">
        <v>45402</v>
      </c>
      <c r="RN2" s="14">
        <v>45403</v>
      </c>
      <c r="RO2" s="14">
        <v>45404</v>
      </c>
      <c r="RP2" s="8">
        <v>45405</v>
      </c>
      <c r="RQ2" s="8">
        <v>45406</v>
      </c>
      <c r="RR2" s="8">
        <v>45407</v>
      </c>
      <c r="RS2" s="14">
        <v>45408</v>
      </c>
      <c r="RT2" s="14">
        <v>45409</v>
      </c>
      <c r="RU2" s="14">
        <v>45410</v>
      </c>
      <c r="RV2" s="14">
        <v>45411</v>
      </c>
      <c r="RW2" s="14">
        <v>45412</v>
      </c>
      <c r="RX2" s="14">
        <v>45413</v>
      </c>
      <c r="RY2" s="14">
        <v>45414</v>
      </c>
      <c r="RZ2" s="14">
        <v>45415</v>
      </c>
      <c r="SA2" s="8">
        <v>45416</v>
      </c>
      <c r="SB2" s="14">
        <v>45417</v>
      </c>
      <c r="SC2" s="8">
        <v>45418</v>
      </c>
      <c r="SD2" s="8">
        <v>45419</v>
      </c>
      <c r="SE2" s="8">
        <v>45420</v>
      </c>
      <c r="SF2" s="14">
        <v>45421</v>
      </c>
      <c r="SG2" s="14">
        <v>45422</v>
      </c>
      <c r="SH2" s="8">
        <v>45423</v>
      </c>
      <c r="SI2" s="8">
        <v>45424</v>
      </c>
      <c r="SJ2" s="8">
        <v>45425</v>
      </c>
      <c r="SK2" s="14">
        <v>45426</v>
      </c>
      <c r="SL2" s="8">
        <v>45427</v>
      </c>
      <c r="SM2" s="8">
        <v>45428</v>
      </c>
      <c r="SN2" s="8">
        <v>45429</v>
      </c>
      <c r="SO2" s="8">
        <v>45430</v>
      </c>
      <c r="SP2" s="8">
        <v>45431</v>
      </c>
      <c r="SQ2" s="14">
        <v>45432</v>
      </c>
      <c r="SR2" s="8">
        <v>45433</v>
      </c>
      <c r="SS2" s="14">
        <v>45434</v>
      </c>
      <c r="ST2" s="8">
        <v>45435</v>
      </c>
      <c r="SU2" s="8">
        <v>45436</v>
      </c>
      <c r="SV2" s="8">
        <v>45437</v>
      </c>
      <c r="SW2" s="8">
        <v>45438</v>
      </c>
      <c r="SX2" s="14">
        <v>45439</v>
      </c>
      <c r="SY2" s="14">
        <v>45440</v>
      </c>
      <c r="SZ2" s="14">
        <v>45441</v>
      </c>
      <c r="TA2" s="8">
        <v>45442</v>
      </c>
      <c r="TB2" s="14">
        <v>45443</v>
      </c>
      <c r="TC2" s="14">
        <v>45444</v>
      </c>
      <c r="TD2" s="14">
        <v>45445</v>
      </c>
      <c r="TE2" s="14">
        <v>45446</v>
      </c>
      <c r="TF2" s="8">
        <v>45447</v>
      </c>
      <c r="TG2" s="8">
        <v>45448</v>
      </c>
      <c r="TH2" s="8">
        <v>45449</v>
      </c>
      <c r="TI2" s="8">
        <v>45450</v>
      </c>
      <c r="TJ2" s="14">
        <v>45451</v>
      </c>
      <c r="TK2" s="8">
        <v>45452</v>
      </c>
      <c r="TL2" s="8">
        <v>45453</v>
      </c>
      <c r="TM2" s="14">
        <v>45454</v>
      </c>
      <c r="TN2" s="14">
        <v>45455</v>
      </c>
      <c r="TO2" s="14">
        <v>45456</v>
      </c>
      <c r="TP2" s="14">
        <v>45457</v>
      </c>
      <c r="TQ2" s="14">
        <v>45458</v>
      </c>
      <c r="TR2" s="14">
        <v>45459</v>
      </c>
      <c r="TS2" s="14">
        <v>45460</v>
      </c>
      <c r="TT2" s="14">
        <v>45461</v>
      </c>
      <c r="TU2" s="8">
        <v>45462</v>
      </c>
      <c r="TV2" s="14">
        <v>45463</v>
      </c>
      <c r="TW2" s="14">
        <v>45464</v>
      </c>
      <c r="TX2" s="14">
        <v>45465</v>
      </c>
      <c r="TY2" s="8">
        <v>45466</v>
      </c>
      <c r="TZ2" s="8">
        <v>45467</v>
      </c>
      <c r="UA2" s="8">
        <v>45468</v>
      </c>
      <c r="UB2" s="8">
        <v>45469</v>
      </c>
      <c r="UC2" s="8">
        <v>45470</v>
      </c>
      <c r="UD2" s="8">
        <v>45471</v>
      </c>
      <c r="UE2" s="8">
        <v>45472</v>
      </c>
      <c r="UF2" s="8">
        <v>45473</v>
      </c>
      <c r="UG2" s="14">
        <v>45474</v>
      </c>
      <c r="UH2" s="8">
        <v>45475</v>
      </c>
      <c r="UI2" s="8">
        <v>45476</v>
      </c>
      <c r="UJ2" s="8">
        <v>45477</v>
      </c>
      <c r="UK2" s="8">
        <v>45478</v>
      </c>
      <c r="UL2" s="8">
        <v>45479</v>
      </c>
      <c r="UM2" s="8">
        <v>45480</v>
      </c>
      <c r="UN2" s="8">
        <v>45481</v>
      </c>
      <c r="UO2" s="14">
        <v>45482</v>
      </c>
      <c r="UP2" s="8">
        <v>45483</v>
      </c>
      <c r="UQ2" s="8">
        <v>45484</v>
      </c>
      <c r="UR2" s="14">
        <v>45485</v>
      </c>
      <c r="US2" s="14">
        <v>45486</v>
      </c>
      <c r="UT2" s="8">
        <v>45487</v>
      </c>
      <c r="UU2" s="8">
        <v>45488</v>
      </c>
      <c r="UV2" s="8">
        <v>45489</v>
      </c>
      <c r="UW2" s="8">
        <v>45490</v>
      </c>
      <c r="UX2" s="8">
        <v>45491</v>
      </c>
      <c r="UY2" s="8">
        <v>45492</v>
      </c>
      <c r="UZ2" s="14">
        <v>45493</v>
      </c>
      <c r="VA2" s="14">
        <v>45494</v>
      </c>
      <c r="VB2" s="8">
        <v>45495</v>
      </c>
      <c r="VC2" s="8">
        <v>45496</v>
      </c>
      <c r="VD2" s="8">
        <v>45497</v>
      </c>
      <c r="VE2" s="14">
        <v>45498</v>
      </c>
      <c r="VF2" s="14">
        <v>45499</v>
      </c>
      <c r="VG2" s="14">
        <v>45500</v>
      </c>
      <c r="VH2" s="14">
        <v>45501</v>
      </c>
      <c r="VI2" s="14">
        <v>45502</v>
      </c>
      <c r="VJ2" s="14">
        <v>45503</v>
      </c>
      <c r="VK2" s="14">
        <v>45504</v>
      </c>
      <c r="VL2" s="14">
        <v>45505</v>
      </c>
      <c r="VM2" s="14">
        <v>45506</v>
      </c>
      <c r="VN2" s="8">
        <v>45507</v>
      </c>
      <c r="VO2" s="14">
        <v>45508</v>
      </c>
      <c r="VP2" s="14">
        <v>45509</v>
      </c>
      <c r="VQ2" s="14">
        <v>45510</v>
      </c>
      <c r="VR2" s="14">
        <v>45511</v>
      </c>
      <c r="VS2" s="8">
        <v>45512</v>
      </c>
      <c r="VT2" s="14">
        <v>45513</v>
      </c>
      <c r="VU2" s="14">
        <v>45514</v>
      </c>
      <c r="VV2" s="14">
        <v>45515</v>
      </c>
      <c r="VW2" s="14">
        <v>45516</v>
      </c>
      <c r="VX2" s="14">
        <v>45517</v>
      </c>
      <c r="VY2" s="14">
        <v>45518</v>
      </c>
      <c r="VZ2" s="14">
        <v>45519</v>
      </c>
      <c r="WA2" s="14">
        <v>45520</v>
      </c>
      <c r="WB2" s="14">
        <v>45521</v>
      </c>
      <c r="WC2" s="8">
        <v>45522</v>
      </c>
      <c r="WD2" s="8">
        <v>45523</v>
      </c>
      <c r="WE2" s="14">
        <v>45524</v>
      </c>
      <c r="WF2" s="8">
        <v>45525</v>
      </c>
      <c r="WG2" s="8">
        <v>45526</v>
      </c>
      <c r="WH2" s="14">
        <v>45527</v>
      </c>
      <c r="WI2" s="8">
        <v>45528</v>
      </c>
      <c r="WJ2" s="14">
        <v>45529</v>
      </c>
      <c r="WK2" s="14">
        <v>45530</v>
      </c>
      <c r="WL2" s="14">
        <v>45531</v>
      </c>
      <c r="WM2" s="14">
        <v>45532</v>
      </c>
      <c r="WN2" s="8">
        <v>45533</v>
      </c>
      <c r="WO2" s="8">
        <v>45534</v>
      </c>
      <c r="WP2" s="14">
        <v>45535</v>
      </c>
      <c r="WQ2" s="14">
        <v>45536</v>
      </c>
      <c r="WR2" s="14">
        <v>45537</v>
      </c>
      <c r="WS2" s="14">
        <v>45538</v>
      </c>
      <c r="WT2" s="14">
        <v>45539</v>
      </c>
      <c r="WU2" s="14">
        <v>45540</v>
      </c>
      <c r="WV2" s="14">
        <v>45541</v>
      </c>
      <c r="WW2" s="14">
        <v>45542</v>
      </c>
      <c r="WX2" s="14">
        <v>45543</v>
      </c>
      <c r="WY2" s="14">
        <v>45544</v>
      </c>
      <c r="WZ2" s="14">
        <v>45545</v>
      </c>
      <c r="XA2" s="14">
        <v>45546</v>
      </c>
      <c r="XB2" s="14">
        <v>45547</v>
      </c>
      <c r="XC2" s="14">
        <v>45548</v>
      </c>
      <c r="XD2" s="14">
        <v>45549</v>
      </c>
      <c r="XE2" s="14">
        <v>45550</v>
      </c>
      <c r="XF2" s="14">
        <v>45551</v>
      </c>
      <c r="XG2" s="8">
        <v>45552</v>
      </c>
      <c r="XH2" s="8">
        <v>45553</v>
      </c>
      <c r="XI2" s="8">
        <v>45554</v>
      </c>
      <c r="XJ2" s="14">
        <v>45555</v>
      </c>
      <c r="XK2" s="14">
        <v>45556</v>
      </c>
      <c r="XL2" s="14">
        <v>45557</v>
      </c>
      <c r="XM2" s="14">
        <v>45558</v>
      </c>
      <c r="XN2" s="8">
        <v>45559</v>
      </c>
      <c r="XO2" s="8">
        <v>45560</v>
      </c>
      <c r="XP2" s="8">
        <v>45561</v>
      </c>
      <c r="XQ2" s="8">
        <v>45562</v>
      </c>
      <c r="XR2" s="8">
        <v>45563</v>
      </c>
      <c r="XS2" s="8">
        <v>45564</v>
      </c>
      <c r="XT2" s="8">
        <v>45565</v>
      </c>
      <c r="XU2" s="8">
        <v>45566</v>
      </c>
      <c r="XV2" s="8">
        <v>45567</v>
      </c>
      <c r="XW2" s="8">
        <v>45568</v>
      </c>
      <c r="XX2" s="8">
        <v>45569</v>
      </c>
      <c r="XY2" s="8">
        <v>45570</v>
      </c>
      <c r="XZ2" s="8">
        <v>45571</v>
      </c>
      <c r="YA2" s="8">
        <v>45572</v>
      </c>
      <c r="YB2" s="14">
        <v>45573</v>
      </c>
      <c r="YC2" s="8">
        <v>45574</v>
      </c>
      <c r="YD2" s="8">
        <v>45575</v>
      </c>
      <c r="YE2" s="8">
        <v>45576</v>
      </c>
      <c r="YF2" s="8">
        <v>45577</v>
      </c>
      <c r="YG2" s="8">
        <v>45578</v>
      </c>
      <c r="YH2" s="8">
        <v>45579</v>
      </c>
      <c r="YI2" s="8">
        <v>45580</v>
      </c>
      <c r="YJ2" s="8">
        <v>45581</v>
      </c>
      <c r="YK2" s="8">
        <v>45582</v>
      </c>
      <c r="YL2" s="8">
        <v>45583</v>
      </c>
      <c r="YM2" s="14">
        <v>45584</v>
      </c>
      <c r="YN2" s="8">
        <v>45585</v>
      </c>
      <c r="YO2" s="8">
        <v>45586</v>
      </c>
      <c r="YP2" s="8">
        <v>45587</v>
      </c>
      <c r="YQ2" s="8">
        <v>45588</v>
      </c>
      <c r="YR2" s="8">
        <v>45589</v>
      </c>
      <c r="YS2" s="8">
        <v>45590</v>
      </c>
      <c r="YT2" s="8">
        <v>45591</v>
      </c>
      <c r="YU2" s="8">
        <v>45592</v>
      </c>
      <c r="YV2" s="8">
        <v>45593</v>
      </c>
      <c r="YW2" s="8">
        <v>45594</v>
      </c>
      <c r="YX2" s="8">
        <v>45595</v>
      </c>
      <c r="YY2" s="8">
        <v>45596</v>
      </c>
      <c r="YZ2" s="8">
        <v>45597</v>
      </c>
      <c r="ZA2" s="8">
        <v>45598</v>
      </c>
      <c r="ZB2" s="8">
        <v>45599</v>
      </c>
      <c r="ZC2" s="8">
        <v>45600</v>
      </c>
      <c r="ZD2" s="8">
        <v>45601</v>
      </c>
      <c r="ZE2" s="8">
        <v>45602</v>
      </c>
      <c r="ZF2" s="8">
        <v>45603</v>
      </c>
      <c r="ZG2" s="8">
        <v>45604</v>
      </c>
      <c r="ZH2" s="14">
        <v>45605</v>
      </c>
      <c r="ZI2" s="14">
        <v>45606</v>
      </c>
      <c r="ZJ2" s="8">
        <v>45607</v>
      </c>
      <c r="ZK2" s="8">
        <v>45608</v>
      </c>
      <c r="ZL2" s="8">
        <v>45609</v>
      </c>
      <c r="ZM2" s="8">
        <v>45610</v>
      </c>
      <c r="ZN2" s="8">
        <v>45611</v>
      </c>
      <c r="ZO2" s="8">
        <v>45612</v>
      </c>
      <c r="ZP2" s="8">
        <v>45613</v>
      </c>
      <c r="ZQ2" s="8">
        <v>45614</v>
      </c>
      <c r="ZR2" s="14">
        <v>45615</v>
      </c>
      <c r="ZS2" s="14">
        <v>45616</v>
      </c>
      <c r="ZT2" s="8">
        <v>45617</v>
      </c>
      <c r="ZU2" s="8">
        <v>45618</v>
      </c>
      <c r="ZV2" s="8">
        <v>45619</v>
      </c>
      <c r="ZW2" s="8">
        <v>45620</v>
      </c>
      <c r="ZX2" s="8">
        <v>45621</v>
      </c>
      <c r="ZY2" s="8">
        <v>45622</v>
      </c>
      <c r="ZZ2" s="8">
        <v>45623</v>
      </c>
      <c r="AAA2" s="8">
        <v>45624</v>
      </c>
      <c r="AAB2" s="8">
        <v>45625</v>
      </c>
      <c r="AAC2" s="8">
        <v>45626</v>
      </c>
      <c r="AAD2" s="8">
        <v>45627</v>
      </c>
      <c r="AAE2" s="8">
        <v>45628</v>
      </c>
      <c r="AAF2" s="8">
        <v>45629</v>
      </c>
      <c r="AAG2" s="8">
        <v>45630</v>
      </c>
      <c r="AAH2" s="8">
        <v>45631</v>
      </c>
      <c r="AAI2" s="8">
        <v>45632</v>
      </c>
      <c r="AAJ2" s="8">
        <v>45633</v>
      </c>
      <c r="AAK2" s="8">
        <v>45634</v>
      </c>
      <c r="AAL2" s="8">
        <v>45635</v>
      </c>
      <c r="AAM2" s="8">
        <v>45636</v>
      </c>
      <c r="AAN2" s="8">
        <v>45637</v>
      </c>
      <c r="AAO2" s="8">
        <v>45638</v>
      </c>
      <c r="AAP2" s="8">
        <v>45639</v>
      </c>
      <c r="AAQ2" s="8">
        <v>45640</v>
      </c>
      <c r="AAR2" s="8">
        <v>45641</v>
      </c>
      <c r="AAS2" s="8">
        <v>45642</v>
      </c>
      <c r="AAT2" s="8">
        <v>45643</v>
      </c>
      <c r="AAU2" s="8">
        <v>45644</v>
      </c>
      <c r="AAV2" s="8">
        <v>45645</v>
      </c>
      <c r="AAW2" s="8">
        <v>45646</v>
      </c>
      <c r="AAX2" s="8">
        <v>45647</v>
      </c>
      <c r="AAY2" s="8">
        <v>45648</v>
      </c>
      <c r="AAZ2" s="8">
        <v>45649</v>
      </c>
      <c r="ABA2" s="8">
        <v>45650</v>
      </c>
      <c r="ABB2" s="8">
        <v>45651</v>
      </c>
      <c r="ABC2" s="8">
        <v>45652</v>
      </c>
      <c r="ABD2" s="8">
        <v>45653</v>
      </c>
      <c r="ABE2" s="8">
        <v>45654</v>
      </c>
      <c r="ABF2" s="8">
        <v>45655</v>
      </c>
      <c r="ABG2" s="8">
        <v>45656</v>
      </c>
      <c r="ABH2" s="8">
        <v>45657</v>
      </c>
      <c r="ABI2" s="8">
        <v>45658</v>
      </c>
      <c r="ABJ2" s="8">
        <v>45659</v>
      </c>
      <c r="ABK2" s="8">
        <v>45660</v>
      </c>
      <c r="ABL2" s="8">
        <v>45661</v>
      </c>
      <c r="ABM2" s="8">
        <v>45662</v>
      </c>
      <c r="ABN2" s="8">
        <v>45663</v>
      </c>
      <c r="ABO2" s="8">
        <v>45664</v>
      </c>
      <c r="ABP2" s="8">
        <v>45665</v>
      </c>
      <c r="ABQ2" s="8">
        <v>45666</v>
      </c>
      <c r="ABR2" s="8">
        <v>45667</v>
      </c>
      <c r="ABS2" s="8">
        <v>45668</v>
      </c>
      <c r="ABT2" s="8">
        <v>45669</v>
      </c>
      <c r="ABU2" s="8">
        <v>45670</v>
      </c>
      <c r="ABV2" s="8">
        <v>45671</v>
      </c>
      <c r="ABW2" s="8">
        <v>45672</v>
      </c>
      <c r="ABX2" s="8">
        <v>45673</v>
      </c>
      <c r="ABY2" s="8">
        <v>45674</v>
      </c>
      <c r="ABZ2" s="8">
        <v>45675</v>
      </c>
      <c r="ACA2" s="8">
        <v>45676</v>
      </c>
      <c r="ACB2" s="8">
        <v>45677</v>
      </c>
      <c r="ACC2" s="8">
        <v>45678</v>
      </c>
      <c r="ACD2" s="8">
        <v>45679</v>
      </c>
      <c r="ACE2" s="8">
        <v>45680</v>
      </c>
      <c r="ACF2" s="8">
        <v>45681</v>
      </c>
      <c r="ACG2" s="8">
        <v>45682</v>
      </c>
      <c r="ACH2" s="8">
        <v>45683</v>
      </c>
      <c r="ACI2" s="8">
        <v>45684</v>
      </c>
      <c r="ACJ2" s="8">
        <v>45685</v>
      </c>
      <c r="ACK2" s="8">
        <v>45686</v>
      </c>
      <c r="ACL2" s="8">
        <v>45687</v>
      </c>
      <c r="ACM2" s="8">
        <v>45688</v>
      </c>
      <c r="ACN2" s="8">
        <v>45689</v>
      </c>
      <c r="ACO2" s="8">
        <v>45690</v>
      </c>
      <c r="ACP2" s="8">
        <v>45691</v>
      </c>
      <c r="ACQ2" s="8">
        <v>45692</v>
      </c>
      <c r="ACR2" s="8">
        <v>45693</v>
      </c>
      <c r="ACS2" s="8">
        <v>45694</v>
      </c>
      <c r="ACT2" s="8">
        <v>45695</v>
      </c>
      <c r="ACU2" s="8">
        <v>45696</v>
      </c>
      <c r="ACV2" s="8">
        <v>45697</v>
      </c>
      <c r="ACW2" s="8">
        <v>45698</v>
      </c>
      <c r="ACX2" s="8">
        <v>45699</v>
      </c>
      <c r="ACY2" s="8">
        <v>45700</v>
      </c>
      <c r="ACZ2" s="8">
        <v>45701</v>
      </c>
      <c r="ADA2" s="8">
        <v>45702</v>
      </c>
      <c r="ADB2" s="8">
        <v>45703</v>
      </c>
      <c r="ADC2" s="8">
        <v>45704</v>
      </c>
      <c r="ADD2" s="8">
        <v>45705</v>
      </c>
      <c r="ADE2" s="8">
        <v>45706</v>
      </c>
      <c r="ADF2" s="8">
        <v>45707</v>
      </c>
      <c r="ADG2" s="8">
        <v>45708</v>
      </c>
      <c r="ADH2" s="8">
        <v>45709</v>
      </c>
      <c r="ADI2" s="8">
        <v>45710</v>
      </c>
      <c r="ADJ2" s="8">
        <v>45711</v>
      </c>
      <c r="ADK2" s="8">
        <v>45712</v>
      </c>
      <c r="ADL2" s="8">
        <v>45713</v>
      </c>
      <c r="ADM2" s="8">
        <v>45714</v>
      </c>
      <c r="ADN2" s="8">
        <v>45715</v>
      </c>
      <c r="ADO2" s="8">
        <v>45716</v>
      </c>
      <c r="ADP2" s="8">
        <v>45717</v>
      </c>
      <c r="ADQ2" s="8">
        <v>45718</v>
      </c>
      <c r="ADR2" s="8">
        <v>45719</v>
      </c>
      <c r="ADS2" s="8">
        <v>45720</v>
      </c>
      <c r="ADT2" s="8">
        <v>45721</v>
      </c>
      <c r="ADU2" s="8">
        <v>45722</v>
      </c>
      <c r="ADV2" s="8">
        <v>45723</v>
      </c>
      <c r="ADW2" s="8">
        <v>45724</v>
      </c>
      <c r="ADX2" s="8">
        <v>45725</v>
      </c>
      <c r="ADY2" s="8">
        <v>45726</v>
      </c>
      <c r="ADZ2" s="8">
        <v>45727</v>
      </c>
      <c r="AEA2" s="8">
        <v>45728</v>
      </c>
      <c r="AEB2" s="8">
        <v>45729</v>
      </c>
      <c r="AEC2" s="8">
        <v>45730</v>
      </c>
      <c r="AED2" s="8">
        <v>45731</v>
      </c>
      <c r="AEE2" s="8">
        <v>45732</v>
      </c>
      <c r="AEF2" s="8">
        <v>45733</v>
      </c>
      <c r="AEG2" s="8">
        <v>45734</v>
      </c>
      <c r="AEH2" s="8">
        <v>45735</v>
      </c>
      <c r="AEI2" s="8">
        <v>45736</v>
      </c>
      <c r="AEJ2" s="48">
        <v>45737</v>
      </c>
      <c r="AEK2" s="48">
        <v>45738</v>
      </c>
      <c r="AEL2" s="48">
        <v>45739</v>
      </c>
      <c r="AEM2" s="48">
        <v>45740</v>
      </c>
      <c r="AEN2" s="48">
        <v>45741</v>
      </c>
      <c r="AEO2" s="62"/>
      <c r="AEP2" s="62"/>
      <c r="AEQ2" s="62"/>
      <c r="AER2" s="46" t="s">
        <v>13</v>
      </c>
      <c r="AES2" s="11">
        <v>45735.677083333336</v>
      </c>
    </row>
    <row r="3" spans="1:825" ht="14.4" customHeight="1" x14ac:dyDescent="0.3">
      <c r="A3" s="1" t="s">
        <v>9</v>
      </c>
      <c r="B3" s="51" t="s">
        <v>3</v>
      </c>
      <c r="C3" s="3" t="s">
        <v>4</v>
      </c>
      <c r="D3" s="3" t="s">
        <v>5</v>
      </c>
      <c r="E3" s="3" t="s">
        <v>6</v>
      </c>
      <c r="F3" s="3" t="s">
        <v>0</v>
      </c>
      <c r="G3" s="1" t="s">
        <v>1</v>
      </c>
      <c r="H3" s="1" t="s">
        <v>2</v>
      </c>
      <c r="I3" s="3" t="s">
        <v>3</v>
      </c>
      <c r="J3" s="3" t="s">
        <v>4</v>
      </c>
      <c r="K3" s="3" t="s">
        <v>5</v>
      </c>
      <c r="L3" s="1" t="s">
        <v>6</v>
      </c>
      <c r="M3" s="1" t="s">
        <v>0</v>
      </c>
      <c r="N3" s="1" t="s">
        <v>1</v>
      </c>
      <c r="O3" s="1" t="s">
        <v>2</v>
      </c>
      <c r="P3" s="3" t="s">
        <v>3</v>
      </c>
      <c r="Q3" s="1" t="s">
        <v>4</v>
      </c>
      <c r="R3" s="1" t="s">
        <v>5</v>
      </c>
      <c r="S3" s="1" t="s">
        <v>6</v>
      </c>
      <c r="T3" s="1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1" t="s">
        <v>6</v>
      </c>
      <c r="AA3" s="1" t="s">
        <v>0</v>
      </c>
      <c r="AB3" s="1" t="s">
        <v>1</v>
      </c>
      <c r="AC3" s="1" t="s">
        <v>2</v>
      </c>
      <c r="AD3" s="1" t="s">
        <v>3</v>
      </c>
      <c r="AE3" s="3" t="s">
        <v>4</v>
      </c>
      <c r="AF3" s="3" t="s">
        <v>5</v>
      </c>
      <c r="AG3" s="3" t="s">
        <v>6</v>
      </c>
      <c r="AH3" s="3" t="s">
        <v>0</v>
      </c>
      <c r="AI3" s="1" t="s">
        <v>1</v>
      </c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3" t="s">
        <v>5</v>
      </c>
      <c r="BB3" s="3" t="s">
        <v>6</v>
      </c>
      <c r="BC3" s="3" t="s">
        <v>0</v>
      </c>
      <c r="BD3" s="3" t="s">
        <v>1</v>
      </c>
      <c r="BE3" s="3" t="s">
        <v>2</v>
      </c>
      <c r="BF3" s="3" t="s">
        <v>3</v>
      </c>
      <c r="BG3" s="1" t="s">
        <v>4</v>
      </c>
      <c r="BH3" s="3" t="s">
        <v>5</v>
      </c>
      <c r="BI3" s="3" t="s">
        <v>6</v>
      </c>
      <c r="BJ3" s="1" t="s">
        <v>0</v>
      </c>
      <c r="BK3" s="1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3" t="s">
        <v>6</v>
      </c>
      <c r="BQ3" s="3" t="s">
        <v>0</v>
      </c>
      <c r="BR3" s="3" t="s">
        <v>1</v>
      </c>
      <c r="BS3" s="3" t="s">
        <v>2</v>
      </c>
      <c r="BT3" s="1" t="s">
        <v>3</v>
      </c>
      <c r="BU3" s="1" t="s">
        <v>4</v>
      </c>
      <c r="BV3" s="3" t="s">
        <v>5</v>
      </c>
      <c r="BW3" s="3" t="s">
        <v>6</v>
      </c>
      <c r="BX3" s="1" t="s">
        <v>0</v>
      </c>
      <c r="BY3" s="1" t="s">
        <v>1</v>
      </c>
      <c r="BZ3" s="3" t="s">
        <v>2</v>
      </c>
      <c r="CA3" s="1" t="s">
        <v>3</v>
      </c>
      <c r="CB3" s="1" t="s">
        <v>4</v>
      </c>
      <c r="CC3" s="3" t="s">
        <v>5</v>
      </c>
      <c r="CD3" s="1" t="s">
        <v>6</v>
      </c>
      <c r="CE3" s="3" t="s">
        <v>0</v>
      </c>
      <c r="CF3" s="3" t="s">
        <v>1</v>
      </c>
      <c r="CG3" s="3" t="s">
        <v>2</v>
      </c>
      <c r="CH3" s="3" t="s">
        <v>3</v>
      </c>
      <c r="CI3" s="3" t="s">
        <v>4</v>
      </c>
      <c r="CJ3" s="3" t="s">
        <v>5</v>
      </c>
      <c r="CK3" s="3" t="s">
        <v>6</v>
      </c>
      <c r="CL3" s="3" t="s">
        <v>0</v>
      </c>
      <c r="CM3" s="3" t="s">
        <v>1</v>
      </c>
      <c r="CN3" s="3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0</v>
      </c>
      <c r="CT3" s="1" t="s">
        <v>1</v>
      </c>
      <c r="CU3" s="1" t="s">
        <v>2</v>
      </c>
      <c r="CV3" s="3" t="s">
        <v>3</v>
      </c>
      <c r="CW3" s="3" t="s">
        <v>4</v>
      </c>
      <c r="CX3" s="3" t="s">
        <v>5</v>
      </c>
      <c r="CY3" s="3" t="s">
        <v>6</v>
      </c>
      <c r="CZ3" s="1" t="s">
        <v>0</v>
      </c>
      <c r="DA3" s="3" t="s">
        <v>1</v>
      </c>
      <c r="DB3" s="3" t="s">
        <v>2</v>
      </c>
      <c r="DC3" s="3" t="s">
        <v>3</v>
      </c>
      <c r="DD3" s="3" t="s">
        <v>4</v>
      </c>
      <c r="DE3" s="1" t="s">
        <v>5</v>
      </c>
      <c r="DF3" s="3" t="s">
        <v>6</v>
      </c>
      <c r="DG3" s="3" t="s">
        <v>0</v>
      </c>
      <c r="DH3" s="1" t="s">
        <v>1</v>
      </c>
      <c r="DI3" s="3" t="s">
        <v>2</v>
      </c>
      <c r="DJ3" s="1" t="s">
        <v>3</v>
      </c>
      <c r="DK3" s="3" t="s">
        <v>4</v>
      </c>
      <c r="DL3" s="3" t="s">
        <v>5</v>
      </c>
      <c r="DM3" s="1" t="s">
        <v>6</v>
      </c>
      <c r="DN3" s="1" t="s">
        <v>0</v>
      </c>
      <c r="DO3" s="3" t="s">
        <v>1</v>
      </c>
      <c r="DP3" s="1" t="s">
        <v>2</v>
      </c>
      <c r="DQ3" s="3" t="s">
        <v>3</v>
      </c>
      <c r="DR3" s="3" t="s">
        <v>4</v>
      </c>
      <c r="DS3" s="1" t="s">
        <v>5</v>
      </c>
      <c r="DT3" s="1" t="s">
        <v>6</v>
      </c>
      <c r="DU3" s="3" t="s">
        <v>0</v>
      </c>
      <c r="DV3" s="1" t="s">
        <v>1</v>
      </c>
      <c r="DW3" s="1" t="s">
        <v>2</v>
      </c>
      <c r="DX3" s="1" t="s">
        <v>3</v>
      </c>
      <c r="DY3" s="1" t="s">
        <v>4</v>
      </c>
      <c r="DZ3" s="3" t="s">
        <v>5</v>
      </c>
      <c r="EA3" s="1" t="s">
        <v>6</v>
      </c>
      <c r="EB3" s="1" t="s">
        <v>0</v>
      </c>
      <c r="EC3" s="1" t="s">
        <v>1</v>
      </c>
      <c r="ED3" s="3" t="s">
        <v>2</v>
      </c>
      <c r="EE3" s="3" t="s">
        <v>3</v>
      </c>
      <c r="EF3" s="1" t="s">
        <v>4</v>
      </c>
      <c r="EG3" s="3" t="s">
        <v>5</v>
      </c>
      <c r="EH3" s="1" t="s">
        <v>6</v>
      </c>
      <c r="EI3" s="1" t="s">
        <v>0</v>
      </c>
      <c r="EJ3" s="1" t="s">
        <v>1</v>
      </c>
      <c r="EK3" s="1" t="s">
        <v>2</v>
      </c>
      <c r="EL3" s="3" t="s">
        <v>3</v>
      </c>
      <c r="EM3" s="1" t="s">
        <v>4</v>
      </c>
      <c r="EN3" s="1" t="s">
        <v>5</v>
      </c>
      <c r="EO3" s="3" t="s">
        <v>6</v>
      </c>
      <c r="EP3" s="1" t="s">
        <v>0</v>
      </c>
      <c r="EQ3" s="1" t="s">
        <v>1</v>
      </c>
      <c r="ER3" s="1" t="s">
        <v>2</v>
      </c>
      <c r="ES3" s="3" t="s">
        <v>3</v>
      </c>
      <c r="ET3" s="1" t="s">
        <v>4</v>
      </c>
      <c r="EU3" s="1" t="s">
        <v>5</v>
      </c>
      <c r="EV3" s="3" t="s">
        <v>6</v>
      </c>
      <c r="EW3" s="3" t="s">
        <v>0</v>
      </c>
      <c r="EX3" s="1" t="s">
        <v>1</v>
      </c>
      <c r="EY3" s="1" t="s">
        <v>2</v>
      </c>
      <c r="EZ3" s="1" t="s">
        <v>3</v>
      </c>
      <c r="FA3" s="1" t="s">
        <v>4</v>
      </c>
      <c r="FB3" s="1" t="s">
        <v>5</v>
      </c>
      <c r="FC3" s="3" t="s">
        <v>6</v>
      </c>
      <c r="FD3" s="1" t="s">
        <v>0</v>
      </c>
      <c r="FE3" s="1" t="s">
        <v>1</v>
      </c>
      <c r="FF3" s="1" t="s">
        <v>2</v>
      </c>
      <c r="FG3" s="1" t="s">
        <v>3</v>
      </c>
      <c r="FH3" s="1" t="s">
        <v>4</v>
      </c>
      <c r="FI3" s="1" t="s">
        <v>5</v>
      </c>
      <c r="FJ3" s="1" t="s">
        <v>6</v>
      </c>
      <c r="FK3" s="1" t="s">
        <v>0</v>
      </c>
      <c r="FL3" s="3" t="s">
        <v>1</v>
      </c>
      <c r="FM3" s="1" t="s">
        <v>2</v>
      </c>
      <c r="FN3" s="3" t="s">
        <v>3</v>
      </c>
      <c r="FO3" s="3" t="s">
        <v>4</v>
      </c>
      <c r="FP3" s="3" t="s">
        <v>5</v>
      </c>
      <c r="FQ3" s="3" t="s">
        <v>6</v>
      </c>
      <c r="FR3" s="1" t="s">
        <v>0</v>
      </c>
      <c r="FS3" s="1" t="s">
        <v>1</v>
      </c>
      <c r="FT3" s="1" t="s">
        <v>2</v>
      </c>
      <c r="FU3" s="1" t="s">
        <v>3</v>
      </c>
      <c r="FV3" s="1" t="s">
        <v>4</v>
      </c>
      <c r="FW3" s="3" t="s">
        <v>5</v>
      </c>
      <c r="FX3" s="1" t="s">
        <v>6</v>
      </c>
      <c r="FY3" s="3" t="s">
        <v>0</v>
      </c>
      <c r="FZ3" s="3" t="s">
        <v>1</v>
      </c>
      <c r="GA3" s="3" t="s">
        <v>2</v>
      </c>
      <c r="GB3" s="3" t="s">
        <v>3</v>
      </c>
      <c r="GC3" s="3" t="s">
        <v>4</v>
      </c>
      <c r="GD3" s="3" t="s">
        <v>5</v>
      </c>
      <c r="GE3" s="1" t="s">
        <v>6</v>
      </c>
      <c r="GF3" s="1" t="s">
        <v>0</v>
      </c>
      <c r="GG3" s="3" t="s">
        <v>1</v>
      </c>
      <c r="GH3" s="3" t="s">
        <v>2</v>
      </c>
      <c r="GI3" s="1" t="s">
        <v>3</v>
      </c>
      <c r="GJ3" s="3" t="s">
        <v>4</v>
      </c>
      <c r="GK3" s="3" t="s">
        <v>5</v>
      </c>
      <c r="GL3" s="1" t="s">
        <v>6</v>
      </c>
      <c r="GM3" s="3" t="s">
        <v>0</v>
      </c>
      <c r="GN3" s="3" t="s">
        <v>1</v>
      </c>
      <c r="GO3" s="3" t="s">
        <v>2</v>
      </c>
      <c r="GP3" s="1" t="s">
        <v>3</v>
      </c>
      <c r="GQ3" s="1" t="s">
        <v>4</v>
      </c>
      <c r="GR3" s="1" t="s">
        <v>5</v>
      </c>
      <c r="GS3" s="1" t="s">
        <v>6</v>
      </c>
      <c r="GT3" s="3" t="s">
        <v>0</v>
      </c>
      <c r="GU3" s="3" t="s">
        <v>1</v>
      </c>
      <c r="GV3" s="3" t="s">
        <v>2</v>
      </c>
      <c r="GW3" s="1" t="s">
        <v>3</v>
      </c>
      <c r="GX3" s="3" t="s">
        <v>4</v>
      </c>
      <c r="GY3" s="3" t="s">
        <v>5</v>
      </c>
      <c r="GZ3" s="3" t="s">
        <v>6</v>
      </c>
      <c r="HA3" s="3" t="s">
        <v>0</v>
      </c>
      <c r="HB3" s="3" t="s">
        <v>1</v>
      </c>
      <c r="HC3" s="3" t="s">
        <v>2</v>
      </c>
      <c r="HD3" s="1" t="s">
        <v>3</v>
      </c>
      <c r="HE3" s="1" t="s">
        <v>4</v>
      </c>
      <c r="HF3" s="1" t="s">
        <v>5</v>
      </c>
      <c r="HG3" s="1" t="s">
        <v>6</v>
      </c>
      <c r="HH3" s="1" t="s">
        <v>0</v>
      </c>
      <c r="HI3" s="1" t="s">
        <v>1</v>
      </c>
      <c r="HJ3" s="1" t="s">
        <v>2</v>
      </c>
      <c r="HK3" s="1" t="s">
        <v>3</v>
      </c>
      <c r="HL3" s="1" t="s">
        <v>4</v>
      </c>
      <c r="HM3" s="1" t="s">
        <v>5</v>
      </c>
      <c r="HN3" s="1" t="s">
        <v>6</v>
      </c>
      <c r="HO3" s="1" t="s">
        <v>0</v>
      </c>
      <c r="HP3" s="1" t="s">
        <v>1</v>
      </c>
      <c r="HQ3" s="1" t="s">
        <v>2</v>
      </c>
      <c r="HR3" s="1" t="s">
        <v>3</v>
      </c>
      <c r="HS3" s="1" t="s">
        <v>4</v>
      </c>
      <c r="HT3" s="3" t="s">
        <v>5</v>
      </c>
      <c r="HU3" s="3" t="s">
        <v>6</v>
      </c>
      <c r="HV3" s="3" t="s">
        <v>0</v>
      </c>
      <c r="HW3" s="1" t="s">
        <v>1</v>
      </c>
      <c r="HX3" s="3" t="s">
        <v>2</v>
      </c>
      <c r="HY3" s="1" t="s">
        <v>3</v>
      </c>
      <c r="HZ3" s="3" t="s">
        <v>4</v>
      </c>
      <c r="IA3" s="1" t="s">
        <v>5</v>
      </c>
      <c r="IB3" s="1" t="s">
        <v>6</v>
      </c>
      <c r="IC3" s="1" t="s">
        <v>0</v>
      </c>
      <c r="ID3" s="3" t="s">
        <v>1</v>
      </c>
      <c r="IE3" s="3" t="s">
        <v>2</v>
      </c>
      <c r="IF3" s="1" t="s">
        <v>3</v>
      </c>
      <c r="IG3" s="3" t="s">
        <v>4</v>
      </c>
      <c r="IH3" s="3" t="s">
        <v>5</v>
      </c>
      <c r="II3" s="3" t="s">
        <v>6</v>
      </c>
      <c r="IJ3" s="3" t="s">
        <v>0</v>
      </c>
      <c r="IK3" s="1" t="s">
        <v>1</v>
      </c>
      <c r="IL3" s="3" t="s">
        <v>2</v>
      </c>
      <c r="IM3" s="3" t="s">
        <v>3</v>
      </c>
      <c r="IN3" s="1" t="s">
        <v>4</v>
      </c>
      <c r="IO3" s="1" t="s">
        <v>5</v>
      </c>
      <c r="IP3" s="3" t="s">
        <v>6</v>
      </c>
      <c r="IQ3" s="1" t="s">
        <v>0</v>
      </c>
      <c r="IR3" s="1" t="s">
        <v>1</v>
      </c>
      <c r="IS3" s="3" t="s">
        <v>2</v>
      </c>
      <c r="IT3" s="1" t="s">
        <v>3</v>
      </c>
      <c r="IU3" s="1" t="s">
        <v>4</v>
      </c>
      <c r="IV3" s="1" t="s">
        <v>5</v>
      </c>
      <c r="IW3" s="3" t="s">
        <v>6</v>
      </c>
      <c r="IX3" s="3" t="s">
        <v>0</v>
      </c>
      <c r="IY3" s="3" t="s">
        <v>1</v>
      </c>
      <c r="IZ3" s="3" t="s">
        <v>2</v>
      </c>
      <c r="JA3" s="1" t="s">
        <v>3</v>
      </c>
      <c r="JB3" s="3" t="s">
        <v>4</v>
      </c>
      <c r="JC3" s="3" t="s">
        <v>5</v>
      </c>
      <c r="JD3" s="3" t="s">
        <v>6</v>
      </c>
      <c r="JE3" s="3" t="s">
        <v>0</v>
      </c>
      <c r="JF3" s="3" t="s">
        <v>1</v>
      </c>
      <c r="JG3" s="3" t="s">
        <v>2</v>
      </c>
      <c r="JH3" s="1" t="s">
        <v>3</v>
      </c>
      <c r="JI3" s="1" t="s">
        <v>4</v>
      </c>
      <c r="JJ3" s="1" t="s">
        <v>5</v>
      </c>
      <c r="JK3" s="1" t="s">
        <v>6</v>
      </c>
      <c r="JL3" s="3" t="s">
        <v>0</v>
      </c>
      <c r="JM3" s="1" t="s">
        <v>1</v>
      </c>
      <c r="JN3" s="3" t="s">
        <v>2</v>
      </c>
      <c r="JO3" s="1" t="s">
        <v>3</v>
      </c>
      <c r="JP3" s="1" t="s">
        <v>4</v>
      </c>
      <c r="JQ3" s="3" t="s">
        <v>5</v>
      </c>
      <c r="JR3" s="1" t="s">
        <v>6</v>
      </c>
      <c r="JS3" s="3" t="s">
        <v>0</v>
      </c>
      <c r="JT3" s="1" t="s">
        <v>1</v>
      </c>
      <c r="JU3" s="3" t="s">
        <v>2</v>
      </c>
      <c r="JV3" s="1" t="s">
        <v>3</v>
      </c>
      <c r="JW3" s="1" t="s">
        <v>4</v>
      </c>
      <c r="JX3" s="3" t="s">
        <v>5</v>
      </c>
      <c r="JY3" s="1" t="s">
        <v>6</v>
      </c>
      <c r="JZ3" s="3" t="s">
        <v>0</v>
      </c>
      <c r="KA3" s="1" t="s">
        <v>1</v>
      </c>
      <c r="KB3" s="3" t="s">
        <v>2</v>
      </c>
      <c r="KC3" s="3" t="s">
        <v>3</v>
      </c>
      <c r="KD3" s="3" t="s">
        <v>4</v>
      </c>
      <c r="KE3" s="3" t="s">
        <v>5</v>
      </c>
      <c r="KF3" s="3" t="s">
        <v>6</v>
      </c>
      <c r="KG3" s="3" t="s">
        <v>0</v>
      </c>
      <c r="KH3" s="3" t="s">
        <v>1</v>
      </c>
      <c r="KI3" s="3" t="s">
        <v>2</v>
      </c>
      <c r="KJ3" s="3" t="s">
        <v>3</v>
      </c>
      <c r="KK3" s="3" t="s">
        <v>4</v>
      </c>
      <c r="KL3" s="3" t="s">
        <v>5</v>
      </c>
      <c r="KM3" s="3" t="s">
        <v>6</v>
      </c>
      <c r="KN3" s="3" t="s">
        <v>0</v>
      </c>
      <c r="KO3" s="1" t="s">
        <v>1</v>
      </c>
      <c r="KP3" s="1" t="s">
        <v>2</v>
      </c>
      <c r="KQ3" s="1" t="s">
        <v>3</v>
      </c>
      <c r="KR3" s="1" t="s">
        <v>4</v>
      </c>
      <c r="KS3" s="1" t="s">
        <v>5</v>
      </c>
      <c r="KT3" s="3" t="s">
        <v>6</v>
      </c>
      <c r="KU3" s="3" t="s">
        <v>0</v>
      </c>
      <c r="KV3" s="1" t="s">
        <v>1</v>
      </c>
      <c r="KW3" s="1" t="s">
        <v>2</v>
      </c>
      <c r="KX3" s="1" t="s">
        <v>3</v>
      </c>
      <c r="KY3" s="1" t="s">
        <v>4</v>
      </c>
      <c r="KZ3" s="1" t="s">
        <v>5</v>
      </c>
      <c r="LA3" s="1" t="s">
        <v>6</v>
      </c>
      <c r="LB3" s="1" t="s">
        <v>0</v>
      </c>
      <c r="LC3" s="1" t="s">
        <v>1</v>
      </c>
      <c r="LD3" s="1" t="s">
        <v>2</v>
      </c>
      <c r="LE3" s="1" t="s">
        <v>3</v>
      </c>
      <c r="LF3" s="3" t="s">
        <v>4</v>
      </c>
      <c r="LG3" s="1" t="s">
        <v>5</v>
      </c>
      <c r="LH3" s="3" t="s">
        <v>6</v>
      </c>
      <c r="LI3" s="3" t="s">
        <v>0</v>
      </c>
      <c r="LJ3" s="1" t="s">
        <v>1</v>
      </c>
      <c r="LK3" s="1" t="s">
        <v>2</v>
      </c>
      <c r="LL3" s="1" t="s">
        <v>3</v>
      </c>
      <c r="LM3" s="1" t="s">
        <v>4</v>
      </c>
      <c r="LN3" s="1" t="s">
        <v>5</v>
      </c>
      <c r="LO3" s="1" t="s">
        <v>6</v>
      </c>
      <c r="LP3" s="3" t="s">
        <v>0</v>
      </c>
      <c r="LQ3" s="1" t="s">
        <v>1</v>
      </c>
      <c r="LR3" s="3" t="s">
        <v>2</v>
      </c>
      <c r="LS3" s="1" t="s">
        <v>3</v>
      </c>
      <c r="LT3" s="1" t="s">
        <v>4</v>
      </c>
      <c r="LU3" s="1" t="s">
        <v>5</v>
      </c>
      <c r="LV3" s="1" t="s">
        <v>6</v>
      </c>
      <c r="LW3" s="1" t="s">
        <v>0</v>
      </c>
      <c r="LX3" s="1" t="s">
        <v>1</v>
      </c>
      <c r="LY3" s="1" t="s">
        <v>2</v>
      </c>
      <c r="LZ3" s="3" t="s">
        <v>3</v>
      </c>
      <c r="MA3" s="3" t="s">
        <v>4</v>
      </c>
      <c r="MB3" s="1" t="s">
        <v>5</v>
      </c>
      <c r="MC3" s="1" t="s">
        <v>6</v>
      </c>
      <c r="MD3" s="3" t="s">
        <v>0</v>
      </c>
      <c r="ME3" s="3" t="s">
        <v>1</v>
      </c>
      <c r="MF3" s="1" t="s">
        <v>2</v>
      </c>
      <c r="MG3" s="1" t="s">
        <v>3</v>
      </c>
      <c r="MH3" s="1" t="s">
        <v>4</v>
      </c>
      <c r="MI3" s="3" t="s">
        <v>5</v>
      </c>
      <c r="MJ3" s="3" t="s">
        <v>6</v>
      </c>
      <c r="MK3" s="3" t="s">
        <v>0</v>
      </c>
      <c r="ML3" s="1" t="s">
        <v>1</v>
      </c>
      <c r="MM3" s="3" t="s">
        <v>2</v>
      </c>
      <c r="MN3" s="3" t="s">
        <v>3</v>
      </c>
      <c r="MO3" s="1" t="s">
        <v>4</v>
      </c>
      <c r="MP3" s="1" t="s">
        <v>5</v>
      </c>
      <c r="MQ3" s="3" t="s">
        <v>6</v>
      </c>
      <c r="MR3" s="3" t="s">
        <v>0</v>
      </c>
      <c r="MS3" s="3" t="s">
        <v>1</v>
      </c>
      <c r="MT3" s="3" t="s">
        <v>2</v>
      </c>
      <c r="MU3" s="3" t="s">
        <v>3</v>
      </c>
      <c r="MV3" s="3" t="s">
        <v>4</v>
      </c>
      <c r="MW3" s="3" t="s">
        <v>5</v>
      </c>
      <c r="MX3" s="3" t="s">
        <v>6</v>
      </c>
      <c r="MY3" s="3" t="s">
        <v>0</v>
      </c>
      <c r="MZ3" s="3" t="s">
        <v>1</v>
      </c>
      <c r="NA3" s="3" t="s">
        <v>2</v>
      </c>
      <c r="NB3" s="3" t="s">
        <v>3</v>
      </c>
      <c r="NC3" s="1" t="s">
        <v>4</v>
      </c>
      <c r="ND3" s="1" t="s">
        <v>5</v>
      </c>
      <c r="NE3" s="3" t="s">
        <v>6</v>
      </c>
      <c r="NF3" s="1" t="s">
        <v>0</v>
      </c>
      <c r="NG3" s="1" t="s">
        <v>1</v>
      </c>
      <c r="NH3" s="1" t="s">
        <v>2</v>
      </c>
      <c r="NI3" s="3" t="s">
        <v>3</v>
      </c>
      <c r="NJ3" s="3" t="s">
        <v>4</v>
      </c>
      <c r="NK3" s="1" t="s">
        <v>5</v>
      </c>
      <c r="NL3" s="3" t="s">
        <v>6</v>
      </c>
      <c r="NM3" s="1" t="s">
        <v>0</v>
      </c>
      <c r="NN3" s="1" t="s">
        <v>1</v>
      </c>
      <c r="NO3" s="1" t="s">
        <v>2</v>
      </c>
      <c r="NP3" s="1" t="s">
        <v>3</v>
      </c>
      <c r="NQ3" s="1" t="s">
        <v>4</v>
      </c>
      <c r="NR3" s="1" t="s">
        <v>5</v>
      </c>
      <c r="NS3" s="1" t="s">
        <v>6</v>
      </c>
      <c r="NT3" s="1" t="s">
        <v>0</v>
      </c>
      <c r="NU3" s="1" t="s">
        <v>1</v>
      </c>
      <c r="NV3" s="1" t="s">
        <v>2</v>
      </c>
      <c r="NW3" s="1" t="s">
        <v>3</v>
      </c>
      <c r="NX3" s="1" t="s">
        <v>4</v>
      </c>
      <c r="NY3" s="1" t="s">
        <v>5</v>
      </c>
      <c r="NZ3" s="7" t="s">
        <v>6</v>
      </c>
      <c r="OA3" s="7" t="s">
        <v>0</v>
      </c>
      <c r="OB3" s="3" t="s">
        <v>1</v>
      </c>
      <c r="OC3" s="1" t="s">
        <v>2</v>
      </c>
      <c r="OD3" s="3" t="s">
        <v>3</v>
      </c>
      <c r="OE3" s="3" t="s">
        <v>4</v>
      </c>
      <c r="OF3" s="1" t="s">
        <v>5</v>
      </c>
      <c r="OG3" s="1" t="s">
        <v>6</v>
      </c>
      <c r="OH3" s="3" t="s">
        <v>0</v>
      </c>
      <c r="OI3" s="3" t="s">
        <v>1</v>
      </c>
      <c r="OJ3" s="1" t="s">
        <v>2</v>
      </c>
      <c r="OK3" s="3" t="s">
        <v>3</v>
      </c>
      <c r="OL3" s="3" t="s">
        <v>4</v>
      </c>
      <c r="OM3" s="1" t="s">
        <v>5</v>
      </c>
      <c r="ON3" s="1" t="s">
        <v>6</v>
      </c>
      <c r="OO3" s="3" t="s">
        <v>0</v>
      </c>
      <c r="OP3" s="3" t="s">
        <v>1</v>
      </c>
      <c r="OQ3" s="3" t="s">
        <v>2</v>
      </c>
      <c r="OR3" s="3" t="s">
        <v>3</v>
      </c>
      <c r="OS3" s="3" t="s">
        <v>4</v>
      </c>
      <c r="OT3" s="3" t="s">
        <v>5</v>
      </c>
      <c r="OU3" s="3" t="s">
        <v>6</v>
      </c>
      <c r="OV3" s="3" t="s">
        <v>0</v>
      </c>
      <c r="OW3" s="3" t="s">
        <v>1</v>
      </c>
      <c r="OX3" s="3" t="s">
        <v>2</v>
      </c>
      <c r="OY3" s="1" t="s">
        <v>3</v>
      </c>
      <c r="OZ3" s="1" t="s">
        <v>4</v>
      </c>
      <c r="PA3" s="1" t="s">
        <v>5</v>
      </c>
      <c r="PB3" s="1" t="s">
        <v>6</v>
      </c>
      <c r="PC3" s="3" t="s">
        <v>0</v>
      </c>
      <c r="PD3" s="1" t="s">
        <v>1</v>
      </c>
      <c r="PE3" s="3" t="s">
        <v>2</v>
      </c>
      <c r="PF3" s="3" t="s">
        <v>3</v>
      </c>
      <c r="PG3" s="1" t="s">
        <v>4</v>
      </c>
      <c r="PH3" s="3" t="s">
        <v>5</v>
      </c>
      <c r="PI3" s="3" t="s">
        <v>6</v>
      </c>
      <c r="PJ3" s="3" t="s">
        <v>0</v>
      </c>
      <c r="PK3" s="1" t="s">
        <v>1</v>
      </c>
      <c r="PL3" s="1" t="s">
        <v>2</v>
      </c>
      <c r="PM3" s="1" t="s">
        <v>3</v>
      </c>
      <c r="PN3" s="1" t="s">
        <v>4</v>
      </c>
      <c r="PO3" s="3" t="s">
        <v>5</v>
      </c>
      <c r="PP3" s="1" t="s">
        <v>6</v>
      </c>
      <c r="PQ3" s="3" t="s">
        <v>0</v>
      </c>
      <c r="PR3" s="1" t="s">
        <v>1</v>
      </c>
      <c r="PS3" s="1" t="s">
        <v>2</v>
      </c>
      <c r="PT3" s="1" t="s">
        <v>3</v>
      </c>
      <c r="PU3" s="1" t="s">
        <v>4</v>
      </c>
      <c r="PV3" s="1" t="s">
        <v>5</v>
      </c>
      <c r="PW3" s="1" t="s">
        <v>6</v>
      </c>
      <c r="PX3" s="1" t="s">
        <v>0</v>
      </c>
      <c r="PY3" s="1" t="s">
        <v>1</v>
      </c>
      <c r="PZ3" s="1" t="s">
        <v>2</v>
      </c>
      <c r="QA3" s="1" t="s">
        <v>3</v>
      </c>
      <c r="QB3" s="1" t="s">
        <v>4</v>
      </c>
      <c r="QC3" s="1" t="s">
        <v>5</v>
      </c>
      <c r="QD3" s="1" t="s">
        <v>6</v>
      </c>
      <c r="QE3" s="1" t="s">
        <v>0</v>
      </c>
      <c r="QF3" s="1" t="s">
        <v>1</v>
      </c>
      <c r="QG3" s="1" t="s">
        <v>2</v>
      </c>
      <c r="QH3" s="1" t="s">
        <v>3</v>
      </c>
      <c r="QI3" s="1" t="s">
        <v>4</v>
      </c>
      <c r="QJ3" s="1" t="s">
        <v>5</v>
      </c>
      <c r="QK3" s="1" t="s">
        <v>6</v>
      </c>
      <c r="QL3" s="1" t="s">
        <v>0</v>
      </c>
      <c r="QM3" s="1" t="s">
        <v>1</v>
      </c>
      <c r="QN3" s="1" t="s">
        <v>2</v>
      </c>
      <c r="QO3" s="1" t="s">
        <v>3</v>
      </c>
      <c r="QP3" s="1" t="s">
        <v>4</v>
      </c>
      <c r="QQ3" s="1" t="s">
        <v>5</v>
      </c>
      <c r="QR3" s="1" t="s">
        <v>6</v>
      </c>
      <c r="QS3" s="1" t="s">
        <v>0</v>
      </c>
      <c r="QT3" s="1" t="s">
        <v>1</v>
      </c>
      <c r="QU3" s="1" t="s">
        <v>2</v>
      </c>
      <c r="QV3" s="1" t="s">
        <v>3</v>
      </c>
      <c r="QW3" s="1" t="s">
        <v>4</v>
      </c>
      <c r="QX3" s="7" t="s">
        <v>5</v>
      </c>
      <c r="QY3" s="13" t="s">
        <v>6</v>
      </c>
      <c r="QZ3" s="13" t="s">
        <v>0</v>
      </c>
      <c r="RA3" s="7" t="s">
        <v>1</v>
      </c>
      <c r="RB3" s="7" t="s">
        <v>2</v>
      </c>
      <c r="RC3" s="7" t="s">
        <v>3</v>
      </c>
      <c r="RD3" s="13" t="s">
        <v>4</v>
      </c>
      <c r="RE3" s="7" t="s">
        <v>5</v>
      </c>
      <c r="RF3" s="13" t="s">
        <v>6</v>
      </c>
      <c r="RG3" s="13" t="s">
        <v>0</v>
      </c>
      <c r="RH3" s="13" t="s">
        <v>1</v>
      </c>
      <c r="RI3" s="7" t="s">
        <v>2</v>
      </c>
      <c r="RJ3" s="13" t="s">
        <v>3</v>
      </c>
      <c r="RK3" s="7" t="s">
        <v>4</v>
      </c>
      <c r="RL3" s="7" t="s">
        <v>5</v>
      </c>
      <c r="RM3" s="13" t="s">
        <v>6</v>
      </c>
      <c r="RN3" s="13" t="s">
        <v>0</v>
      </c>
      <c r="RO3" s="13" t="s">
        <v>1</v>
      </c>
      <c r="RP3" s="7" t="s">
        <v>2</v>
      </c>
      <c r="RQ3" s="7" t="s">
        <v>3</v>
      </c>
      <c r="RR3" s="7" t="s">
        <v>4</v>
      </c>
      <c r="RS3" s="13" t="s">
        <v>5</v>
      </c>
      <c r="RT3" s="13" t="s">
        <v>6</v>
      </c>
      <c r="RU3" s="13" t="s">
        <v>0</v>
      </c>
      <c r="RV3" s="13" t="s">
        <v>1</v>
      </c>
      <c r="RW3" s="13" t="s">
        <v>2</v>
      </c>
      <c r="RX3" s="13" t="s">
        <v>3</v>
      </c>
      <c r="RY3" s="13" t="s">
        <v>4</v>
      </c>
      <c r="RZ3" s="13" t="s">
        <v>5</v>
      </c>
      <c r="SA3" s="7" t="s">
        <v>6</v>
      </c>
      <c r="SB3" s="13" t="s">
        <v>0</v>
      </c>
      <c r="SC3" s="7" t="s">
        <v>1</v>
      </c>
      <c r="SD3" s="7" t="s">
        <v>2</v>
      </c>
      <c r="SE3" s="7" t="s">
        <v>3</v>
      </c>
      <c r="SF3" s="13" t="s">
        <v>4</v>
      </c>
      <c r="SG3" s="13" t="s">
        <v>5</v>
      </c>
      <c r="SH3" s="7" t="s">
        <v>6</v>
      </c>
      <c r="SI3" s="7" t="s">
        <v>0</v>
      </c>
      <c r="SJ3" s="7" t="s">
        <v>1</v>
      </c>
      <c r="SK3" s="13" t="s">
        <v>2</v>
      </c>
      <c r="SL3" s="7" t="s">
        <v>3</v>
      </c>
      <c r="SM3" s="7" t="s">
        <v>4</v>
      </c>
      <c r="SN3" s="7" t="s">
        <v>5</v>
      </c>
      <c r="SO3" s="7" t="s">
        <v>6</v>
      </c>
      <c r="SP3" s="7" t="s">
        <v>0</v>
      </c>
      <c r="SQ3" s="13" t="s">
        <v>1</v>
      </c>
      <c r="SR3" s="7" t="s">
        <v>2</v>
      </c>
      <c r="SS3" s="13" t="s">
        <v>3</v>
      </c>
      <c r="ST3" s="7" t="s">
        <v>4</v>
      </c>
      <c r="SU3" s="7" t="s">
        <v>5</v>
      </c>
      <c r="SV3" s="7" t="s">
        <v>6</v>
      </c>
      <c r="SW3" s="7" t="s">
        <v>0</v>
      </c>
      <c r="SX3" s="13" t="s">
        <v>1</v>
      </c>
      <c r="SY3" s="13" t="s">
        <v>2</v>
      </c>
      <c r="SZ3" s="13" t="s">
        <v>3</v>
      </c>
      <c r="TA3" s="7" t="s">
        <v>4</v>
      </c>
      <c r="TB3" s="13" t="s">
        <v>5</v>
      </c>
      <c r="TC3" s="13" t="s">
        <v>6</v>
      </c>
      <c r="TD3" s="13" t="s">
        <v>0</v>
      </c>
      <c r="TE3" s="13" t="s">
        <v>1</v>
      </c>
      <c r="TF3" s="7" t="s">
        <v>2</v>
      </c>
      <c r="TG3" s="7" t="s">
        <v>3</v>
      </c>
      <c r="TH3" s="7" t="s">
        <v>4</v>
      </c>
      <c r="TI3" s="7" t="s">
        <v>5</v>
      </c>
      <c r="TJ3" s="13" t="s">
        <v>6</v>
      </c>
      <c r="TK3" s="7" t="s">
        <v>0</v>
      </c>
      <c r="TL3" s="7" t="s">
        <v>1</v>
      </c>
      <c r="TM3" s="13" t="s">
        <v>2</v>
      </c>
      <c r="TN3" s="13" t="s">
        <v>3</v>
      </c>
      <c r="TO3" s="13" t="s">
        <v>4</v>
      </c>
      <c r="TP3" s="13" t="s">
        <v>5</v>
      </c>
      <c r="TQ3" s="13" t="s">
        <v>6</v>
      </c>
      <c r="TR3" s="13" t="s">
        <v>0</v>
      </c>
      <c r="TS3" s="13" t="s">
        <v>1</v>
      </c>
      <c r="TT3" s="13" t="s">
        <v>2</v>
      </c>
      <c r="TU3" s="7" t="s">
        <v>3</v>
      </c>
      <c r="TV3" s="13" t="s">
        <v>4</v>
      </c>
      <c r="TW3" s="13" t="s">
        <v>5</v>
      </c>
      <c r="TX3" s="13" t="s">
        <v>6</v>
      </c>
      <c r="TY3" s="7" t="s">
        <v>0</v>
      </c>
      <c r="TZ3" s="7" t="s">
        <v>1</v>
      </c>
      <c r="UA3" s="7" t="s">
        <v>2</v>
      </c>
      <c r="UB3" s="7" t="s">
        <v>3</v>
      </c>
      <c r="UC3" s="7" t="s">
        <v>4</v>
      </c>
      <c r="UD3" s="7" t="s">
        <v>5</v>
      </c>
      <c r="UE3" s="7" t="s">
        <v>6</v>
      </c>
      <c r="UF3" s="7" t="s">
        <v>0</v>
      </c>
      <c r="UG3" s="13" t="s">
        <v>1</v>
      </c>
      <c r="UH3" s="7" t="s">
        <v>2</v>
      </c>
      <c r="UI3" s="7" t="s">
        <v>3</v>
      </c>
      <c r="UJ3" s="7" t="s">
        <v>4</v>
      </c>
      <c r="UK3" s="7" t="s">
        <v>5</v>
      </c>
      <c r="UL3" s="7" t="s">
        <v>6</v>
      </c>
      <c r="UM3" s="7" t="s">
        <v>0</v>
      </c>
      <c r="UN3" s="7" t="s">
        <v>1</v>
      </c>
      <c r="UO3" s="13" t="s">
        <v>2</v>
      </c>
      <c r="UP3" s="7" t="s">
        <v>3</v>
      </c>
      <c r="UQ3" s="7" t="s">
        <v>4</v>
      </c>
      <c r="UR3" s="13" t="s">
        <v>5</v>
      </c>
      <c r="US3" s="13" t="s">
        <v>6</v>
      </c>
      <c r="UT3" s="7" t="s">
        <v>0</v>
      </c>
      <c r="UU3" s="7" t="s">
        <v>1</v>
      </c>
      <c r="UV3" s="7" t="s">
        <v>2</v>
      </c>
      <c r="UW3" s="7" t="s">
        <v>3</v>
      </c>
      <c r="UX3" s="7" t="s">
        <v>4</v>
      </c>
      <c r="UY3" s="7" t="s">
        <v>5</v>
      </c>
      <c r="UZ3" s="13" t="s">
        <v>6</v>
      </c>
      <c r="VA3" s="13" t="s">
        <v>0</v>
      </c>
      <c r="VB3" s="7" t="s">
        <v>1</v>
      </c>
      <c r="VC3" s="7" t="s">
        <v>2</v>
      </c>
      <c r="VD3" s="7" t="s">
        <v>3</v>
      </c>
      <c r="VE3" s="13" t="s">
        <v>4</v>
      </c>
      <c r="VF3" s="13" t="s">
        <v>5</v>
      </c>
      <c r="VG3" s="13" t="s">
        <v>6</v>
      </c>
      <c r="VH3" s="13" t="s">
        <v>0</v>
      </c>
      <c r="VI3" s="13" t="s">
        <v>1</v>
      </c>
      <c r="VJ3" s="13" t="s">
        <v>2</v>
      </c>
      <c r="VK3" s="13" t="s">
        <v>3</v>
      </c>
      <c r="VL3" s="13" t="s">
        <v>4</v>
      </c>
      <c r="VM3" s="13" t="s">
        <v>5</v>
      </c>
      <c r="VN3" s="7" t="s">
        <v>6</v>
      </c>
      <c r="VO3" s="13" t="s">
        <v>0</v>
      </c>
      <c r="VP3" s="13" t="s">
        <v>1</v>
      </c>
      <c r="VQ3" s="13" t="s">
        <v>2</v>
      </c>
      <c r="VR3" s="13" t="s">
        <v>3</v>
      </c>
      <c r="VS3" s="7" t="s">
        <v>4</v>
      </c>
      <c r="VT3" s="13" t="s">
        <v>5</v>
      </c>
      <c r="VU3" s="13" t="s">
        <v>6</v>
      </c>
      <c r="VV3" s="13" t="s">
        <v>0</v>
      </c>
      <c r="VW3" s="13" t="s">
        <v>1</v>
      </c>
      <c r="VX3" s="13" t="s">
        <v>2</v>
      </c>
      <c r="VY3" s="13" t="s">
        <v>3</v>
      </c>
      <c r="VZ3" s="13" t="s">
        <v>4</v>
      </c>
      <c r="WA3" s="13" t="s">
        <v>5</v>
      </c>
      <c r="WB3" s="13" t="s">
        <v>6</v>
      </c>
      <c r="WC3" s="7" t="s">
        <v>0</v>
      </c>
      <c r="WD3" s="7" t="s">
        <v>1</v>
      </c>
      <c r="WE3" s="13" t="s">
        <v>2</v>
      </c>
      <c r="WF3" s="7" t="s">
        <v>3</v>
      </c>
      <c r="WG3" s="7" t="s">
        <v>4</v>
      </c>
      <c r="WH3" s="13" t="s">
        <v>5</v>
      </c>
      <c r="WI3" s="7" t="s">
        <v>6</v>
      </c>
      <c r="WJ3" s="13" t="s">
        <v>0</v>
      </c>
      <c r="WK3" s="13" t="s">
        <v>1</v>
      </c>
      <c r="WL3" s="13" t="s">
        <v>2</v>
      </c>
      <c r="WM3" s="13" t="s">
        <v>3</v>
      </c>
      <c r="WN3" s="7" t="s">
        <v>4</v>
      </c>
      <c r="WO3" s="7" t="s">
        <v>5</v>
      </c>
      <c r="WP3" s="13" t="s">
        <v>6</v>
      </c>
      <c r="WQ3" s="13" t="s">
        <v>0</v>
      </c>
      <c r="WR3" s="13" t="s">
        <v>1</v>
      </c>
      <c r="WS3" s="13" t="s">
        <v>2</v>
      </c>
      <c r="WT3" s="13" t="s">
        <v>3</v>
      </c>
      <c r="WU3" s="13" t="s">
        <v>4</v>
      </c>
      <c r="WV3" s="13" t="s">
        <v>5</v>
      </c>
      <c r="WW3" s="13" t="s">
        <v>6</v>
      </c>
      <c r="WX3" s="13" t="s">
        <v>0</v>
      </c>
      <c r="WY3" s="13" t="s">
        <v>1</v>
      </c>
      <c r="WZ3" s="13" t="s">
        <v>2</v>
      </c>
      <c r="XA3" s="13" t="s">
        <v>3</v>
      </c>
      <c r="XB3" s="13" t="s">
        <v>4</v>
      </c>
      <c r="XC3" s="13" t="s">
        <v>5</v>
      </c>
      <c r="XD3" s="13" t="s">
        <v>6</v>
      </c>
      <c r="XE3" s="13" t="s">
        <v>0</v>
      </c>
      <c r="XF3" s="13" t="s">
        <v>1</v>
      </c>
      <c r="XG3" s="7" t="s">
        <v>2</v>
      </c>
      <c r="XH3" s="7" t="s">
        <v>3</v>
      </c>
      <c r="XI3" s="7" t="s">
        <v>4</v>
      </c>
      <c r="XJ3" s="13" t="s">
        <v>5</v>
      </c>
      <c r="XK3" s="13" t="s">
        <v>6</v>
      </c>
      <c r="XL3" s="13" t="s">
        <v>0</v>
      </c>
      <c r="XM3" s="13" t="s">
        <v>1</v>
      </c>
      <c r="XN3" s="7" t="s">
        <v>2</v>
      </c>
      <c r="XO3" s="7" t="s">
        <v>3</v>
      </c>
      <c r="XP3" s="7" t="s">
        <v>4</v>
      </c>
      <c r="XQ3" s="7" t="s">
        <v>5</v>
      </c>
      <c r="XR3" s="7" t="s">
        <v>6</v>
      </c>
      <c r="XS3" s="7" t="s">
        <v>0</v>
      </c>
      <c r="XT3" s="7" t="s">
        <v>1</v>
      </c>
      <c r="XU3" s="7" t="s">
        <v>2</v>
      </c>
      <c r="XV3" s="7" t="s">
        <v>3</v>
      </c>
      <c r="XW3" s="7" t="s">
        <v>4</v>
      </c>
      <c r="XX3" s="7" t="s">
        <v>5</v>
      </c>
      <c r="XY3" s="7" t="s">
        <v>6</v>
      </c>
      <c r="XZ3" s="7" t="s">
        <v>0</v>
      </c>
      <c r="YA3" s="7" t="s">
        <v>1</v>
      </c>
      <c r="YB3" s="13" t="s">
        <v>2</v>
      </c>
      <c r="YC3" s="7" t="s">
        <v>3</v>
      </c>
      <c r="YD3" s="7" t="s">
        <v>4</v>
      </c>
      <c r="YE3" s="7" t="s">
        <v>5</v>
      </c>
      <c r="YF3" s="7" t="s">
        <v>6</v>
      </c>
      <c r="YG3" s="7" t="s">
        <v>0</v>
      </c>
      <c r="YH3" s="7" t="s">
        <v>1</v>
      </c>
      <c r="YI3" s="7" t="s">
        <v>2</v>
      </c>
      <c r="YJ3" s="7" t="s">
        <v>3</v>
      </c>
      <c r="YK3" s="7" t="s">
        <v>4</v>
      </c>
      <c r="YL3" s="7" t="s">
        <v>5</v>
      </c>
      <c r="YM3" s="13" t="s">
        <v>6</v>
      </c>
      <c r="YN3" s="7" t="s">
        <v>0</v>
      </c>
      <c r="YO3" s="7" t="s">
        <v>1</v>
      </c>
      <c r="YP3" s="7" t="s">
        <v>2</v>
      </c>
      <c r="YQ3" s="7" t="s">
        <v>3</v>
      </c>
      <c r="YR3" s="7" t="s">
        <v>4</v>
      </c>
      <c r="YS3" s="7" t="s">
        <v>5</v>
      </c>
      <c r="YT3" s="7" t="s">
        <v>6</v>
      </c>
      <c r="YU3" s="7" t="s">
        <v>0</v>
      </c>
      <c r="YV3" s="7" t="s">
        <v>1</v>
      </c>
      <c r="YW3" s="7" t="s">
        <v>2</v>
      </c>
      <c r="YX3" s="7" t="s">
        <v>3</v>
      </c>
      <c r="YY3" s="7" t="s">
        <v>4</v>
      </c>
      <c r="YZ3" s="7" t="s">
        <v>5</v>
      </c>
      <c r="ZA3" s="7" t="s">
        <v>6</v>
      </c>
      <c r="ZB3" s="7" t="s">
        <v>0</v>
      </c>
      <c r="ZC3" s="7" t="s">
        <v>1</v>
      </c>
      <c r="ZD3" s="7" t="s">
        <v>2</v>
      </c>
      <c r="ZE3" s="7" t="s">
        <v>3</v>
      </c>
      <c r="ZF3" s="7" t="s">
        <v>4</v>
      </c>
      <c r="ZG3" s="7" t="s">
        <v>5</v>
      </c>
      <c r="ZH3" s="13" t="s">
        <v>6</v>
      </c>
      <c r="ZI3" s="13" t="s">
        <v>0</v>
      </c>
      <c r="ZJ3" s="7" t="s">
        <v>1</v>
      </c>
      <c r="ZK3" s="7" t="s">
        <v>2</v>
      </c>
      <c r="ZL3" s="7" t="s">
        <v>3</v>
      </c>
      <c r="ZM3" s="7" t="s">
        <v>4</v>
      </c>
      <c r="ZN3" s="7" t="s">
        <v>5</v>
      </c>
      <c r="ZO3" s="7" t="s">
        <v>6</v>
      </c>
      <c r="ZP3" s="7" t="s">
        <v>0</v>
      </c>
      <c r="ZQ3" s="7" t="s">
        <v>1</v>
      </c>
      <c r="ZR3" s="13" t="s">
        <v>2</v>
      </c>
      <c r="ZS3" s="13" t="s">
        <v>3</v>
      </c>
      <c r="ZT3" s="7" t="s">
        <v>4</v>
      </c>
      <c r="ZU3" s="7" t="s">
        <v>5</v>
      </c>
      <c r="ZV3" s="7" t="s">
        <v>6</v>
      </c>
      <c r="ZW3" s="7" t="s">
        <v>0</v>
      </c>
      <c r="ZX3" s="7" t="s">
        <v>1</v>
      </c>
      <c r="ZY3" s="7" t="s">
        <v>2</v>
      </c>
      <c r="ZZ3" s="7" t="s">
        <v>3</v>
      </c>
      <c r="AAA3" s="7" t="s">
        <v>4</v>
      </c>
      <c r="AAB3" s="7" t="s">
        <v>5</v>
      </c>
      <c r="AAC3" s="7" t="s">
        <v>6</v>
      </c>
      <c r="AAD3" s="7" t="s">
        <v>0</v>
      </c>
      <c r="AAE3" s="7" t="s">
        <v>1</v>
      </c>
      <c r="AAF3" s="7" t="s">
        <v>2</v>
      </c>
      <c r="AAG3" s="7" t="s">
        <v>3</v>
      </c>
      <c r="AAH3" s="7" t="s">
        <v>4</v>
      </c>
      <c r="AAI3" s="7" t="s">
        <v>5</v>
      </c>
      <c r="AAJ3" s="7" t="s">
        <v>6</v>
      </c>
      <c r="AAK3" s="7" t="s">
        <v>0</v>
      </c>
      <c r="AAL3" s="7" t="s">
        <v>1</v>
      </c>
      <c r="AAM3" s="7" t="s">
        <v>2</v>
      </c>
      <c r="AAN3" s="7" t="s">
        <v>3</v>
      </c>
      <c r="AAO3" s="7" t="s">
        <v>4</v>
      </c>
      <c r="AAP3" s="7" t="s">
        <v>5</v>
      </c>
      <c r="AAQ3" s="7" t="s">
        <v>6</v>
      </c>
      <c r="AAR3" s="7" t="s">
        <v>0</v>
      </c>
      <c r="AAS3" s="7" t="s">
        <v>1</v>
      </c>
      <c r="AAT3" s="7" t="s">
        <v>2</v>
      </c>
      <c r="AAU3" s="7" t="s">
        <v>3</v>
      </c>
      <c r="AAV3" s="7" t="s">
        <v>4</v>
      </c>
      <c r="AAW3" s="7" t="s">
        <v>5</v>
      </c>
      <c r="AAX3" s="7" t="s">
        <v>6</v>
      </c>
      <c r="AAY3" s="7" t="s">
        <v>0</v>
      </c>
      <c r="AAZ3" s="7" t="s">
        <v>1</v>
      </c>
      <c r="ABA3" s="7" t="s">
        <v>2</v>
      </c>
      <c r="ABB3" s="7" t="s">
        <v>3</v>
      </c>
      <c r="ABC3" s="7" t="s">
        <v>4</v>
      </c>
      <c r="ABD3" s="7" t="s">
        <v>5</v>
      </c>
      <c r="ABE3" s="7" t="s">
        <v>6</v>
      </c>
      <c r="ABF3" s="7" t="s">
        <v>0</v>
      </c>
      <c r="ABG3" s="7" t="s">
        <v>1</v>
      </c>
      <c r="ABH3" s="7" t="s">
        <v>2</v>
      </c>
      <c r="ABI3" s="7" t="s">
        <v>3</v>
      </c>
      <c r="ABJ3" s="7" t="s">
        <v>4</v>
      </c>
      <c r="ABK3" s="7" t="s">
        <v>5</v>
      </c>
      <c r="ABL3" s="7" t="s">
        <v>6</v>
      </c>
      <c r="ABM3" s="7" t="s">
        <v>0</v>
      </c>
      <c r="ABN3" s="7" t="s">
        <v>1</v>
      </c>
      <c r="ABO3" s="7" t="s">
        <v>2</v>
      </c>
      <c r="ABP3" s="7" t="s">
        <v>3</v>
      </c>
      <c r="ABQ3" s="7" t="s">
        <v>4</v>
      </c>
      <c r="ABR3" s="7" t="s">
        <v>5</v>
      </c>
      <c r="ABS3" s="7" t="s">
        <v>6</v>
      </c>
      <c r="ABT3" s="7" t="s">
        <v>0</v>
      </c>
      <c r="ABU3" s="7" t="s">
        <v>1</v>
      </c>
      <c r="ABV3" s="7" t="s">
        <v>2</v>
      </c>
      <c r="ABW3" s="7" t="s">
        <v>3</v>
      </c>
      <c r="ABX3" s="7" t="s">
        <v>4</v>
      </c>
      <c r="ABY3" s="7" t="s">
        <v>5</v>
      </c>
      <c r="ABZ3" s="7" t="s">
        <v>6</v>
      </c>
      <c r="ACA3" s="7" t="s">
        <v>0</v>
      </c>
      <c r="ACB3" s="7" t="s">
        <v>1</v>
      </c>
      <c r="ACC3" s="7" t="s">
        <v>2</v>
      </c>
      <c r="ACD3" s="7" t="s">
        <v>3</v>
      </c>
      <c r="ACE3" s="7" t="s">
        <v>4</v>
      </c>
      <c r="ACF3" s="7" t="s">
        <v>5</v>
      </c>
      <c r="ACG3" s="7" t="s">
        <v>6</v>
      </c>
      <c r="ACH3" s="7" t="s">
        <v>0</v>
      </c>
      <c r="ACI3" s="7" t="s">
        <v>1</v>
      </c>
      <c r="ACJ3" s="7" t="s">
        <v>2</v>
      </c>
      <c r="ACK3" s="7" t="s">
        <v>3</v>
      </c>
      <c r="ACL3" s="7" t="s">
        <v>4</v>
      </c>
      <c r="ACM3" s="7" t="s">
        <v>5</v>
      </c>
      <c r="ACN3" s="7" t="s">
        <v>6</v>
      </c>
      <c r="ACO3" s="7" t="s">
        <v>0</v>
      </c>
      <c r="ACP3" s="7" t="s">
        <v>1</v>
      </c>
      <c r="ACQ3" s="7" t="s">
        <v>2</v>
      </c>
      <c r="ACR3" s="7" t="s">
        <v>3</v>
      </c>
      <c r="ACS3" s="7" t="s">
        <v>4</v>
      </c>
      <c r="ACT3" s="7" t="s">
        <v>5</v>
      </c>
      <c r="ACU3" s="7" t="s">
        <v>6</v>
      </c>
      <c r="ACV3" s="7" t="s">
        <v>0</v>
      </c>
      <c r="ACW3" s="7" t="s">
        <v>1</v>
      </c>
      <c r="ACX3" s="7" t="s">
        <v>2</v>
      </c>
      <c r="ACY3" s="7" t="s">
        <v>3</v>
      </c>
      <c r="ACZ3" s="7" t="s">
        <v>4</v>
      </c>
      <c r="ADA3" s="7" t="s">
        <v>5</v>
      </c>
      <c r="ADB3" s="7" t="s">
        <v>6</v>
      </c>
      <c r="ADC3" s="7" t="s">
        <v>0</v>
      </c>
      <c r="ADD3" s="7" t="s">
        <v>1</v>
      </c>
      <c r="ADE3" s="7" t="s">
        <v>2</v>
      </c>
      <c r="ADF3" s="7" t="s">
        <v>3</v>
      </c>
      <c r="ADG3" s="7" t="s">
        <v>4</v>
      </c>
      <c r="ADH3" s="7" t="s">
        <v>5</v>
      </c>
      <c r="ADI3" s="7" t="s">
        <v>6</v>
      </c>
      <c r="ADJ3" s="7" t="s">
        <v>0</v>
      </c>
      <c r="ADK3" s="7" t="s">
        <v>1</v>
      </c>
      <c r="ADL3" s="7" t="s">
        <v>2</v>
      </c>
      <c r="ADM3" s="7" t="s">
        <v>3</v>
      </c>
      <c r="ADN3" s="7" t="s">
        <v>4</v>
      </c>
      <c r="ADO3" s="7" t="s">
        <v>5</v>
      </c>
      <c r="ADP3" s="7" t="s">
        <v>6</v>
      </c>
      <c r="ADQ3" s="7" t="s">
        <v>0</v>
      </c>
      <c r="ADR3" s="7" t="s">
        <v>1</v>
      </c>
      <c r="ADS3" s="7" t="s">
        <v>2</v>
      </c>
      <c r="ADT3" s="7" t="s">
        <v>3</v>
      </c>
      <c r="ADU3" s="7" t="s">
        <v>4</v>
      </c>
      <c r="ADV3" s="7" t="s">
        <v>5</v>
      </c>
      <c r="ADW3" s="7" t="s">
        <v>6</v>
      </c>
      <c r="ADX3" s="7" t="s">
        <v>0</v>
      </c>
      <c r="ADY3" s="7" t="s">
        <v>1</v>
      </c>
      <c r="ADZ3" s="7" t="s">
        <v>2</v>
      </c>
      <c r="AEA3" s="7" t="s">
        <v>3</v>
      </c>
      <c r="AEB3" s="7" t="s">
        <v>4</v>
      </c>
      <c r="AEC3" s="7" t="s">
        <v>5</v>
      </c>
      <c r="AED3" s="7" t="s">
        <v>6</v>
      </c>
      <c r="AEE3" s="7" t="s">
        <v>0</v>
      </c>
      <c r="AEF3" s="7" t="s">
        <v>1</v>
      </c>
      <c r="AEG3" s="7" t="s">
        <v>2</v>
      </c>
      <c r="AEH3" s="7" t="s">
        <v>3</v>
      </c>
      <c r="AEI3" s="7" t="s">
        <v>4</v>
      </c>
      <c r="AEJ3" s="47" t="s">
        <v>5</v>
      </c>
      <c r="AEK3" s="47" t="s">
        <v>6</v>
      </c>
      <c r="AEL3" s="47" t="s">
        <v>0</v>
      </c>
      <c r="AEM3" s="47" t="s">
        <v>1</v>
      </c>
      <c r="AEN3" s="47" t="s">
        <v>2</v>
      </c>
      <c r="AEO3" s="62"/>
      <c r="AEP3" s="62"/>
      <c r="AEQ3" s="62"/>
      <c r="AER3" s="46" t="s">
        <v>34</v>
      </c>
      <c r="AES3" s="12">
        <f ca="1">((NOW()-AES2)*24)</f>
        <v>10.957591666665394</v>
      </c>
    </row>
    <row r="4" spans="1:825" ht="14.4" customHeight="1" x14ac:dyDescent="0.3">
      <c r="A4" s="1" t="s">
        <v>7</v>
      </c>
      <c r="B4" s="53">
        <v>11</v>
      </c>
      <c r="C4" s="40">
        <v>0</v>
      </c>
      <c r="D4" s="40">
        <v>11</v>
      </c>
      <c r="E4" s="40">
        <v>5</v>
      </c>
      <c r="F4" s="40">
        <v>2.5</v>
      </c>
      <c r="G4" s="39">
        <v>2.5</v>
      </c>
      <c r="H4" s="39">
        <v>10</v>
      </c>
      <c r="I4" s="40">
        <v>0</v>
      </c>
      <c r="J4" s="40">
        <v>23.75</v>
      </c>
      <c r="K4" s="40">
        <v>0</v>
      </c>
      <c r="L4" s="39">
        <v>0</v>
      </c>
      <c r="M4" s="39">
        <v>20.5</v>
      </c>
      <c r="N4" s="39">
        <v>0</v>
      </c>
      <c r="O4" s="39">
        <v>13</v>
      </c>
      <c r="P4" s="40">
        <v>8.75</v>
      </c>
      <c r="Q4" s="39">
        <v>5.5</v>
      </c>
      <c r="R4" s="39">
        <v>12</v>
      </c>
      <c r="S4" s="39">
        <v>11.25</v>
      </c>
      <c r="T4" s="39">
        <v>4</v>
      </c>
      <c r="U4" s="40">
        <v>5</v>
      </c>
      <c r="V4" s="40">
        <v>2</v>
      </c>
      <c r="W4" s="40">
        <v>6</v>
      </c>
      <c r="X4" s="40">
        <v>3</v>
      </c>
      <c r="Y4" s="40">
        <v>4.75</v>
      </c>
      <c r="Z4" s="39">
        <v>4.5</v>
      </c>
      <c r="AA4" s="39">
        <v>10.5</v>
      </c>
      <c r="AB4" s="39">
        <v>12.5</v>
      </c>
      <c r="AC4" s="39">
        <v>8.75</v>
      </c>
      <c r="AD4" s="39">
        <v>10</v>
      </c>
      <c r="AE4" s="40">
        <v>0</v>
      </c>
      <c r="AF4" s="40">
        <v>8</v>
      </c>
      <c r="AG4" s="40">
        <v>6</v>
      </c>
      <c r="AH4" s="40">
        <v>4.25</v>
      </c>
      <c r="AI4" s="39">
        <v>5.75</v>
      </c>
      <c r="AJ4" s="39">
        <v>11</v>
      </c>
      <c r="AK4" s="39">
        <v>11</v>
      </c>
      <c r="AL4" s="39">
        <v>9.5</v>
      </c>
      <c r="AM4" s="39">
        <v>0</v>
      </c>
      <c r="AN4" s="39">
        <v>11.75</v>
      </c>
      <c r="AO4" s="39">
        <v>0</v>
      </c>
      <c r="AP4" s="39">
        <v>12</v>
      </c>
      <c r="AQ4" s="39">
        <v>11</v>
      </c>
      <c r="AR4" s="39">
        <v>0</v>
      </c>
      <c r="AS4" s="39">
        <v>7.75</v>
      </c>
      <c r="AT4" s="39">
        <v>10</v>
      </c>
      <c r="AU4" s="39">
        <v>0</v>
      </c>
      <c r="AV4" s="39">
        <v>9</v>
      </c>
      <c r="AW4" s="39">
        <v>9</v>
      </c>
      <c r="AX4" s="39">
        <v>0</v>
      </c>
      <c r="AY4" s="39">
        <v>0</v>
      </c>
      <c r="AZ4" s="39">
        <v>13.5</v>
      </c>
      <c r="BA4" s="40">
        <v>0</v>
      </c>
      <c r="BB4" s="40">
        <v>6.5</v>
      </c>
      <c r="BC4" s="40">
        <v>8</v>
      </c>
      <c r="BD4" s="40">
        <v>0</v>
      </c>
      <c r="BE4" s="40">
        <v>12.5</v>
      </c>
      <c r="BF4" s="40">
        <v>0</v>
      </c>
      <c r="BG4" s="39">
        <v>12</v>
      </c>
      <c r="BH4" s="40">
        <v>4.5</v>
      </c>
      <c r="BI4" s="40">
        <v>4.25</v>
      </c>
      <c r="BJ4" s="39">
        <v>11.75</v>
      </c>
      <c r="BK4" s="39">
        <v>15</v>
      </c>
      <c r="BL4" s="39">
        <v>0</v>
      </c>
      <c r="BM4" s="39">
        <v>16.5</v>
      </c>
      <c r="BN4" s="39">
        <v>3.5</v>
      </c>
      <c r="BO4" s="39">
        <v>3.5</v>
      </c>
      <c r="BP4" s="40">
        <v>12.5</v>
      </c>
      <c r="BQ4" s="40">
        <v>0</v>
      </c>
      <c r="BR4" s="40">
        <v>13</v>
      </c>
      <c r="BS4" s="40">
        <v>7</v>
      </c>
      <c r="BT4" s="39">
        <v>13</v>
      </c>
      <c r="BU4" s="39">
        <v>13</v>
      </c>
      <c r="BV4" s="40">
        <v>5.5</v>
      </c>
      <c r="BW4" s="40">
        <v>4.75</v>
      </c>
      <c r="BX4" s="39">
        <v>4.75</v>
      </c>
      <c r="BY4" s="39">
        <v>13.5</v>
      </c>
      <c r="BZ4" s="40">
        <v>8.25</v>
      </c>
      <c r="CA4" s="39">
        <v>9.75</v>
      </c>
      <c r="CB4" s="39">
        <v>3.25</v>
      </c>
      <c r="CC4" s="40">
        <v>6.75</v>
      </c>
      <c r="CD4" s="39">
        <v>6.25</v>
      </c>
      <c r="CE4" s="40">
        <v>5</v>
      </c>
      <c r="CF4" s="40">
        <v>3.75</v>
      </c>
      <c r="CG4" s="40">
        <v>3.75</v>
      </c>
      <c r="CH4" s="40">
        <v>6</v>
      </c>
      <c r="CI4" s="40">
        <v>10.5</v>
      </c>
      <c r="CJ4" s="40">
        <v>0</v>
      </c>
      <c r="CK4" s="40">
        <v>9.75</v>
      </c>
      <c r="CL4" s="40">
        <v>3</v>
      </c>
      <c r="CM4" s="40">
        <v>11.75</v>
      </c>
      <c r="CN4" s="40">
        <v>8</v>
      </c>
      <c r="CO4" s="39">
        <v>5</v>
      </c>
      <c r="CP4" s="39">
        <v>15</v>
      </c>
      <c r="CQ4" s="39">
        <v>3.5</v>
      </c>
      <c r="CR4" s="39">
        <v>12</v>
      </c>
      <c r="CS4" s="39">
        <v>9.75</v>
      </c>
      <c r="CT4" s="39">
        <v>4.5</v>
      </c>
      <c r="CU4" s="39">
        <v>13.25</v>
      </c>
      <c r="CV4" s="40">
        <v>2.25</v>
      </c>
      <c r="CW4" s="40">
        <v>1.25</v>
      </c>
      <c r="CX4" s="40">
        <v>3</v>
      </c>
      <c r="CY4" s="40">
        <v>5.5</v>
      </c>
      <c r="CZ4" s="39">
        <v>0.75</v>
      </c>
      <c r="DA4" s="40">
        <v>11</v>
      </c>
      <c r="DB4" s="40">
        <v>4.25</v>
      </c>
      <c r="DC4" s="40">
        <v>3.25</v>
      </c>
      <c r="DD4" s="40">
        <v>11.5</v>
      </c>
      <c r="DE4" s="39">
        <v>2.25</v>
      </c>
      <c r="DF4" s="40">
        <v>8.5</v>
      </c>
      <c r="DG4" s="40">
        <v>7.5</v>
      </c>
      <c r="DH4" s="39">
        <v>6.25</v>
      </c>
      <c r="DI4" s="40">
        <v>0</v>
      </c>
      <c r="DJ4" s="39">
        <v>5.25</v>
      </c>
      <c r="DK4" s="40">
        <v>11.5</v>
      </c>
      <c r="DL4" s="40">
        <v>3.75</v>
      </c>
      <c r="DM4" s="39">
        <v>2.75</v>
      </c>
      <c r="DN4" s="39">
        <v>9.5</v>
      </c>
      <c r="DO4" s="40">
        <v>3.5</v>
      </c>
      <c r="DP4" s="39">
        <v>11.75</v>
      </c>
      <c r="DQ4" s="40">
        <v>6</v>
      </c>
      <c r="DR4" s="40">
        <v>9.5</v>
      </c>
      <c r="DS4" s="39">
        <v>2.25</v>
      </c>
      <c r="DT4" s="39">
        <v>14</v>
      </c>
      <c r="DU4" s="40">
        <v>2</v>
      </c>
      <c r="DV4" s="39">
        <v>12.5</v>
      </c>
      <c r="DW4" s="39">
        <v>6.5</v>
      </c>
      <c r="DX4" s="39">
        <v>10.5</v>
      </c>
      <c r="DY4" s="39">
        <v>1.75</v>
      </c>
      <c r="DZ4" s="40">
        <v>10.5</v>
      </c>
      <c r="EA4" s="39">
        <v>2</v>
      </c>
      <c r="EB4" s="39">
        <v>9</v>
      </c>
      <c r="EC4" s="39">
        <v>11.5</v>
      </c>
      <c r="ED4" s="40">
        <v>2.5</v>
      </c>
      <c r="EE4" s="40">
        <v>15</v>
      </c>
      <c r="EF4" s="39">
        <v>9.75</v>
      </c>
      <c r="EG4" s="40">
        <v>0</v>
      </c>
      <c r="EH4" s="39">
        <v>10.25</v>
      </c>
      <c r="EI4" s="39">
        <v>5.25</v>
      </c>
      <c r="EJ4" s="39">
        <v>5</v>
      </c>
      <c r="EK4" s="39">
        <v>5.25</v>
      </c>
      <c r="EL4" s="40">
        <v>7.25</v>
      </c>
      <c r="EM4" s="39">
        <v>5</v>
      </c>
      <c r="EN4" s="39">
        <v>10.75</v>
      </c>
      <c r="EO4" s="40">
        <v>0</v>
      </c>
      <c r="EP4" s="39">
        <v>8.75</v>
      </c>
      <c r="EQ4" s="39">
        <v>5.75</v>
      </c>
      <c r="ER4" s="39">
        <v>2</v>
      </c>
      <c r="ES4" s="40">
        <v>11</v>
      </c>
      <c r="ET4" s="39">
        <v>5</v>
      </c>
      <c r="EU4" s="39">
        <v>11.75</v>
      </c>
      <c r="EV4" s="40">
        <v>5.5</v>
      </c>
      <c r="EW4" s="40">
        <v>13.5</v>
      </c>
      <c r="EX4" s="39">
        <v>9</v>
      </c>
      <c r="EY4" s="39">
        <v>0</v>
      </c>
      <c r="EZ4" s="39">
        <v>10</v>
      </c>
      <c r="FA4" s="39">
        <v>10</v>
      </c>
      <c r="FB4" s="39">
        <v>6.5</v>
      </c>
      <c r="FC4" s="40">
        <v>4.25</v>
      </c>
      <c r="FD4" s="39">
        <v>4</v>
      </c>
      <c r="FE4" s="39">
        <v>10</v>
      </c>
      <c r="FF4" s="39">
        <v>4.5</v>
      </c>
      <c r="FG4" s="39">
        <v>4.5</v>
      </c>
      <c r="FH4" s="39">
        <v>12.25</v>
      </c>
      <c r="FI4" s="39">
        <v>12.25</v>
      </c>
      <c r="FJ4" s="39">
        <v>0</v>
      </c>
      <c r="FK4" s="39">
        <v>12</v>
      </c>
      <c r="FL4" s="40">
        <v>1.25</v>
      </c>
      <c r="FM4" s="39">
        <v>13</v>
      </c>
      <c r="FN4" s="40">
        <v>0</v>
      </c>
      <c r="FO4" s="40">
        <v>11.25</v>
      </c>
      <c r="FP4" s="40">
        <v>0</v>
      </c>
      <c r="FQ4" s="40">
        <v>10.5</v>
      </c>
      <c r="FR4" s="39">
        <v>6</v>
      </c>
      <c r="FS4" s="39">
        <v>7</v>
      </c>
      <c r="FT4" s="39">
        <v>4</v>
      </c>
      <c r="FU4" s="39">
        <v>2.75</v>
      </c>
      <c r="FV4" s="39">
        <v>3.5</v>
      </c>
      <c r="FW4" s="40">
        <v>16</v>
      </c>
      <c r="FX4" s="39">
        <v>11</v>
      </c>
      <c r="FY4" s="40">
        <v>0</v>
      </c>
      <c r="FZ4" s="40">
        <v>3.5</v>
      </c>
      <c r="GA4" s="40">
        <v>12.25</v>
      </c>
      <c r="GB4" s="40">
        <v>5</v>
      </c>
      <c r="GC4" s="40">
        <v>9</v>
      </c>
      <c r="GD4" s="40">
        <v>1.5</v>
      </c>
      <c r="GE4" s="39">
        <v>0.75</v>
      </c>
      <c r="GF4" s="39">
        <v>6</v>
      </c>
      <c r="GG4" s="40">
        <v>5</v>
      </c>
      <c r="GH4" s="40">
        <v>2.75</v>
      </c>
      <c r="GI4" s="39">
        <v>8.25</v>
      </c>
      <c r="GJ4" s="40">
        <v>2.25</v>
      </c>
      <c r="GK4" s="40">
        <v>12</v>
      </c>
      <c r="GL4" s="39">
        <v>8</v>
      </c>
      <c r="GM4" s="40">
        <v>1</v>
      </c>
      <c r="GN4" s="40">
        <v>11.25</v>
      </c>
      <c r="GO4" s="40">
        <v>3.5</v>
      </c>
      <c r="GP4" s="39">
        <v>8.25</v>
      </c>
      <c r="GQ4" s="39">
        <v>10.25</v>
      </c>
      <c r="GR4" s="39">
        <v>13.75</v>
      </c>
      <c r="GS4" s="39">
        <v>0</v>
      </c>
      <c r="GT4" s="40">
        <v>10.25</v>
      </c>
      <c r="GU4" s="40">
        <v>4</v>
      </c>
      <c r="GV4" s="40">
        <v>4.5</v>
      </c>
      <c r="GW4" s="39">
        <v>10.5</v>
      </c>
      <c r="GX4" s="40">
        <v>3.25</v>
      </c>
      <c r="GY4" s="40">
        <v>10.75</v>
      </c>
      <c r="GZ4" s="40">
        <v>2.75</v>
      </c>
      <c r="HA4" s="40">
        <v>9.25</v>
      </c>
      <c r="HB4" s="40">
        <v>7.5</v>
      </c>
      <c r="HC4" s="40">
        <v>6</v>
      </c>
      <c r="HD4" s="39">
        <v>4.75</v>
      </c>
      <c r="HE4" s="39">
        <v>9</v>
      </c>
      <c r="HF4" s="39">
        <v>8</v>
      </c>
      <c r="HG4" s="39">
        <v>6.25</v>
      </c>
      <c r="HH4" s="39">
        <v>12.25</v>
      </c>
      <c r="HI4" s="39">
        <v>1.5</v>
      </c>
      <c r="HJ4" s="39">
        <v>10.25</v>
      </c>
      <c r="HK4" s="39">
        <v>3.75</v>
      </c>
      <c r="HL4" s="39">
        <v>12</v>
      </c>
      <c r="HM4" s="39">
        <v>14</v>
      </c>
      <c r="HN4" s="39">
        <v>0</v>
      </c>
      <c r="HO4" s="39">
        <v>11.25</v>
      </c>
      <c r="HP4" s="39">
        <v>14</v>
      </c>
      <c r="HQ4" s="39">
        <v>0.25</v>
      </c>
      <c r="HR4" s="39">
        <v>14.25</v>
      </c>
      <c r="HS4" s="39">
        <v>3.25</v>
      </c>
      <c r="HT4" s="40">
        <v>8</v>
      </c>
      <c r="HU4" s="40">
        <v>4</v>
      </c>
      <c r="HV4" s="40">
        <v>9</v>
      </c>
      <c r="HW4" s="39">
        <v>3.75</v>
      </c>
      <c r="HX4" s="40">
        <v>8</v>
      </c>
      <c r="HY4" s="39">
        <v>12</v>
      </c>
      <c r="HZ4" s="40">
        <v>1.25</v>
      </c>
      <c r="IA4" s="39">
        <v>9</v>
      </c>
      <c r="IB4" s="39">
        <v>13.5</v>
      </c>
      <c r="IC4" s="39">
        <v>0.75</v>
      </c>
      <c r="ID4" s="40">
        <v>4.25</v>
      </c>
      <c r="IE4" s="40">
        <v>4</v>
      </c>
      <c r="IF4" s="39">
        <v>13.25</v>
      </c>
      <c r="IG4" s="40">
        <v>11</v>
      </c>
      <c r="IH4" s="40">
        <v>4.75</v>
      </c>
      <c r="II4" s="40">
        <v>0.25</v>
      </c>
      <c r="IJ4" s="40">
        <v>9.25</v>
      </c>
      <c r="IK4" s="39">
        <v>1.75</v>
      </c>
      <c r="IL4" s="40">
        <v>2.75</v>
      </c>
      <c r="IM4" s="40">
        <v>11.5</v>
      </c>
      <c r="IN4" s="39">
        <v>4.25</v>
      </c>
      <c r="IO4" s="39">
        <v>8.75</v>
      </c>
      <c r="IP4" s="40">
        <v>4.25</v>
      </c>
      <c r="IQ4" s="39">
        <v>13.75</v>
      </c>
      <c r="IR4" s="39">
        <v>14.75</v>
      </c>
      <c r="IS4" s="40">
        <v>0</v>
      </c>
      <c r="IT4" s="39">
        <v>6.25</v>
      </c>
      <c r="IU4" s="39">
        <v>9.5</v>
      </c>
      <c r="IV4" s="39">
        <v>1.5</v>
      </c>
      <c r="IW4" s="40">
        <v>16</v>
      </c>
      <c r="IX4" s="40">
        <v>0</v>
      </c>
      <c r="IY4" s="40">
        <v>14.5</v>
      </c>
      <c r="IZ4" s="40">
        <v>1</v>
      </c>
      <c r="JA4" s="39">
        <v>10.75</v>
      </c>
      <c r="JB4" s="40">
        <v>1</v>
      </c>
      <c r="JC4" s="40">
        <v>19.25</v>
      </c>
      <c r="JD4" s="40">
        <v>0</v>
      </c>
      <c r="JE4" s="40">
        <v>11.75</v>
      </c>
      <c r="JF4" s="40">
        <v>13</v>
      </c>
      <c r="JG4" s="40">
        <v>0.25</v>
      </c>
      <c r="JH4" s="39">
        <v>8.5</v>
      </c>
      <c r="JI4" s="39">
        <v>3.75</v>
      </c>
      <c r="JJ4" s="39">
        <v>12.5</v>
      </c>
      <c r="JK4" s="39">
        <v>0.5</v>
      </c>
      <c r="JL4" s="40">
        <v>1.5</v>
      </c>
      <c r="JM4" s="39">
        <v>3.75</v>
      </c>
      <c r="JN4" s="40">
        <v>17</v>
      </c>
      <c r="JO4" s="39">
        <v>4</v>
      </c>
      <c r="JP4" s="39">
        <v>3.25</v>
      </c>
      <c r="JQ4" s="40">
        <v>6.75</v>
      </c>
      <c r="JR4" s="39">
        <v>5.25</v>
      </c>
      <c r="JS4" s="40">
        <v>16.5</v>
      </c>
      <c r="JT4" s="39">
        <v>0.5</v>
      </c>
      <c r="JU4" s="40">
        <v>7.5</v>
      </c>
      <c r="JV4" s="39">
        <v>8.5</v>
      </c>
      <c r="JW4" s="39">
        <v>0</v>
      </c>
      <c r="JX4" s="40">
        <v>15</v>
      </c>
      <c r="JY4" s="39">
        <v>3.75</v>
      </c>
      <c r="JZ4" s="40">
        <v>6</v>
      </c>
      <c r="KA4" s="39">
        <v>5</v>
      </c>
      <c r="KB4" s="40">
        <v>5.25</v>
      </c>
      <c r="KC4" s="40">
        <v>7.5</v>
      </c>
      <c r="KD4" s="40">
        <v>3</v>
      </c>
      <c r="KE4" s="40">
        <v>14</v>
      </c>
      <c r="KF4" s="40">
        <v>2.5</v>
      </c>
      <c r="KG4" s="40">
        <v>13</v>
      </c>
      <c r="KH4" s="40">
        <v>0</v>
      </c>
      <c r="KI4" s="40">
        <v>13</v>
      </c>
      <c r="KJ4" s="40">
        <v>0</v>
      </c>
      <c r="KK4" s="40">
        <v>14.75</v>
      </c>
      <c r="KL4" s="40">
        <v>0</v>
      </c>
      <c r="KM4" s="40">
        <v>12.75</v>
      </c>
      <c r="KN4" s="40">
        <v>2.25</v>
      </c>
      <c r="KO4" s="39">
        <v>11.75</v>
      </c>
      <c r="KP4" s="39">
        <v>3.5</v>
      </c>
      <c r="KQ4" s="39">
        <v>3</v>
      </c>
      <c r="KR4" s="39">
        <v>8.25</v>
      </c>
      <c r="KS4" s="39">
        <v>4.5</v>
      </c>
      <c r="KT4" s="40">
        <v>6.75</v>
      </c>
      <c r="KU4" s="40">
        <v>4</v>
      </c>
      <c r="KV4" s="39">
        <v>15.25</v>
      </c>
      <c r="KW4" s="39">
        <v>5.5</v>
      </c>
      <c r="KX4" s="39">
        <v>11.5</v>
      </c>
      <c r="KY4" s="39">
        <v>2.5</v>
      </c>
      <c r="KZ4" s="39">
        <v>5.25</v>
      </c>
      <c r="LA4" s="39">
        <v>6</v>
      </c>
      <c r="LB4" s="39">
        <v>4.25</v>
      </c>
      <c r="LC4" s="39">
        <v>12.5</v>
      </c>
      <c r="LD4" s="39">
        <v>0</v>
      </c>
      <c r="LE4" s="39">
        <v>11.5</v>
      </c>
      <c r="LF4" s="40">
        <v>0</v>
      </c>
      <c r="LG4" s="39">
        <v>15</v>
      </c>
      <c r="LH4" s="40">
        <v>0</v>
      </c>
      <c r="LI4" s="40">
        <v>14.25</v>
      </c>
      <c r="LJ4" s="39">
        <v>0</v>
      </c>
      <c r="LK4" s="39">
        <v>14.5</v>
      </c>
      <c r="LL4" s="39">
        <v>10.25</v>
      </c>
      <c r="LM4" s="39">
        <v>0</v>
      </c>
      <c r="LN4" s="39">
        <v>14</v>
      </c>
      <c r="LO4" s="39">
        <v>0</v>
      </c>
      <c r="LP4" s="40">
        <v>14.25</v>
      </c>
      <c r="LQ4" s="39">
        <v>0</v>
      </c>
      <c r="LR4" s="40">
        <v>18.25</v>
      </c>
      <c r="LS4" s="39">
        <v>0</v>
      </c>
      <c r="LT4" s="39">
        <v>7.25</v>
      </c>
      <c r="LU4" s="39">
        <v>6.75</v>
      </c>
      <c r="LV4" s="39">
        <v>7.5</v>
      </c>
      <c r="LW4" s="39">
        <v>3.25</v>
      </c>
      <c r="LX4" s="39">
        <v>13.5</v>
      </c>
      <c r="LY4" s="39">
        <v>2.75</v>
      </c>
      <c r="LZ4" s="40">
        <v>9.75</v>
      </c>
      <c r="MA4" s="40">
        <v>5.25</v>
      </c>
      <c r="MB4" s="39">
        <v>14.5</v>
      </c>
      <c r="MC4" s="39">
        <v>1.75</v>
      </c>
      <c r="MD4" s="40">
        <v>4.25</v>
      </c>
      <c r="ME4" s="40">
        <v>8</v>
      </c>
      <c r="MF4" s="39">
        <v>14</v>
      </c>
      <c r="MG4" s="39">
        <v>0</v>
      </c>
      <c r="MH4" s="39">
        <v>8.25</v>
      </c>
      <c r="MI4" s="40">
        <v>2.75</v>
      </c>
      <c r="MJ4" s="40">
        <v>4.75</v>
      </c>
      <c r="MK4" s="40">
        <v>7.25</v>
      </c>
      <c r="ML4" s="39">
        <v>15.25</v>
      </c>
      <c r="MM4" s="40">
        <v>2</v>
      </c>
      <c r="MN4" s="40">
        <v>5.25</v>
      </c>
      <c r="MO4" s="39">
        <v>14</v>
      </c>
      <c r="MP4" s="39">
        <v>5</v>
      </c>
      <c r="MQ4" s="40">
        <v>4.25</v>
      </c>
      <c r="MR4" s="40">
        <v>6.5</v>
      </c>
      <c r="MS4" s="40">
        <v>13</v>
      </c>
      <c r="MT4" s="40">
        <v>0.5</v>
      </c>
      <c r="MU4" s="40">
        <v>12.25</v>
      </c>
      <c r="MV4" s="40">
        <v>4.25</v>
      </c>
      <c r="MW4" s="40">
        <v>6.5</v>
      </c>
      <c r="MX4" s="40">
        <v>3.5</v>
      </c>
      <c r="MY4" s="40">
        <v>9</v>
      </c>
      <c r="MZ4" s="40">
        <v>4</v>
      </c>
      <c r="NA4" s="40">
        <v>7</v>
      </c>
      <c r="NB4" s="40">
        <v>14.5</v>
      </c>
      <c r="NC4" s="39">
        <v>12</v>
      </c>
      <c r="ND4" s="39">
        <v>0</v>
      </c>
      <c r="NE4" s="40">
        <v>11.5</v>
      </c>
      <c r="NF4" s="39">
        <v>11.5</v>
      </c>
      <c r="NG4" s="39">
        <v>0.25</v>
      </c>
      <c r="NH4" s="39">
        <v>10.5</v>
      </c>
      <c r="NI4" s="40">
        <v>2</v>
      </c>
      <c r="NJ4" s="40">
        <v>5.25</v>
      </c>
      <c r="NK4" s="39">
        <v>13.75</v>
      </c>
      <c r="NL4" s="40">
        <v>13</v>
      </c>
      <c r="NM4" s="39">
        <v>6</v>
      </c>
      <c r="NN4" s="39">
        <v>6.75</v>
      </c>
      <c r="NO4" s="39">
        <v>3</v>
      </c>
      <c r="NP4" s="39">
        <v>4.5</v>
      </c>
      <c r="NQ4" s="39">
        <v>11.5</v>
      </c>
      <c r="NR4" s="39">
        <v>0</v>
      </c>
      <c r="NS4" s="39">
        <v>13.5</v>
      </c>
      <c r="NT4" s="39">
        <v>12.5</v>
      </c>
      <c r="NU4" s="39">
        <v>12</v>
      </c>
      <c r="NV4" s="39">
        <v>14.5</v>
      </c>
      <c r="NW4" s="39">
        <v>0</v>
      </c>
      <c r="NX4" s="39">
        <v>10.5</v>
      </c>
      <c r="NY4" s="39">
        <v>0</v>
      </c>
      <c r="NZ4" s="27">
        <v>10.5</v>
      </c>
      <c r="OA4" s="27">
        <v>0</v>
      </c>
      <c r="OB4" s="40">
        <v>8.5</v>
      </c>
      <c r="OC4" s="39">
        <v>12</v>
      </c>
      <c r="OD4" s="40">
        <v>0</v>
      </c>
      <c r="OE4" s="40">
        <v>0</v>
      </c>
      <c r="OF4" s="39">
        <v>7.25</v>
      </c>
      <c r="OG4" s="39">
        <v>4.5</v>
      </c>
      <c r="OH4" s="40">
        <v>8.25</v>
      </c>
      <c r="OI4" s="40">
        <v>10.25</v>
      </c>
      <c r="OJ4" s="39">
        <v>19.5</v>
      </c>
      <c r="OK4" s="40">
        <v>0</v>
      </c>
      <c r="OL4" s="40">
        <v>9</v>
      </c>
      <c r="OM4" s="39">
        <v>0</v>
      </c>
      <c r="ON4" s="39">
        <v>4.5</v>
      </c>
      <c r="OO4" s="40">
        <v>3.75</v>
      </c>
      <c r="OP4" s="40">
        <v>6.5</v>
      </c>
      <c r="OQ4" s="40">
        <v>2.25</v>
      </c>
      <c r="OR4" s="40">
        <v>17</v>
      </c>
      <c r="OS4" s="40">
        <v>4</v>
      </c>
      <c r="OT4" s="40">
        <v>0</v>
      </c>
      <c r="OU4" s="40">
        <v>13</v>
      </c>
      <c r="OV4" s="40">
        <v>7</v>
      </c>
      <c r="OW4" s="40">
        <v>2</v>
      </c>
      <c r="OX4" s="40">
        <v>7.5</v>
      </c>
      <c r="OY4" s="39">
        <v>4.75</v>
      </c>
      <c r="OZ4" s="39">
        <v>16.75</v>
      </c>
      <c r="PA4" s="39">
        <v>11.25</v>
      </c>
      <c r="PB4" s="39">
        <v>10</v>
      </c>
      <c r="PC4" s="40">
        <v>4.75</v>
      </c>
      <c r="PD4" s="39">
        <v>7</v>
      </c>
      <c r="PE4" s="40">
        <v>4.75</v>
      </c>
      <c r="PF4" s="40">
        <v>4.25</v>
      </c>
      <c r="PG4" s="39">
        <v>7.5</v>
      </c>
      <c r="PH4" s="40">
        <v>6.5</v>
      </c>
      <c r="PI4" s="40">
        <v>7.75</v>
      </c>
      <c r="PJ4" s="40">
        <v>9</v>
      </c>
      <c r="PK4" s="39">
        <v>0</v>
      </c>
      <c r="PL4" s="39">
        <v>13.25</v>
      </c>
      <c r="PM4" s="39">
        <v>1.5</v>
      </c>
      <c r="PN4" s="39">
        <v>5.25</v>
      </c>
      <c r="PO4" s="40">
        <v>4</v>
      </c>
      <c r="PP4" s="39">
        <v>14</v>
      </c>
      <c r="PQ4" s="40">
        <v>5</v>
      </c>
      <c r="PR4" s="39">
        <v>11.5</v>
      </c>
      <c r="PS4" s="39">
        <v>0</v>
      </c>
      <c r="PT4" s="39">
        <v>13.25</v>
      </c>
      <c r="PU4" s="39">
        <v>1.25</v>
      </c>
      <c r="PV4" s="39">
        <v>13.25</v>
      </c>
      <c r="PW4" s="39">
        <v>0</v>
      </c>
      <c r="PX4" s="39">
        <v>12</v>
      </c>
      <c r="PY4" s="39">
        <v>1.75</v>
      </c>
      <c r="PZ4" s="39">
        <v>14</v>
      </c>
      <c r="QA4" s="39">
        <v>0</v>
      </c>
      <c r="QB4" s="39">
        <v>10</v>
      </c>
      <c r="QC4" s="39">
        <v>4.5</v>
      </c>
      <c r="QD4" s="39">
        <v>11.75</v>
      </c>
      <c r="QE4" s="39">
        <v>6</v>
      </c>
      <c r="QF4" s="39">
        <v>0</v>
      </c>
      <c r="QG4" s="39">
        <v>16</v>
      </c>
      <c r="QH4" s="39">
        <v>0</v>
      </c>
      <c r="QI4" s="39">
        <v>13.5</v>
      </c>
      <c r="QJ4" s="39">
        <v>0</v>
      </c>
      <c r="QK4" s="40">
        <v>8.75</v>
      </c>
      <c r="QL4" s="40">
        <v>2.25</v>
      </c>
      <c r="QM4" s="39">
        <v>13.5</v>
      </c>
      <c r="QN4" s="39">
        <v>0</v>
      </c>
      <c r="QO4" s="39">
        <v>11.5</v>
      </c>
      <c r="QP4" s="39">
        <v>0</v>
      </c>
      <c r="QQ4" s="39">
        <v>9</v>
      </c>
      <c r="QR4" s="39">
        <v>4.5</v>
      </c>
      <c r="QS4" s="39">
        <v>2.75</v>
      </c>
      <c r="QT4" s="39">
        <v>12</v>
      </c>
      <c r="QU4" s="39">
        <v>2.5</v>
      </c>
      <c r="QV4" s="39">
        <v>15.5</v>
      </c>
      <c r="QW4" s="40">
        <v>4.5</v>
      </c>
      <c r="QX4" s="27">
        <v>10</v>
      </c>
      <c r="QY4" s="41">
        <v>10.5</v>
      </c>
      <c r="QZ4" s="41">
        <v>10.25</v>
      </c>
      <c r="RA4" s="27">
        <v>10.5</v>
      </c>
      <c r="RB4" s="27">
        <v>0</v>
      </c>
      <c r="RC4" s="27">
        <v>13.75</v>
      </c>
      <c r="RD4" s="41">
        <v>0</v>
      </c>
      <c r="RE4" s="27">
        <v>14.25</v>
      </c>
      <c r="RF4" s="41">
        <v>11</v>
      </c>
      <c r="RG4" s="41">
        <v>2.75</v>
      </c>
      <c r="RH4" s="41">
        <v>9.5</v>
      </c>
      <c r="RI4" s="27">
        <v>13</v>
      </c>
      <c r="RJ4" s="41">
        <v>3</v>
      </c>
      <c r="RK4" s="27">
        <v>9.75</v>
      </c>
      <c r="RL4" s="27">
        <v>0.75</v>
      </c>
      <c r="RM4" s="41">
        <v>8</v>
      </c>
      <c r="RN4" s="41">
        <v>6.25</v>
      </c>
      <c r="RO4" s="41">
        <v>10.5</v>
      </c>
      <c r="RP4" s="27">
        <v>10.5</v>
      </c>
      <c r="RQ4" s="27">
        <v>9.75</v>
      </c>
      <c r="RR4" s="27">
        <v>0</v>
      </c>
      <c r="RS4" s="41">
        <v>14.25</v>
      </c>
      <c r="RT4" s="41">
        <v>5.5</v>
      </c>
      <c r="RU4" s="41">
        <v>2.75</v>
      </c>
      <c r="RV4" s="41">
        <v>15.75</v>
      </c>
      <c r="RW4" s="41">
        <v>0</v>
      </c>
      <c r="RX4" s="41">
        <v>8</v>
      </c>
      <c r="RY4" s="41">
        <v>11.5</v>
      </c>
      <c r="RZ4" s="41">
        <v>0.5</v>
      </c>
      <c r="SA4" s="27">
        <v>10.5</v>
      </c>
      <c r="SB4" s="41">
        <v>11</v>
      </c>
      <c r="SC4" s="27">
        <v>12.75</v>
      </c>
      <c r="SD4" s="27">
        <v>0</v>
      </c>
      <c r="SE4" s="27">
        <v>12.5</v>
      </c>
      <c r="SF4" s="41">
        <v>16.5</v>
      </c>
      <c r="SG4" s="41">
        <v>14</v>
      </c>
      <c r="SH4" s="27">
        <v>0</v>
      </c>
      <c r="SI4" s="27">
        <v>0</v>
      </c>
      <c r="SJ4" s="27">
        <v>9.5</v>
      </c>
      <c r="SK4" s="41">
        <v>15.5</v>
      </c>
      <c r="SL4" s="27">
        <v>0</v>
      </c>
      <c r="SM4" s="27">
        <v>0</v>
      </c>
      <c r="SN4" s="27">
        <v>12</v>
      </c>
      <c r="SO4" s="27">
        <v>10.25</v>
      </c>
      <c r="SP4" s="27">
        <v>1.25</v>
      </c>
      <c r="SQ4" s="41">
        <v>6</v>
      </c>
      <c r="SR4" s="27">
        <v>9.5</v>
      </c>
      <c r="SS4" s="41">
        <v>7.5</v>
      </c>
      <c r="ST4" s="27">
        <v>2.75</v>
      </c>
      <c r="SU4" s="27">
        <v>14</v>
      </c>
      <c r="SV4" s="27">
        <v>0</v>
      </c>
      <c r="SW4" s="27">
        <v>11.75</v>
      </c>
      <c r="SX4" s="41">
        <v>0</v>
      </c>
      <c r="SY4" s="41">
        <v>1</v>
      </c>
      <c r="SZ4" s="41">
        <v>11</v>
      </c>
      <c r="TA4" s="27">
        <v>0.5</v>
      </c>
      <c r="TB4" s="41">
        <v>13.5</v>
      </c>
      <c r="TC4" s="41">
        <v>0</v>
      </c>
      <c r="TD4" s="41">
        <v>17.5</v>
      </c>
      <c r="TE4" s="41">
        <v>0</v>
      </c>
      <c r="TF4" s="27">
        <v>9.75</v>
      </c>
      <c r="TG4" s="27">
        <v>0</v>
      </c>
      <c r="TH4" s="27">
        <v>10.5</v>
      </c>
      <c r="TI4" s="27">
        <v>4</v>
      </c>
      <c r="TJ4" s="41">
        <v>5.5</v>
      </c>
      <c r="TK4" s="27">
        <v>11.5</v>
      </c>
      <c r="TL4" s="27">
        <v>9.25</v>
      </c>
      <c r="TM4" s="41">
        <v>3.25</v>
      </c>
      <c r="TN4" s="41">
        <v>7.5</v>
      </c>
      <c r="TO4" s="41">
        <v>8.75</v>
      </c>
      <c r="TP4" s="41">
        <v>7</v>
      </c>
      <c r="TQ4" s="41">
        <v>3.25</v>
      </c>
      <c r="TR4" s="41">
        <v>11.5</v>
      </c>
      <c r="TS4" s="41">
        <v>2.25</v>
      </c>
      <c r="TT4" s="41">
        <v>9.5</v>
      </c>
      <c r="TU4" s="27">
        <v>5.75</v>
      </c>
      <c r="TV4" s="41">
        <v>5.25</v>
      </c>
      <c r="TW4" s="41">
        <v>4</v>
      </c>
      <c r="TX4" s="41">
        <v>13.5</v>
      </c>
      <c r="TY4" s="27">
        <v>2.25</v>
      </c>
      <c r="TZ4" s="27">
        <v>13.25</v>
      </c>
      <c r="UA4" s="27">
        <v>2.5</v>
      </c>
      <c r="UB4" s="27">
        <v>8.5</v>
      </c>
      <c r="UC4" s="27">
        <v>3.25</v>
      </c>
      <c r="UD4" s="27">
        <v>10</v>
      </c>
      <c r="UE4" s="27">
        <v>0.5</v>
      </c>
      <c r="UF4" s="27">
        <v>8</v>
      </c>
      <c r="UG4" s="41">
        <v>5.75</v>
      </c>
      <c r="UH4" s="27">
        <v>12.75</v>
      </c>
      <c r="UI4" s="27">
        <v>0</v>
      </c>
      <c r="UJ4" s="27">
        <v>4</v>
      </c>
      <c r="UK4" s="27">
        <v>13.75</v>
      </c>
      <c r="UL4" s="27">
        <v>0</v>
      </c>
      <c r="UM4" s="27">
        <v>14.75</v>
      </c>
      <c r="UN4" s="27">
        <v>0</v>
      </c>
      <c r="UO4" s="41">
        <v>13.25</v>
      </c>
      <c r="UP4" s="27">
        <v>5.5</v>
      </c>
      <c r="UQ4" s="27">
        <v>3</v>
      </c>
      <c r="UR4" s="41">
        <v>13</v>
      </c>
      <c r="US4" s="41">
        <v>0</v>
      </c>
      <c r="UT4" s="27">
        <v>8.75</v>
      </c>
      <c r="UU4" s="27">
        <v>10.75</v>
      </c>
      <c r="UV4" s="27">
        <v>1.75</v>
      </c>
      <c r="UW4" s="27">
        <v>11</v>
      </c>
      <c r="UX4" s="27">
        <v>5.25</v>
      </c>
      <c r="UY4" s="27">
        <v>4.75</v>
      </c>
      <c r="UZ4" s="41">
        <v>4</v>
      </c>
      <c r="VA4" s="41">
        <v>5.25</v>
      </c>
      <c r="VB4" s="27">
        <v>5</v>
      </c>
      <c r="VC4" s="27">
        <v>12.75</v>
      </c>
      <c r="VD4" s="27">
        <v>0</v>
      </c>
      <c r="VE4" s="41">
        <v>6.5</v>
      </c>
      <c r="VF4" s="41">
        <v>0</v>
      </c>
      <c r="VG4" s="41">
        <v>15.75</v>
      </c>
      <c r="VH4" s="41">
        <v>1.75</v>
      </c>
      <c r="VI4" s="41">
        <v>8.5</v>
      </c>
      <c r="VJ4" s="41">
        <v>12.25</v>
      </c>
      <c r="VK4" s="41">
        <v>4</v>
      </c>
      <c r="VL4" s="41">
        <v>2</v>
      </c>
      <c r="VM4" s="41">
        <v>4.75</v>
      </c>
      <c r="VN4" s="27">
        <v>6.5</v>
      </c>
      <c r="VO4" s="41">
        <v>5.25</v>
      </c>
      <c r="VP4" s="41">
        <v>4.25</v>
      </c>
      <c r="VQ4" s="41">
        <v>17.25</v>
      </c>
      <c r="VR4" s="41">
        <v>1.25</v>
      </c>
      <c r="VS4" s="27">
        <v>13</v>
      </c>
      <c r="VT4" s="41">
        <v>6</v>
      </c>
      <c r="VU4" s="41">
        <v>6.25</v>
      </c>
      <c r="VV4" s="41">
        <v>7</v>
      </c>
      <c r="VW4" s="41">
        <v>12.25</v>
      </c>
      <c r="VX4" s="41">
        <v>10.25</v>
      </c>
      <c r="VY4" s="41">
        <v>12</v>
      </c>
      <c r="VZ4" s="41">
        <v>2</v>
      </c>
      <c r="WA4" s="41">
        <v>7.25</v>
      </c>
      <c r="WB4" s="41">
        <v>0</v>
      </c>
      <c r="WC4" s="27">
        <v>16.5</v>
      </c>
      <c r="WD4" s="27">
        <v>0</v>
      </c>
      <c r="WE4" s="41">
        <v>10.5</v>
      </c>
      <c r="WF4" s="27">
        <v>4.5</v>
      </c>
      <c r="WG4" s="27">
        <v>6.5</v>
      </c>
      <c r="WH4" s="41">
        <v>12</v>
      </c>
      <c r="WI4" s="27">
        <v>1</v>
      </c>
      <c r="WJ4" s="41">
        <v>1.5</v>
      </c>
      <c r="WK4" s="41">
        <v>11.75</v>
      </c>
      <c r="WL4" s="41">
        <v>1</v>
      </c>
      <c r="WM4" s="41">
        <v>9.5</v>
      </c>
      <c r="WN4" s="27">
        <v>6.25</v>
      </c>
      <c r="WO4" s="27">
        <v>8.75</v>
      </c>
      <c r="WP4" s="41">
        <v>2.5</v>
      </c>
      <c r="WQ4" s="41">
        <v>10.25</v>
      </c>
      <c r="WR4" s="41">
        <v>5.25</v>
      </c>
      <c r="WS4" s="41">
        <v>6.25</v>
      </c>
      <c r="WT4" s="41">
        <v>3</v>
      </c>
      <c r="WU4" s="41">
        <v>13</v>
      </c>
      <c r="WV4" s="41">
        <v>0</v>
      </c>
      <c r="WW4" s="41">
        <v>11.5</v>
      </c>
      <c r="WX4" s="41">
        <v>3.75</v>
      </c>
      <c r="WY4" s="41">
        <v>3.75</v>
      </c>
      <c r="WZ4" s="41">
        <v>9.25</v>
      </c>
      <c r="XA4" s="41">
        <v>3</v>
      </c>
      <c r="XB4" s="41">
        <v>9.5</v>
      </c>
      <c r="XC4" s="41">
        <v>4.25</v>
      </c>
      <c r="XD4" s="41">
        <v>10.5</v>
      </c>
      <c r="XE4" s="41">
        <v>11.25</v>
      </c>
      <c r="XF4" s="41">
        <v>5.75</v>
      </c>
      <c r="XG4" s="27">
        <v>9.5</v>
      </c>
      <c r="XH4" s="27">
        <v>9</v>
      </c>
      <c r="XI4" s="27">
        <v>0</v>
      </c>
      <c r="XJ4" s="41">
        <v>14.5</v>
      </c>
      <c r="XK4" s="41">
        <v>6.25</v>
      </c>
      <c r="XL4" s="41">
        <v>13</v>
      </c>
      <c r="XM4" s="41">
        <v>12</v>
      </c>
      <c r="XN4" s="27">
        <v>0</v>
      </c>
      <c r="XO4" s="27">
        <v>11.25</v>
      </c>
      <c r="XP4" s="27">
        <v>1</v>
      </c>
      <c r="XQ4" s="27">
        <v>20.5</v>
      </c>
      <c r="XR4" s="27">
        <v>0</v>
      </c>
      <c r="XS4" s="27">
        <v>10</v>
      </c>
      <c r="XT4" s="27">
        <v>0</v>
      </c>
      <c r="XU4" s="27">
        <v>0</v>
      </c>
      <c r="XV4" s="27">
        <v>12.5</v>
      </c>
      <c r="XW4" s="27">
        <v>0</v>
      </c>
      <c r="XX4" s="27">
        <v>7.25</v>
      </c>
      <c r="XY4" s="27">
        <v>0</v>
      </c>
      <c r="XZ4" s="27">
        <v>9</v>
      </c>
      <c r="YA4" s="27">
        <v>0</v>
      </c>
      <c r="YB4" s="41">
        <v>7.25</v>
      </c>
      <c r="YC4" s="27">
        <v>0</v>
      </c>
      <c r="YD4" s="27">
        <v>13</v>
      </c>
      <c r="YE4" s="27">
        <v>6.25</v>
      </c>
      <c r="YF4" s="27">
        <v>10.25</v>
      </c>
      <c r="YG4" s="27">
        <v>0</v>
      </c>
      <c r="YH4" s="27">
        <v>7.5</v>
      </c>
      <c r="YI4" s="27">
        <v>3.5</v>
      </c>
      <c r="YJ4" s="27">
        <v>2.5</v>
      </c>
      <c r="YK4" s="27">
        <v>3.5</v>
      </c>
      <c r="YL4" s="27">
        <v>4.5</v>
      </c>
      <c r="YM4" s="41">
        <v>4.5</v>
      </c>
      <c r="YN4" s="27">
        <v>3.75</v>
      </c>
      <c r="YO4" s="27">
        <v>6.5</v>
      </c>
      <c r="YP4" s="27">
        <v>8.25</v>
      </c>
      <c r="YQ4" s="27">
        <v>0.25</v>
      </c>
      <c r="YR4" s="27">
        <v>9</v>
      </c>
      <c r="YS4" s="27">
        <v>4.25</v>
      </c>
      <c r="YT4" s="27">
        <v>3.5</v>
      </c>
      <c r="YU4" s="27">
        <v>5.5</v>
      </c>
      <c r="YV4" s="27">
        <v>2.75</v>
      </c>
      <c r="YW4" s="27">
        <v>11.5</v>
      </c>
      <c r="YX4" s="27">
        <v>7</v>
      </c>
      <c r="YY4" s="27">
        <v>3</v>
      </c>
      <c r="YZ4" s="27">
        <v>6</v>
      </c>
      <c r="ZA4" s="27">
        <v>1.25</v>
      </c>
      <c r="ZB4" s="27">
        <v>9.75</v>
      </c>
      <c r="ZC4" s="27">
        <v>0.5</v>
      </c>
      <c r="ZD4" s="27">
        <v>10.75</v>
      </c>
      <c r="ZE4" s="27">
        <v>5.5</v>
      </c>
      <c r="ZF4" s="27">
        <v>5</v>
      </c>
      <c r="ZG4" s="27">
        <v>5.5</v>
      </c>
      <c r="ZH4" s="41">
        <v>6.25</v>
      </c>
      <c r="ZI4" s="41">
        <v>8.25</v>
      </c>
      <c r="ZJ4" s="27">
        <v>3.75</v>
      </c>
      <c r="ZK4" s="27">
        <v>11.5</v>
      </c>
      <c r="ZL4" s="27">
        <v>5.25</v>
      </c>
      <c r="ZM4" s="27">
        <v>1.25</v>
      </c>
      <c r="ZN4" s="27">
        <v>5.25</v>
      </c>
      <c r="ZO4" s="27">
        <v>11.25</v>
      </c>
      <c r="ZP4" s="27">
        <v>4</v>
      </c>
      <c r="ZQ4" s="27">
        <v>5.75</v>
      </c>
      <c r="ZR4" s="41">
        <v>3.75</v>
      </c>
      <c r="ZS4" s="41">
        <v>13</v>
      </c>
      <c r="ZT4" s="27">
        <v>6.25</v>
      </c>
      <c r="ZU4" s="27">
        <v>9.75</v>
      </c>
      <c r="ZV4" s="27">
        <v>13</v>
      </c>
      <c r="ZW4" s="27">
        <v>15.75</v>
      </c>
      <c r="ZX4" s="27">
        <v>14</v>
      </c>
      <c r="ZY4" s="27">
        <v>0</v>
      </c>
      <c r="ZZ4" s="27">
        <v>5.75</v>
      </c>
      <c r="AAA4" s="27">
        <v>3.5</v>
      </c>
      <c r="AAB4" s="27">
        <v>5.75</v>
      </c>
      <c r="AAC4" s="27">
        <v>3.25</v>
      </c>
      <c r="AAD4" s="27">
        <v>10.75</v>
      </c>
      <c r="AAE4" s="27">
        <v>3.25</v>
      </c>
      <c r="AAF4" s="27">
        <v>4.5</v>
      </c>
      <c r="AAG4" s="27">
        <v>9.5</v>
      </c>
      <c r="AAH4" s="27">
        <v>0.25</v>
      </c>
      <c r="AAI4" s="27">
        <v>5</v>
      </c>
      <c r="AAJ4" s="27">
        <v>3.5</v>
      </c>
      <c r="AAK4" s="27">
        <v>16.5</v>
      </c>
      <c r="AAL4" s="27">
        <v>0.25</v>
      </c>
      <c r="AAM4" s="27">
        <v>5</v>
      </c>
      <c r="AAN4" s="27">
        <v>14.5</v>
      </c>
      <c r="AAO4" s="27">
        <v>15</v>
      </c>
      <c r="AAP4" s="27">
        <v>0</v>
      </c>
      <c r="AAQ4" s="27">
        <v>15.25</v>
      </c>
      <c r="AAR4" s="27">
        <v>5.5</v>
      </c>
      <c r="AAS4" s="27">
        <v>2.75</v>
      </c>
      <c r="AAT4" s="27">
        <v>4.25</v>
      </c>
      <c r="AAU4" s="27">
        <v>7.75</v>
      </c>
      <c r="AAV4" s="27">
        <v>5.75</v>
      </c>
      <c r="AAW4" s="27">
        <v>0.75</v>
      </c>
      <c r="AAX4" s="27">
        <v>12.25</v>
      </c>
      <c r="AAY4" s="27">
        <v>0</v>
      </c>
      <c r="AAZ4" s="27">
        <v>9.75</v>
      </c>
      <c r="ABA4" s="27">
        <v>5</v>
      </c>
      <c r="ABB4" s="27">
        <v>6</v>
      </c>
      <c r="ABC4" s="27">
        <v>8.75</v>
      </c>
      <c r="ABD4" s="27">
        <v>7</v>
      </c>
      <c r="ABE4" s="27">
        <v>3.75</v>
      </c>
      <c r="ABF4" s="27">
        <v>14</v>
      </c>
      <c r="ABG4" s="27">
        <v>2.5</v>
      </c>
      <c r="ABH4" s="27">
        <v>18</v>
      </c>
      <c r="ABI4" s="27">
        <v>7.75</v>
      </c>
      <c r="ABJ4" s="27">
        <v>0</v>
      </c>
      <c r="ABK4" s="27">
        <v>10.25</v>
      </c>
      <c r="ABL4" s="27">
        <v>18</v>
      </c>
      <c r="ABM4" s="27">
        <v>0</v>
      </c>
      <c r="ABN4" s="27">
        <v>8</v>
      </c>
      <c r="ABO4" s="27">
        <v>4.75</v>
      </c>
      <c r="ABP4" s="27">
        <v>8.5</v>
      </c>
      <c r="ABQ4" s="27">
        <v>8.5</v>
      </c>
      <c r="ABR4" s="27">
        <v>5</v>
      </c>
      <c r="ABS4" s="27">
        <v>8</v>
      </c>
      <c r="ABT4" s="27">
        <v>7</v>
      </c>
      <c r="ABU4" s="27">
        <v>3.5</v>
      </c>
      <c r="ABV4" s="27">
        <v>10.75</v>
      </c>
      <c r="ABW4" s="27">
        <v>3.25</v>
      </c>
      <c r="ABX4" s="27">
        <v>4.25</v>
      </c>
      <c r="ABY4" s="27">
        <v>11.5</v>
      </c>
      <c r="ABZ4" s="27">
        <v>13.5</v>
      </c>
      <c r="ACA4" s="27">
        <v>2.5</v>
      </c>
      <c r="ACB4" s="27">
        <v>11.5</v>
      </c>
      <c r="ACC4" s="27">
        <v>5.5</v>
      </c>
      <c r="ACD4" s="27">
        <v>2.5</v>
      </c>
      <c r="ACE4" s="27">
        <v>11</v>
      </c>
      <c r="ACF4" s="27">
        <v>0</v>
      </c>
      <c r="ACG4" s="27">
        <v>9.75</v>
      </c>
      <c r="ACH4" s="27">
        <v>11</v>
      </c>
      <c r="ACI4" s="27">
        <v>5</v>
      </c>
      <c r="ACJ4" s="27">
        <v>2.75</v>
      </c>
      <c r="ACK4" s="27">
        <v>5.25</v>
      </c>
      <c r="ACL4" s="27">
        <v>7.25</v>
      </c>
      <c r="ACM4" s="27">
        <v>3.25</v>
      </c>
      <c r="ACN4" s="27">
        <v>6</v>
      </c>
      <c r="ACO4" s="27">
        <v>4</v>
      </c>
      <c r="ACP4" s="27">
        <v>3.25</v>
      </c>
      <c r="ACQ4" s="27">
        <v>12.25</v>
      </c>
      <c r="ACR4" s="27">
        <v>5</v>
      </c>
      <c r="ACS4" s="27">
        <v>7.5</v>
      </c>
      <c r="ACT4" s="27">
        <v>5</v>
      </c>
      <c r="ACU4" s="27">
        <v>14</v>
      </c>
      <c r="ACV4" s="27">
        <v>0</v>
      </c>
      <c r="ACW4" s="27">
        <v>12.25</v>
      </c>
      <c r="ACX4" s="27">
        <v>0</v>
      </c>
      <c r="ACY4" s="27">
        <v>2.75</v>
      </c>
      <c r="ACZ4" s="27">
        <v>4.75</v>
      </c>
      <c r="ADA4" s="27">
        <v>3.5</v>
      </c>
      <c r="ADB4" s="27">
        <v>5.75</v>
      </c>
      <c r="ADC4" s="27">
        <v>5</v>
      </c>
      <c r="ADD4" s="27">
        <v>5.75</v>
      </c>
      <c r="ADE4" s="27">
        <v>5.75</v>
      </c>
      <c r="ADF4" s="27">
        <v>5.5</v>
      </c>
      <c r="ADG4" s="27">
        <v>6.75</v>
      </c>
      <c r="ADH4" s="27">
        <v>7.5</v>
      </c>
      <c r="ADI4" s="27">
        <v>6.25</v>
      </c>
      <c r="ADJ4" s="27">
        <v>10.5</v>
      </c>
      <c r="ADK4" s="27">
        <v>4.75</v>
      </c>
      <c r="ADL4" s="27">
        <v>6.5</v>
      </c>
      <c r="ADM4" s="27">
        <v>5.5</v>
      </c>
      <c r="ADN4" s="27">
        <v>4</v>
      </c>
      <c r="ADO4" s="27">
        <v>3.25</v>
      </c>
      <c r="ADP4" s="27">
        <v>10</v>
      </c>
      <c r="ADQ4" s="27">
        <v>3.5</v>
      </c>
      <c r="ADR4" s="27">
        <v>8</v>
      </c>
      <c r="ADS4" s="27">
        <v>5</v>
      </c>
      <c r="ADT4" s="27">
        <v>6</v>
      </c>
      <c r="ADU4" s="27">
        <v>3.75</v>
      </c>
      <c r="ADV4" s="27">
        <v>6</v>
      </c>
      <c r="ADW4" s="27">
        <v>17.5</v>
      </c>
      <c r="ADX4" s="27">
        <v>12.5</v>
      </c>
      <c r="ADY4" s="27">
        <v>5.5</v>
      </c>
      <c r="ADZ4" s="27">
        <v>7.5</v>
      </c>
      <c r="AEA4" s="27">
        <v>3.75</v>
      </c>
      <c r="AEB4" s="27">
        <v>9.5</v>
      </c>
      <c r="AEC4" s="27">
        <v>15</v>
      </c>
      <c r="AED4" s="27">
        <v>0</v>
      </c>
      <c r="AEE4" s="27">
        <v>7.75</v>
      </c>
      <c r="AEF4" s="27">
        <v>5.75</v>
      </c>
      <c r="AEG4" s="27">
        <v>4</v>
      </c>
      <c r="AEH4" s="27">
        <v>15</v>
      </c>
      <c r="AEI4" s="27">
        <v>0</v>
      </c>
      <c r="AEJ4" s="49">
        <v>0</v>
      </c>
      <c r="AEK4" s="49">
        <v>0</v>
      </c>
      <c r="AEL4" s="49">
        <v>0</v>
      </c>
      <c r="AEM4" s="49">
        <v>0</v>
      </c>
      <c r="AEN4" s="49">
        <v>0</v>
      </c>
      <c r="AEO4" s="62"/>
      <c r="AEP4" s="62"/>
      <c r="AEQ4" s="62"/>
      <c r="AER4" s="46" t="s">
        <v>12</v>
      </c>
      <c r="AES4" s="16">
        <f>($AES$2+(40/24))</f>
        <v>45737.34375</v>
      </c>
    </row>
    <row r="5" spans="1:825" ht="14.4" customHeight="1" x14ac:dyDescent="0.3">
      <c r="A5" s="1" t="s">
        <v>10</v>
      </c>
      <c r="B5" s="53">
        <v>6</v>
      </c>
      <c r="C5" s="40">
        <f>(5-C4)</f>
        <v>5</v>
      </c>
      <c r="D5" s="40">
        <f t="shared" ref="D5:BO5" si="0">(5-D4)</f>
        <v>-6</v>
      </c>
      <c r="E5" s="40">
        <f t="shared" si="0"/>
        <v>0</v>
      </c>
      <c r="F5" s="40">
        <f t="shared" si="0"/>
        <v>2.5</v>
      </c>
      <c r="G5" s="40">
        <f t="shared" si="0"/>
        <v>2.5</v>
      </c>
      <c r="H5" s="40">
        <f t="shared" si="0"/>
        <v>-5</v>
      </c>
      <c r="I5" s="40">
        <f t="shared" si="0"/>
        <v>5</v>
      </c>
      <c r="J5" s="40">
        <f t="shared" si="0"/>
        <v>-18.75</v>
      </c>
      <c r="K5" s="40">
        <f t="shared" si="0"/>
        <v>5</v>
      </c>
      <c r="L5" s="40">
        <f t="shared" si="0"/>
        <v>5</v>
      </c>
      <c r="M5" s="40">
        <f t="shared" si="0"/>
        <v>-15.5</v>
      </c>
      <c r="N5" s="40">
        <f t="shared" si="0"/>
        <v>5</v>
      </c>
      <c r="O5" s="40">
        <f t="shared" si="0"/>
        <v>-8</v>
      </c>
      <c r="P5" s="40">
        <f t="shared" si="0"/>
        <v>-3.75</v>
      </c>
      <c r="Q5" s="40">
        <f t="shared" si="0"/>
        <v>-0.5</v>
      </c>
      <c r="R5" s="40">
        <f t="shared" si="0"/>
        <v>-7</v>
      </c>
      <c r="S5" s="40">
        <f t="shared" si="0"/>
        <v>-6.25</v>
      </c>
      <c r="T5" s="40">
        <f t="shared" si="0"/>
        <v>1</v>
      </c>
      <c r="U5" s="40">
        <f t="shared" si="0"/>
        <v>0</v>
      </c>
      <c r="V5" s="40">
        <f t="shared" si="0"/>
        <v>3</v>
      </c>
      <c r="W5" s="40">
        <f t="shared" si="0"/>
        <v>-1</v>
      </c>
      <c r="X5" s="40">
        <f t="shared" si="0"/>
        <v>2</v>
      </c>
      <c r="Y5" s="40">
        <f t="shared" si="0"/>
        <v>0.25</v>
      </c>
      <c r="Z5" s="40">
        <f t="shared" si="0"/>
        <v>0.5</v>
      </c>
      <c r="AA5" s="40">
        <f t="shared" si="0"/>
        <v>-5.5</v>
      </c>
      <c r="AB5" s="40">
        <f t="shared" si="0"/>
        <v>-7.5</v>
      </c>
      <c r="AC5" s="40">
        <f t="shared" si="0"/>
        <v>-3.75</v>
      </c>
      <c r="AD5" s="40">
        <f t="shared" si="0"/>
        <v>-5</v>
      </c>
      <c r="AE5" s="40">
        <f t="shared" si="0"/>
        <v>5</v>
      </c>
      <c r="AF5" s="40">
        <f t="shared" si="0"/>
        <v>-3</v>
      </c>
      <c r="AG5" s="40">
        <f t="shared" si="0"/>
        <v>-1</v>
      </c>
      <c r="AH5" s="40">
        <f t="shared" si="0"/>
        <v>0.75</v>
      </c>
      <c r="AI5" s="40">
        <f t="shared" si="0"/>
        <v>-0.75</v>
      </c>
      <c r="AJ5" s="40">
        <f t="shared" si="0"/>
        <v>-6</v>
      </c>
      <c r="AK5" s="40">
        <f t="shared" si="0"/>
        <v>-6</v>
      </c>
      <c r="AL5" s="40">
        <f t="shared" si="0"/>
        <v>-4.5</v>
      </c>
      <c r="AM5" s="40">
        <f t="shared" si="0"/>
        <v>5</v>
      </c>
      <c r="AN5" s="40">
        <f t="shared" si="0"/>
        <v>-6.75</v>
      </c>
      <c r="AO5" s="40">
        <f t="shared" si="0"/>
        <v>5</v>
      </c>
      <c r="AP5" s="40">
        <f t="shared" si="0"/>
        <v>-7</v>
      </c>
      <c r="AQ5" s="40">
        <f t="shared" si="0"/>
        <v>-6</v>
      </c>
      <c r="AR5" s="40">
        <f t="shared" si="0"/>
        <v>5</v>
      </c>
      <c r="AS5" s="40">
        <f t="shared" si="0"/>
        <v>-2.75</v>
      </c>
      <c r="AT5" s="40">
        <f t="shared" si="0"/>
        <v>-5</v>
      </c>
      <c r="AU5" s="40">
        <f t="shared" si="0"/>
        <v>5</v>
      </c>
      <c r="AV5" s="40">
        <f t="shared" si="0"/>
        <v>-4</v>
      </c>
      <c r="AW5" s="40">
        <f t="shared" si="0"/>
        <v>-4</v>
      </c>
      <c r="AX5" s="40">
        <f t="shared" si="0"/>
        <v>5</v>
      </c>
      <c r="AY5" s="40">
        <f t="shared" si="0"/>
        <v>5</v>
      </c>
      <c r="AZ5" s="40">
        <f t="shared" si="0"/>
        <v>-8.5</v>
      </c>
      <c r="BA5" s="40">
        <f t="shared" si="0"/>
        <v>5</v>
      </c>
      <c r="BB5" s="40">
        <f t="shared" si="0"/>
        <v>-1.5</v>
      </c>
      <c r="BC5" s="40">
        <f t="shared" si="0"/>
        <v>-3</v>
      </c>
      <c r="BD5" s="40">
        <f t="shared" si="0"/>
        <v>5</v>
      </c>
      <c r="BE5" s="40">
        <f t="shared" si="0"/>
        <v>-7.5</v>
      </c>
      <c r="BF5" s="40">
        <f t="shared" si="0"/>
        <v>5</v>
      </c>
      <c r="BG5" s="40">
        <f t="shared" si="0"/>
        <v>-7</v>
      </c>
      <c r="BH5" s="40">
        <f t="shared" si="0"/>
        <v>0.5</v>
      </c>
      <c r="BI5" s="40">
        <f t="shared" si="0"/>
        <v>0.75</v>
      </c>
      <c r="BJ5" s="40">
        <f t="shared" si="0"/>
        <v>-6.75</v>
      </c>
      <c r="BK5" s="40">
        <f t="shared" si="0"/>
        <v>-10</v>
      </c>
      <c r="BL5" s="40">
        <f t="shared" si="0"/>
        <v>5</v>
      </c>
      <c r="BM5" s="40">
        <f t="shared" si="0"/>
        <v>-11.5</v>
      </c>
      <c r="BN5" s="40">
        <f t="shared" si="0"/>
        <v>1.5</v>
      </c>
      <c r="BO5" s="40">
        <f t="shared" si="0"/>
        <v>1.5</v>
      </c>
      <c r="BP5" s="40">
        <f t="shared" ref="BP5:EA5" si="1">(5-BP4)</f>
        <v>-7.5</v>
      </c>
      <c r="BQ5" s="40">
        <f t="shared" si="1"/>
        <v>5</v>
      </c>
      <c r="BR5" s="40">
        <f t="shared" si="1"/>
        <v>-8</v>
      </c>
      <c r="BS5" s="40">
        <f t="shared" si="1"/>
        <v>-2</v>
      </c>
      <c r="BT5" s="40">
        <f t="shared" si="1"/>
        <v>-8</v>
      </c>
      <c r="BU5" s="40">
        <f t="shared" si="1"/>
        <v>-8</v>
      </c>
      <c r="BV5" s="40">
        <f t="shared" si="1"/>
        <v>-0.5</v>
      </c>
      <c r="BW5" s="40">
        <f t="shared" si="1"/>
        <v>0.25</v>
      </c>
      <c r="BX5" s="40">
        <f t="shared" si="1"/>
        <v>0.25</v>
      </c>
      <c r="BY5" s="40">
        <f t="shared" si="1"/>
        <v>-8.5</v>
      </c>
      <c r="BZ5" s="40">
        <f t="shared" si="1"/>
        <v>-3.25</v>
      </c>
      <c r="CA5" s="40">
        <f t="shared" si="1"/>
        <v>-4.75</v>
      </c>
      <c r="CB5" s="40">
        <f t="shared" si="1"/>
        <v>1.75</v>
      </c>
      <c r="CC5" s="40">
        <f t="shared" si="1"/>
        <v>-1.75</v>
      </c>
      <c r="CD5" s="40">
        <f t="shared" si="1"/>
        <v>-1.25</v>
      </c>
      <c r="CE5" s="40">
        <f t="shared" si="1"/>
        <v>0</v>
      </c>
      <c r="CF5" s="40">
        <f t="shared" si="1"/>
        <v>1.25</v>
      </c>
      <c r="CG5" s="40">
        <f t="shared" si="1"/>
        <v>1.25</v>
      </c>
      <c r="CH5" s="40">
        <f t="shared" si="1"/>
        <v>-1</v>
      </c>
      <c r="CI5" s="40">
        <f t="shared" si="1"/>
        <v>-5.5</v>
      </c>
      <c r="CJ5" s="40">
        <f t="shared" si="1"/>
        <v>5</v>
      </c>
      <c r="CK5" s="40">
        <f t="shared" si="1"/>
        <v>-4.75</v>
      </c>
      <c r="CL5" s="40">
        <f t="shared" si="1"/>
        <v>2</v>
      </c>
      <c r="CM5" s="40">
        <f t="shared" si="1"/>
        <v>-6.75</v>
      </c>
      <c r="CN5" s="40">
        <f t="shared" si="1"/>
        <v>-3</v>
      </c>
      <c r="CO5" s="40">
        <f t="shared" si="1"/>
        <v>0</v>
      </c>
      <c r="CP5" s="40">
        <f t="shared" si="1"/>
        <v>-10</v>
      </c>
      <c r="CQ5" s="40">
        <f t="shared" si="1"/>
        <v>1.5</v>
      </c>
      <c r="CR5" s="40">
        <f t="shared" si="1"/>
        <v>-7</v>
      </c>
      <c r="CS5" s="40">
        <f t="shared" si="1"/>
        <v>-4.75</v>
      </c>
      <c r="CT5" s="40">
        <f t="shared" si="1"/>
        <v>0.5</v>
      </c>
      <c r="CU5" s="40">
        <f t="shared" si="1"/>
        <v>-8.25</v>
      </c>
      <c r="CV5" s="40">
        <f t="shared" si="1"/>
        <v>2.75</v>
      </c>
      <c r="CW5" s="40">
        <f t="shared" si="1"/>
        <v>3.75</v>
      </c>
      <c r="CX5" s="40">
        <f t="shared" si="1"/>
        <v>2</v>
      </c>
      <c r="CY5" s="40">
        <f t="shared" si="1"/>
        <v>-0.5</v>
      </c>
      <c r="CZ5" s="40">
        <f t="shared" si="1"/>
        <v>4.25</v>
      </c>
      <c r="DA5" s="40">
        <f t="shared" si="1"/>
        <v>-6</v>
      </c>
      <c r="DB5" s="40">
        <f t="shared" si="1"/>
        <v>0.75</v>
      </c>
      <c r="DC5" s="40">
        <f t="shared" si="1"/>
        <v>1.75</v>
      </c>
      <c r="DD5" s="40">
        <f t="shared" si="1"/>
        <v>-6.5</v>
      </c>
      <c r="DE5" s="40">
        <f t="shared" si="1"/>
        <v>2.75</v>
      </c>
      <c r="DF5" s="40">
        <f t="shared" si="1"/>
        <v>-3.5</v>
      </c>
      <c r="DG5" s="40">
        <f t="shared" si="1"/>
        <v>-2.5</v>
      </c>
      <c r="DH5" s="40">
        <f t="shared" si="1"/>
        <v>-1.25</v>
      </c>
      <c r="DI5" s="40">
        <f t="shared" si="1"/>
        <v>5</v>
      </c>
      <c r="DJ5" s="40">
        <f t="shared" si="1"/>
        <v>-0.25</v>
      </c>
      <c r="DK5" s="40">
        <f t="shared" si="1"/>
        <v>-6.5</v>
      </c>
      <c r="DL5" s="40">
        <f t="shared" si="1"/>
        <v>1.25</v>
      </c>
      <c r="DM5" s="40">
        <f t="shared" si="1"/>
        <v>2.25</v>
      </c>
      <c r="DN5" s="40">
        <f t="shared" si="1"/>
        <v>-4.5</v>
      </c>
      <c r="DO5" s="40">
        <f t="shared" si="1"/>
        <v>1.5</v>
      </c>
      <c r="DP5" s="40">
        <f t="shared" si="1"/>
        <v>-6.75</v>
      </c>
      <c r="DQ5" s="40">
        <f t="shared" si="1"/>
        <v>-1</v>
      </c>
      <c r="DR5" s="40">
        <f t="shared" si="1"/>
        <v>-4.5</v>
      </c>
      <c r="DS5" s="40">
        <f t="shared" si="1"/>
        <v>2.75</v>
      </c>
      <c r="DT5" s="40">
        <f t="shared" si="1"/>
        <v>-9</v>
      </c>
      <c r="DU5" s="40">
        <f t="shared" si="1"/>
        <v>3</v>
      </c>
      <c r="DV5" s="40">
        <f t="shared" si="1"/>
        <v>-7.5</v>
      </c>
      <c r="DW5" s="40">
        <f t="shared" si="1"/>
        <v>-1.5</v>
      </c>
      <c r="DX5" s="40">
        <f t="shared" si="1"/>
        <v>-5.5</v>
      </c>
      <c r="DY5" s="40">
        <f t="shared" si="1"/>
        <v>3.25</v>
      </c>
      <c r="DZ5" s="40">
        <f t="shared" si="1"/>
        <v>-5.5</v>
      </c>
      <c r="EA5" s="40">
        <f t="shared" si="1"/>
        <v>3</v>
      </c>
      <c r="EB5" s="40">
        <f t="shared" ref="EB5:GM5" si="2">(5-EB4)</f>
        <v>-4</v>
      </c>
      <c r="EC5" s="40">
        <f t="shared" si="2"/>
        <v>-6.5</v>
      </c>
      <c r="ED5" s="40">
        <f t="shared" si="2"/>
        <v>2.5</v>
      </c>
      <c r="EE5" s="40">
        <f t="shared" si="2"/>
        <v>-10</v>
      </c>
      <c r="EF5" s="40">
        <f t="shared" si="2"/>
        <v>-4.75</v>
      </c>
      <c r="EG5" s="40">
        <f t="shared" si="2"/>
        <v>5</v>
      </c>
      <c r="EH5" s="40">
        <f t="shared" si="2"/>
        <v>-5.25</v>
      </c>
      <c r="EI5" s="40">
        <f t="shared" si="2"/>
        <v>-0.25</v>
      </c>
      <c r="EJ5" s="40">
        <f t="shared" si="2"/>
        <v>0</v>
      </c>
      <c r="EK5" s="40">
        <f t="shared" si="2"/>
        <v>-0.25</v>
      </c>
      <c r="EL5" s="40">
        <f t="shared" si="2"/>
        <v>-2.25</v>
      </c>
      <c r="EM5" s="40">
        <f t="shared" si="2"/>
        <v>0</v>
      </c>
      <c r="EN5" s="40">
        <f t="shared" si="2"/>
        <v>-5.75</v>
      </c>
      <c r="EO5" s="40">
        <f t="shared" si="2"/>
        <v>5</v>
      </c>
      <c r="EP5" s="40">
        <f t="shared" si="2"/>
        <v>-3.75</v>
      </c>
      <c r="EQ5" s="40">
        <f t="shared" si="2"/>
        <v>-0.75</v>
      </c>
      <c r="ER5" s="40">
        <f t="shared" si="2"/>
        <v>3</v>
      </c>
      <c r="ES5" s="40">
        <f t="shared" si="2"/>
        <v>-6</v>
      </c>
      <c r="ET5" s="40">
        <f t="shared" si="2"/>
        <v>0</v>
      </c>
      <c r="EU5" s="40">
        <f t="shared" si="2"/>
        <v>-6.75</v>
      </c>
      <c r="EV5" s="40">
        <f t="shared" si="2"/>
        <v>-0.5</v>
      </c>
      <c r="EW5" s="40">
        <f t="shared" si="2"/>
        <v>-8.5</v>
      </c>
      <c r="EX5" s="40">
        <f t="shared" si="2"/>
        <v>-4</v>
      </c>
      <c r="EY5" s="40">
        <f t="shared" si="2"/>
        <v>5</v>
      </c>
      <c r="EZ5" s="40">
        <f t="shared" si="2"/>
        <v>-5</v>
      </c>
      <c r="FA5" s="40">
        <f t="shared" si="2"/>
        <v>-5</v>
      </c>
      <c r="FB5" s="40">
        <f t="shared" si="2"/>
        <v>-1.5</v>
      </c>
      <c r="FC5" s="40">
        <f t="shared" si="2"/>
        <v>0.75</v>
      </c>
      <c r="FD5" s="40">
        <f t="shared" si="2"/>
        <v>1</v>
      </c>
      <c r="FE5" s="40">
        <f t="shared" si="2"/>
        <v>-5</v>
      </c>
      <c r="FF5" s="40">
        <f t="shared" si="2"/>
        <v>0.5</v>
      </c>
      <c r="FG5" s="40">
        <f t="shared" si="2"/>
        <v>0.5</v>
      </c>
      <c r="FH5" s="40">
        <f t="shared" si="2"/>
        <v>-7.25</v>
      </c>
      <c r="FI5" s="40">
        <f t="shared" si="2"/>
        <v>-7.25</v>
      </c>
      <c r="FJ5" s="40">
        <f t="shared" si="2"/>
        <v>5</v>
      </c>
      <c r="FK5" s="40">
        <f t="shared" si="2"/>
        <v>-7</v>
      </c>
      <c r="FL5" s="40">
        <f t="shared" si="2"/>
        <v>3.75</v>
      </c>
      <c r="FM5" s="40">
        <f t="shared" si="2"/>
        <v>-8</v>
      </c>
      <c r="FN5" s="40">
        <f t="shared" si="2"/>
        <v>5</v>
      </c>
      <c r="FO5" s="40">
        <f t="shared" si="2"/>
        <v>-6.25</v>
      </c>
      <c r="FP5" s="40">
        <f t="shared" si="2"/>
        <v>5</v>
      </c>
      <c r="FQ5" s="40">
        <f t="shared" si="2"/>
        <v>-5.5</v>
      </c>
      <c r="FR5" s="40">
        <f t="shared" si="2"/>
        <v>-1</v>
      </c>
      <c r="FS5" s="40">
        <f t="shared" si="2"/>
        <v>-2</v>
      </c>
      <c r="FT5" s="40">
        <f t="shared" si="2"/>
        <v>1</v>
      </c>
      <c r="FU5" s="40">
        <f t="shared" si="2"/>
        <v>2.25</v>
      </c>
      <c r="FV5" s="40">
        <f t="shared" si="2"/>
        <v>1.5</v>
      </c>
      <c r="FW5" s="40">
        <f t="shared" si="2"/>
        <v>-11</v>
      </c>
      <c r="FX5" s="40">
        <f t="shared" si="2"/>
        <v>-6</v>
      </c>
      <c r="FY5" s="40">
        <f t="shared" si="2"/>
        <v>5</v>
      </c>
      <c r="FZ5" s="40">
        <f t="shared" si="2"/>
        <v>1.5</v>
      </c>
      <c r="GA5" s="40">
        <f t="shared" si="2"/>
        <v>-7.25</v>
      </c>
      <c r="GB5" s="40">
        <f t="shared" si="2"/>
        <v>0</v>
      </c>
      <c r="GC5" s="40">
        <f t="shared" si="2"/>
        <v>-4</v>
      </c>
      <c r="GD5" s="40">
        <f t="shared" si="2"/>
        <v>3.5</v>
      </c>
      <c r="GE5" s="40">
        <f t="shared" si="2"/>
        <v>4.25</v>
      </c>
      <c r="GF5" s="40">
        <f t="shared" si="2"/>
        <v>-1</v>
      </c>
      <c r="GG5" s="40">
        <f t="shared" si="2"/>
        <v>0</v>
      </c>
      <c r="GH5" s="40">
        <f t="shared" si="2"/>
        <v>2.25</v>
      </c>
      <c r="GI5" s="40">
        <f t="shared" si="2"/>
        <v>-3.25</v>
      </c>
      <c r="GJ5" s="40">
        <f t="shared" si="2"/>
        <v>2.75</v>
      </c>
      <c r="GK5" s="40">
        <f t="shared" si="2"/>
        <v>-7</v>
      </c>
      <c r="GL5" s="40">
        <f t="shared" si="2"/>
        <v>-3</v>
      </c>
      <c r="GM5" s="40">
        <f t="shared" si="2"/>
        <v>4</v>
      </c>
      <c r="GN5" s="40">
        <f t="shared" ref="GN5:IY5" si="3">(5-GN4)</f>
        <v>-6.25</v>
      </c>
      <c r="GO5" s="40">
        <f t="shared" si="3"/>
        <v>1.5</v>
      </c>
      <c r="GP5" s="40">
        <f t="shared" si="3"/>
        <v>-3.25</v>
      </c>
      <c r="GQ5" s="40">
        <f t="shared" si="3"/>
        <v>-5.25</v>
      </c>
      <c r="GR5" s="40">
        <f t="shared" si="3"/>
        <v>-8.75</v>
      </c>
      <c r="GS5" s="40">
        <f t="shared" si="3"/>
        <v>5</v>
      </c>
      <c r="GT5" s="40">
        <f t="shared" si="3"/>
        <v>-5.25</v>
      </c>
      <c r="GU5" s="40">
        <f t="shared" si="3"/>
        <v>1</v>
      </c>
      <c r="GV5" s="40">
        <f t="shared" si="3"/>
        <v>0.5</v>
      </c>
      <c r="GW5" s="40">
        <f t="shared" si="3"/>
        <v>-5.5</v>
      </c>
      <c r="GX5" s="40">
        <f t="shared" si="3"/>
        <v>1.75</v>
      </c>
      <c r="GY5" s="40">
        <f t="shared" si="3"/>
        <v>-5.75</v>
      </c>
      <c r="GZ5" s="40">
        <f t="shared" si="3"/>
        <v>2.25</v>
      </c>
      <c r="HA5" s="40">
        <f t="shared" si="3"/>
        <v>-4.25</v>
      </c>
      <c r="HB5" s="40">
        <f t="shared" si="3"/>
        <v>-2.5</v>
      </c>
      <c r="HC5" s="40">
        <f t="shared" si="3"/>
        <v>-1</v>
      </c>
      <c r="HD5" s="40">
        <f t="shared" si="3"/>
        <v>0.25</v>
      </c>
      <c r="HE5" s="40">
        <f t="shared" si="3"/>
        <v>-4</v>
      </c>
      <c r="HF5" s="40">
        <f t="shared" si="3"/>
        <v>-3</v>
      </c>
      <c r="HG5" s="40">
        <f t="shared" si="3"/>
        <v>-1.25</v>
      </c>
      <c r="HH5" s="40">
        <f t="shared" si="3"/>
        <v>-7.25</v>
      </c>
      <c r="HI5" s="40">
        <f t="shared" si="3"/>
        <v>3.5</v>
      </c>
      <c r="HJ5" s="40">
        <f t="shared" si="3"/>
        <v>-5.25</v>
      </c>
      <c r="HK5" s="40">
        <f t="shared" si="3"/>
        <v>1.25</v>
      </c>
      <c r="HL5" s="40">
        <f t="shared" si="3"/>
        <v>-7</v>
      </c>
      <c r="HM5" s="40">
        <f t="shared" si="3"/>
        <v>-9</v>
      </c>
      <c r="HN5" s="40">
        <f t="shared" si="3"/>
        <v>5</v>
      </c>
      <c r="HO5" s="40">
        <f t="shared" si="3"/>
        <v>-6.25</v>
      </c>
      <c r="HP5" s="40">
        <f t="shared" si="3"/>
        <v>-9</v>
      </c>
      <c r="HQ5" s="40">
        <f t="shared" si="3"/>
        <v>4.75</v>
      </c>
      <c r="HR5" s="40">
        <f t="shared" si="3"/>
        <v>-9.25</v>
      </c>
      <c r="HS5" s="40">
        <f t="shared" si="3"/>
        <v>1.75</v>
      </c>
      <c r="HT5" s="40">
        <f t="shared" si="3"/>
        <v>-3</v>
      </c>
      <c r="HU5" s="40">
        <f t="shared" si="3"/>
        <v>1</v>
      </c>
      <c r="HV5" s="40">
        <f t="shared" si="3"/>
        <v>-4</v>
      </c>
      <c r="HW5" s="40">
        <f t="shared" si="3"/>
        <v>1.25</v>
      </c>
      <c r="HX5" s="40">
        <f t="shared" si="3"/>
        <v>-3</v>
      </c>
      <c r="HY5" s="40">
        <f t="shared" si="3"/>
        <v>-7</v>
      </c>
      <c r="HZ5" s="40">
        <f t="shared" si="3"/>
        <v>3.75</v>
      </c>
      <c r="IA5" s="40">
        <f t="shared" si="3"/>
        <v>-4</v>
      </c>
      <c r="IB5" s="40">
        <f t="shared" si="3"/>
        <v>-8.5</v>
      </c>
      <c r="IC5" s="40">
        <f t="shared" si="3"/>
        <v>4.25</v>
      </c>
      <c r="ID5" s="40">
        <f t="shared" si="3"/>
        <v>0.75</v>
      </c>
      <c r="IE5" s="40">
        <f t="shared" si="3"/>
        <v>1</v>
      </c>
      <c r="IF5" s="40">
        <f t="shared" si="3"/>
        <v>-8.25</v>
      </c>
      <c r="IG5" s="40">
        <f t="shared" si="3"/>
        <v>-6</v>
      </c>
      <c r="IH5" s="40">
        <f t="shared" si="3"/>
        <v>0.25</v>
      </c>
      <c r="II5" s="40">
        <f t="shared" si="3"/>
        <v>4.75</v>
      </c>
      <c r="IJ5" s="40">
        <f t="shared" si="3"/>
        <v>-4.25</v>
      </c>
      <c r="IK5" s="40">
        <f t="shared" si="3"/>
        <v>3.25</v>
      </c>
      <c r="IL5" s="40">
        <f t="shared" si="3"/>
        <v>2.25</v>
      </c>
      <c r="IM5" s="40">
        <f t="shared" si="3"/>
        <v>-6.5</v>
      </c>
      <c r="IN5" s="40">
        <f t="shared" si="3"/>
        <v>0.75</v>
      </c>
      <c r="IO5" s="40">
        <f t="shared" si="3"/>
        <v>-3.75</v>
      </c>
      <c r="IP5" s="40">
        <f t="shared" si="3"/>
        <v>0.75</v>
      </c>
      <c r="IQ5" s="40">
        <f t="shared" si="3"/>
        <v>-8.75</v>
      </c>
      <c r="IR5" s="40">
        <f t="shared" si="3"/>
        <v>-9.75</v>
      </c>
      <c r="IS5" s="40">
        <f t="shared" si="3"/>
        <v>5</v>
      </c>
      <c r="IT5" s="40">
        <f t="shared" si="3"/>
        <v>-1.25</v>
      </c>
      <c r="IU5" s="40">
        <f t="shared" si="3"/>
        <v>-4.5</v>
      </c>
      <c r="IV5" s="40">
        <f t="shared" si="3"/>
        <v>3.5</v>
      </c>
      <c r="IW5" s="40">
        <f t="shared" si="3"/>
        <v>-11</v>
      </c>
      <c r="IX5" s="40">
        <f t="shared" si="3"/>
        <v>5</v>
      </c>
      <c r="IY5" s="40">
        <f t="shared" si="3"/>
        <v>-9.5</v>
      </c>
      <c r="IZ5" s="40">
        <f t="shared" ref="IZ5:LK5" si="4">(5-IZ4)</f>
        <v>4</v>
      </c>
      <c r="JA5" s="40">
        <f t="shared" si="4"/>
        <v>-5.75</v>
      </c>
      <c r="JB5" s="40">
        <f t="shared" si="4"/>
        <v>4</v>
      </c>
      <c r="JC5" s="40">
        <f t="shared" si="4"/>
        <v>-14.25</v>
      </c>
      <c r="JD5" s="40">
        <f t="shared" si="4"/>
        <v>5</v>
      </c>
      <c r="JE5" s="40">
        <f t="shared" si="4"/>
        <v>-6.75</v>
      </c>
      <c r="JF5" s="40">
        <f t="shared" si="4"/>
        <v>-8</v>
      </c>
      <c r="JG5" s="40">
        <f t="shared" si="4"/>
        <v>4.75</v>
      </c>
      <c r="JH5" s="40">
        <f t="shared" si="4"/>
        <v>-3.5</v>
      </c>
      <c r="JI5" s="40">
        <f t="shared" si="4"/>
        <v>1.25</v>
      </c>
      <c r="JJ5" s="40">
        <f t="shared" si="4"/>
        <v>-7.5</v>
      </c>
      <c r="JK5" s="40">
        <f t="shared" si="4"/>
        <v>4.5</v>
      </c>
      <c r="JL5" s="40">
        <f t="shared" si="4"/>
        <v>3.5</v>
      </c>
      <c r="JM5" s="40">
        <f t="shared" si="4"/>
        <v>1.25</v>
      </c>
      <c r="JN5" s="40">
        <f t="shared" si="4"/>
        <v>-12</v>
      </c>
      <c r="JO5" s="40">
        <f t="shared" si="4"/>
        <v>1</v>
      </c>
      <c r="JP5" s="40">
        <f t="shared" si="4"/>
        <v>1.75</v>
      </c>
      <c r="JQ5" s="40">
        <f t="shared" si="4"/>
        <v>-1.75</v>
      </c>
      <c r="JR5" s="40">
        <f t="shared" si="4"/>
        <v>-0.25</v>
      </c>
      <c r="JS5" s="40">
        <f t="shared" si="4"/>
        <v>-11.5</v>
      </c>
      <c r="JT5" s="40">
        <f t="shared" si="4"/>
        <v>4.5</v>
      </c>
      <c r="JU5" s="40">
        <f t="shared" si="4"/>
        <v>-2.5</v>
      </c>
      <c r="JV5" s="40">
        <f t="shared" si="4"/>
        <v>-3.5</v>
      </c>
      <c r="JW5" s="40">
        <f t="shared" si="4"/>
        <v>5</v>
      </c>
      <c r="JX5" s="40">
        <f t="shared" si="4"/>
        <v>-10</v>
      </c>
      <c r="JY5" s="40">
        <f t="shared" si="4"/>
        <v>1.25</v>
      </c>
      <c r="JZ5" s="40">
        <f t="shared" si="4"/>
        <v>-1</v>
      </c>
      <c r="KA5" s="40">
        <f t="shared" si="4"/>
        <v>0</v>
      </c>
      <c r="KB5" s="40">
        <f t="shared" si="4"/>
        <v>-0.25</v>
      </c>
      <c r="KC5" s="40">
        <f t="shared" si="4"/>
        <v>-2.5</v>
      </c>
      <c r="KD5" s="40">
        <f t="shared" si="4"/>
        <v>2</v>
      </c>
      <c r="KE5" s="40">
        <f t="shared" si="4"/>
        <v>-9</v>
      </c>
      <c r="KF5" s="40">
        <f t="shared" si="4"/>
        <v>2.5</v>
      </c>
      <c r="KG5" s="40">
        <f t="shared" si="4"/>
        <v>-8</v>
      </c>
      <c r="KH5" s="40">
        <f t="shared" si="4"/>
        <v>5</v>
      </c>
      <c r="KI5" s="40">
        <f t="shared" si="4"/>
        <v>-8</v>
      </c>
      <c r="KJ5" s="40">
        <f t="shared" si="4"/>
        <v>5</v>
      </c>
      <c r="KK5" s="40">
        <f t="shared" si="4"/>
        <v>-9.75</v>
      </c>
      <c r="KL5" s="40">
        <f t="shared" si="4"/>
        <v>5</v>
      </c>
      <c r="KM5" s="40">
        <f t="shared" si="4"/>
        <v>-7.75</v>
      </c>
      <c r="KN5" s="40">
        <f t="shared" si="4"/>
        <v>2.75</v>
      </c>
      <c r="KO5" s="40">
        <f t="shared" si="4"/>
        <v>-6.75</v>
      </c>
      <c r="KP5" s="40">
        <f t="shared" si="4"/>
        <v>1.5</v>
      </c>
      <c r="KQ5" s="40">
        <f t="shared" si="4"/>
        <v>2</v>
      </c>
      <c r="KR5" s="40">
        <f t="shared" si="4"/>
        <v>-3.25</v>
      </c>
      <c r="KS5" s="40">
        <f t="shared" si="4"/>
        <v>0.5</v>
      </c>
      <c r="KT5" s="40">
        <f t="shared" si="4"/>
        <v>-1.75</v>
      </c>
      <c r="KU5" s="40">
        <f t="shared" si="4"/>
        <v>1</v>
      </c>
      <c r="KV5" s="40">
        <f t="shared" si="4"/>
        <v>-10.25</v>
      </c>
      <c r="KW5" s="40">
        <f t="shared" si="4"/>
        <v>-0.5</v>
      </c>
      <c r="KX5" s="40">
        <f t="shared" si="4"/>
        <v>-6.5</v>
      </c>
      <c r="KY5" s="40">
        <f t="shared" si="4"/>
        <v>2.5</v>
      </c>
      <c r="KZ5" s="40">
        <f t="shared" si="4"/>
        <v>-0.25</v>
      </c>
      <c r="LA5" s="40">
        <f t="shared" si="4"/>
        <v>-1</v>
      </c>
      <c r="LB5" s="40">
        <f t="shared" si="4"/>
        <v>0.75</v>
      </c>
      <c r="LC5" s="40">
        <f t="shared" si="4"/>
        <v>-7.5</v>
      </c>
      <c r="LD5" s="40">
        <f t="shared" si="4"/>
        <v>5</v>
      </c>
      <c r="LE5" s="40">
        <f t="shared" si="4"/>
        <v>-6.5</v>
      </c>
      <c r="LF5" s="40">
        <f t="shared" si="4"/>
        <v>5</v>
      </c>
      <c r="LG5" s="40">
        <f t="shared" si="4"/>
        <v>-10</v>
      </c>
      <c r="LH5" s="40">
        <f t="shared" si="4"/>
        <v>5</v>
      </c>
      <c r="LI5" s="40">
        <f t="shared" si="4"/>
        <v>-9.25</v>
      </c>
      <c r="LJ5" s="40">
        <f t="shared" si="4"/>
        <v>5</v>
      </c>
      <c r="LK5" s="40">
        <f t="shared" si="4"/>
        <v>-9.5</v>
      </c>
      <c r="LL5" s="40">
        <f t="shared" ref="LL5:NW5" si="5">(5-LL4)</f>
        <v>-5.25</v>
      </c>
      <c r="LM5" s="40">
        <f t="shared" si="5"/>
        <v>5</v>
      </c>
      <c r="LN5" s="40">
        <f t="shared" si="5"/>
        <v>-9</v>
      </c>
      <c r="LO5" s="40">
        <f t="shared" si="5"/>
        <v>5</v>
      </c>
      <c r="LP5" s="40">
        <f t="shared" si="5"/>
        <v>-9.25</v>
      </c>
      <c r="LQ5" s="40">
        <f t="shared" si="5"/>
        <v>5</v>
      </c>
      <c r="LR5" s="40">
        <f t="shared" si="5"/>
        <v>-13.25</v>
      </c>
      <c r="LS5" s="40">
        <f t="shared" si="5"/>
        <v>5</v>
      </c>
      <c r="LT5" s="40">
        <f t="shared" si="5"/>
        <v>-2.25</v>
      </c>
      <c r="LU5" s="40">
        <f t="shared" si="5"/>
        <v>-1.75</v>
      </c>
      <c r="LV5" s="40">
        <f t="shared" si="5"/>
        <v>-2.5</v>
      </c>
      <c r="LW5" s="40">
        <f t="shared" si="5"/>
        <v>1.75</v>
      </c>
      <c r="LX5" s="40">
        <f t="shared" si="5"/>
        <v>-8.5</v>
      </c>
      <c r="LY5" s="40">
        <f t="shared" si="5"/>
        <v>2.25</v>
      </c>
      <c r="LZ5" s="40">
        <f t="shared" si="5"/>
        <v>-4.75</v>
      </c>
      <c r="MA5" s="40">
        <f t="shared" si="5"/>
        <v>-0.25</v>
      </c>
      <c r="MB5" s="40">
        <f t="shared" si="5"/>
        <v>-9.5</v>
      </c>
      <c r="MC5" s="40">
        <f t="shared" si="5"/>
        <v>3.25</v>
      </c>
      <c r="MD5" s="40">
        <f t="shared" si="5"/>
        <v>0.75</v>
      </c>
      <c r="ME5" s="40">
        <f t="shared" si="5"/>
        <v>-3</v>
      </c>
      <c r="MF5" s="40">
        <f t="shared" si="5"/>
        <v>-9</v>
      </c>
      <c r="MG5" s="40">
        <f t="shared" si="5"/>
        <v>5</v>
      </c>
      <c r="MH5" s="40">
        <f t="shared" si="5"/>
        <v>-3.25</v>
      </c>
      <c r="MI5" s="40">
        <f t="shared" si="5"/>
        <v>2.25</v>
      </c>
      <c r="MJ5" s="40">
        <f t="shared" si="5"/>
        <v>0.25</v>
      </c>
      <c r="MK5" s="40">
        <f t="shared" si="5"/>
        <v>-2.25</v>
      </c>
      <c r="ML5" s="40">
        <f t="shared" si="5"/>
        <v>-10.25</v>
      </c>
      <c r="MM5" s="40">
        <f t="shared" si="5"/>
        <v>3</v>
      </c>
      <c r="MN5" s="40">
        <f t="shared" si="5"/>
        <v>-0.25</v>
      </c>
      <c r="MO5" s="40">
        <f t="shared" si="5"/>
        <v>-9</v>
      </c>
      <c r="MP5" s="40">
        <f t="shared" si="5"/>
        <v>0</v>
      </c>
      <c r="MQ5" s="40">
        <f t="shared" si="5"/>
        <v>0.75</v>
      </c>
      <c r="MR5" s="40">
        <f t="shared" si="5"/>
        <v>-1.5</v>
      </c>
      <c r="MS5" s="40">
        <f t="shared" si="5"/>
        <v>-8</v>
      </c>
      <c r="MT5" s="40">
        <f t="shared" si="5"/>
        <v>4.5</v>
      </c>
      <c r="MU5" s="40">
        <f t="shared" si="5"/>
        <v>-7.25</v>
      </c>
      <c r="MV5" s="40">
        <f t="shared" si="5"/>
        <v>0.75</v>
      </c>
      <c r="MW5" s="40">
        <f t="shared" si="5"/>
        <v>-1.5</v>
      </c>
      <c r="MX5" s="40">
        <f t="shared" si="5"/>
        <v>1.5</v>
      </c>
      <c r="MY5" s="40">
        <f t="shared" si="5"/>
        <v>-4</v>
      </c>
      <c r="MZ5" s="40">
        <f t="shared" si="5"/>
        <v>1</v>
      </c>
      <c r="NA5" s="40">
        <f t="shared" si="5"/>
        <v>-2</v>
      </c>
      <c r="NB5" s="40">
        <f t="shared" si="5"/>
        <v>-9.5</v>
      </c>
      <c r="NC5" s="40">
        <f t="shared" si="5"/>
        <v>-7</v>
      </c>
      <c r="ND5" s="40">
        <f t="shared" si="5"/>
        <v>5</v>
      </c>
      <c r="NE5" s="40">
        <f t="shared" si="5"/>
        <v>-6.5</v>
      </c>
      <c r="NF5" s="40">
        <f t="shared" si="5"/>
        <v>-6.5</v>
      </c>
      <c r="NG5" s="40">
        <f t="shared" si="5"/>
        <v>4.75</v>
      </c>
      <c r="NH5" s="40">
        <f t="shared" si="5"/>
        <v>-5.5</v>
      </c>
      <c r="NI5" s="40">
        <f t="shared" si="5"/>
        <v>3</v>
      </c>
      <c r="NJ5" s="40">
        <f t="shared" si="5"/>
        <v>-0.25</v>
      </c>
      <c r="NK5" s="40">
        <f t="shared" si="5"/>
        <v>-8.75</v>
      </c>
      <c r="NL5" s="40">
        <f t="shared" si="5"/>
        <v>-8</v>
      </c>
      <c r="NM5" s="40">
        <f t="shared" si="5"/>
        <v>-1</v>
      </c>
      <c r="NN5" s="40">
        <f t="shared" si="5"/>
        <v>-1.75</v>
      </c>
      <c r="NO5" s="40">
        <f t="shared" si="5"/>
        <v>2</v>
      </c>
      <c r="NP5" s="40">
        <f t="shared" si="5"/>
        <v>0.5</v>
      </c>
      <c r="NQ5" s="40">
        <f t="shared" si="5"/>
        <v>-6.5</v>
      </c>
      <c r="NR5" s="40">
        <f t="shared" si="5"/>
        <v>5</v>
      </c>
      <c r="NS5" s="40">
        <f t="shared" si="5"/>
        <v>-8.5</v>
      </c>
      <c r="NT5" s="40">
        <f t="shared" si="5"/>
        <v>-7.5</v>
      </c>
      <c r="NU5" s="40">
        <f t="shared" si="5"/>
        <v>-7</v>
      </c>
      <c r="NV5" s="40">
        <f t="shared" si="5"/>
        <v>-9.5</v>
      </c>
      <c r="NW5" s="40">
        <f t="shared" si="5"/>
        <v>5</v>
      </c>
      <c r="NX5" s="40">
        <f t="shared" ref="NX5:QI5" si="6">(5-NX4)</f>
        <v>-5.5</v>
      </c>
      <c r="NY5" s="40">
        <f t="shared" si="6"/>
        <v>5</v>
      </c>
      <c r="NZ5" s="40">
        <f t="shared" si="6"/>
        <v>-5.5</v>
      </c>
      <c r="OA5" s="40">
        <f t="shared" si="6"/>
        <v>5</v>
      </c>
      <c r="OB5" s="40">
        <f t="shared" si="6"/>
        <v>-3.5</v>
      </c>
      <c r="OC5" s="40">
        <f t="shared" si="6"/>
        <v>-7</v>
      </c>
      <c r="OD5" s="40">
        <f t="shared" si="6"/>
        <v>5</v>
      </c>
      <c r="OE5" s="40">
        <f t="shared" si="6"/>
        <v>5</v>
      </c>
      <c r="OF5" s="40">
        <f t="shared" si="6"/>
        <v>-2.25</v>
      </c>
      <c r="OG5" s="40">
        <f t="shared" si="6"/>
        <v>0.5</v>
      </c>
      <c r="OH5" s="40">
        <f t="shared" si="6"/>
        <v>-3.25</v>
      </c>
      <c r="OI5" s="40">
        <f t="shared" si="6"/>
        <v>-5.25</v>
      </c>
      <c r="OJ5" s="40">
        <f t="shared" si="6"/>
        <v>-14.5</v>
      </c>
      <c r="OK5" s="40">
        <f t="shared" si="6"/>
        <v>5</v>
      </c>
      <c r="OL5" s="40">
        <f t="shared" si="6"/>
        <v>-4</v>
      </c>
      <c r="OM5" s="40">
        <f t="shared" si="6"/>
        <v>5</v>
      </c>
      <c r="ON5" s="40">
        <f t="shared" si="6"/>
        <v>0.5</v>
      </c>
      <c r="OO5" s="40">
        <f t="shared" si="6"/>
        <v>1.25</v>
      </c>
      <c r="OP5" s="40">
        <f t="shared" si="6"/>
        <v>-1.5</v>
      </c>
      <c r="OQ5" s="40">
        <f t="shared" si="6"/>
        <v>2.75</v>
      </c>
      <c r="OR5" s="40">
        <f t="shared" si="6"/>
        <v>-12</v>
      </c>
      <c r="OS5" s="40">
        <f t="shared" si="6"/>
        <v>1</v>
      </c>
      <c r="OT5" s="40">
        <f t="shared" si="6"/>
        <v>5</v>
      </c>
      <c r="OU5" s="40">
        <f t="shared" si="6"/>
        <v>-8</v>
      </c>
      <c r="OV5" s="40">
        <f t="shared" si="6"/>
        <v>-2</v>
      </c>
      <c r="OW5" s="40">
        <f t="shared" si="6"/>
        <v>3</v>
      </c>
      <c r="OX5" s="40">
        <f t="shared" si="6"/>
        <v>-2.5</v>
      </c>
      <c r="OY5" s="40">
        <f t="shared" si="6"/>
        <v>0.25</v>
      </c>
      <c r="OZ5" s="40">
        <f t="shared" si="6"/>
        <v>-11.75</v>
      </c>
      <c r="PA5" s="40">
        <f t="shared" si="6"/>
        <v>-6.25</v>
      </c>
      <c r="PB5" s="40">
        <f t="shared" si="6"/>
        <v>-5</v>
      </c>
      <c r="PC5" s="40">
        <f t="shared" si="6"/>
        <v>0.25</v>
      </c>
      <c r="PD5" s="40">
        <f t="shared" si="6"/>
        <v>-2</v>
      </c>
      <c r="PE5" s="40">
        <f t="shared" si="6"/>
        <v>0.25</v>
      </c>
      <c r="PF5" s="40">
        <f t="shared" si="6"/>
        <v>0.75</v>
      </c>
      <c r="PG5" s="40">
        <f t="shared" si="6"/>
        <v>-2.5</v>
      </c>
      <c r="PH5" s="40">
        <f t="shared" si="6"/>
        <v>-1.5</v>
      </c>
      <c r="PI5" s="40">
        <f t="shared" si="6"/>
        <v>-2.75</v>
      </c>
      <c r="PJ5" s="40">
        <f t="shared" si="6"/>
        <v>-4</v>
      </c>
      <c r="PK5" s="40">
        <f t="shared" si="6"/>
        <v>5</v>
      </c>
      <c r="PL5" s="40">
        <f t="shared" si="6"/>
        <v>-8.25</v>
      </c>
      <c r="PM5" s="40">
        <f t="shared" si="6"/>
        <v>3.5</v>
      </c>
      <c r="PN5" s="40">
        <f t="shared" si="6"/>
        <v>-0.25</v>
      </c>
      <c r="PO5" s="40">
        <f t="shared" si="6"/>
        <v>1</v>
      </c>
      <c r="PP5" s="40">
        <f t="shared" si="6"/>
        <v>-9</v>
      </c>
      <c r="PQ5" s="40">
        <f t="shared" si="6"/>
        <v>0</v>
      </c>
      <c r="PR5" s="40">
        <f t="shared" si="6"/>
        <v>-6.5</v>
      </c>
      <c r="PS5" s="40">
        <f t="shared" si="6"/>
        <v>5</v>
      </c>
      <c r="PT5" s="40">
        <f t="shared" si="6"/>
        <v>-8.25</v>
      </c>
      <c r="PU5" s="40">
        <f t="shared" si="6"/>
        <v>3.75</v>
      </c>
      <c r="PV5" s="40">
        <f t="shared" si="6"/>
        <v>-8.25</v>
      </c>
      <c r="PW5" s="40">
        <f t="shared" si="6"/>
        <v>5</v>
      </c>
      <c r="PX5" s="40">
        <f t="shared" si="6"/>
        <v>-7</v>
      </c>
      <c r="PY5" s="40">
        <f t="shared" si="6"/>
        <v>3.25</v>
      </c>
      <c r="PZ5" s="40">
        <f t="shared" si="6"/>
        <v>-9</v>
      </c>
      <c r="QA5" s="40">
        <f t="shared" si="6"/>
        <v>5</v>
      </c>
      <c r="QB5" s="40">
        <f t="shared" si="6"/>
        <v>-5</v>
      </c>
      <c r="QC5" s="40">
        <f t="shared" si="6"/>
        <v>0.5</v>
      </c>
      <c r="QD5" s="40">
        <f t="shared" si="6"/>
        <v>-6.75</v>
      </c>
      <c r="QE5" s="40">
        <f t="shared" si="6"/>
        <v>-1</v>
      </c>
      <c r="QF5" s="40">
        <f t="shared" si="6"/>
        <v>5</v>
      </c>
      <c r="QG5" s="40">
        <f t="shared" si="6"/>
        <v>-11</v>
      </c>
      <c r="QH5" s="40">
        <f t="shared" si="6"/>
        <v>5</v>
      </c>
      <c r="QI5" s="40">
        <f t="shared" si="6"/>
        <v>-8.5</v>
      </c>
      <c r="QJ5" s="40">
        <f t="shared" ref="QJ5:SU5" si="7">(5-QJ4)</f>
        <v>5</v>
      </c>
      <c r="QK5" s="40">
        <f t="shared" si="7"/>
        <v>-3.75</v>
      </c>
      <c r="QL5" s="40">
        <f t="shared" si="7"/>
        <v>2.75</v>
      </c>
      <c r="QM5" s="40">
        <f t="shared" si="7"/>
        <v>-8.5</v>
      </c>
      <c r="QN5" s="40">
        <f t="shared" si="7"/>
        <v>5</v>
      </c>
      <c r="QO5" s="40">
        <f t="shared" si="7"/>
        <v>-6.5</v>
      </c>
      <c r="QP5" s="40">
        <f t="shared" si="7"/>
        <v>5</v>
      </c>
      <c r="QQ5" s="40">
        <f t="shared" si="7"/>
        <v>-4</v>
      </c>
      <c r="QR5" s="40">
        <f t="shared" si="7"/>
        <v>0.5</v>
      </c>
      <c r="QS5" s="40">
        <f t="shared" si="7"/>
        <v>2.25</v>
      </c>
      <c r="QT5" s="40">
        <f t="shared" si="7"/>
        <v>-7</v>
      </c>
      <c r="QU5" s="40">
        <f t="shared" si="7"/>
        <v>2.5</v>
      </c>
      <c r="QV5" s="40">
        <f t="shared" si="7"/>
        <v>-10.5</v>
      </c>
      <c r="QW5" s="40">
        <f t="shared" si="7"/>
        <v>0.5</v>
      </c>
      <c r="QX5" s="40">
        <f t="shared" si="7"/>
        <v>-5</v>
      </c>
      <c r="QY5" s="40">
        <f t="shared" si="7"/>
        <v>-5.5</v>
      </c>
      <c r="QZ5" s="40">
        <f t="shared" si="7"/>
        <v>-5.25</v>
      </c>
      <c r="RA5" s="40">
        <f t="shared" si="7"/>
        <v>-5.5</v>
      </c>
      <c r="RB5" s="40">
        <f t="shared" si="7"/>
        <v>5</v>
      </c>
      <c r="RC5" s="40">
        <f t="shared" si="7"/>
        <v>-8.75</v>
      </c>
      <c r="RD5" s="40">
        <f t="shared" si="7"/>
        <v>5</v>
      </c>
      <c r="RE5" s="40">
        <f t="shared" si="7"/>
        <v>-9.25</v>
      </c>
      <c r="RF5" s="40">
        <f t="shared" si="7"/>
        <v>-6</v>
      </c>
      <c r="RG5" s="40">
        <f t="shared" si="7"/>
        <v>2.25</v>
      </c>
      <c r="RH5" s="40">
        <f t="shared" si="7"/>
        <v>-4.5</v>
      </c>
      <c r="RI5" s="40">
        <f t="shared" si="7"/>
        <v>-8</v>
      </c>
      <c r="RJ5" s="40">
        <f t="shared" si="7"/>
        <v>2</v>
      </c>
      <c r="RK5" s="40">
        <f t="shared" si="7"/>
        <v>-4.75</v>
      </c>
      <c r="RL5" s="40">
        <f t="shared" si="7"/>
        <v>4.25</v>
      </c>
      <c r="RM5" s="40">
        <f t="shared" si="7"/>
        <v>-3</v>
      </c>
      <c r="RN5" s="40">
        <f t="shared" si="7"/>
        <v>-1.25</v>
      </c>
      <c r="RO5" s="40">
        <f t="shared" si="7"/>
        <v>-5.5</v>
      </c>
      <c r="RP5" s="40">
        <f t="shared" si="7"/>
        <v>-5.5</v>
      </c>
      <c r="RQ5" s="40">
        <f t="shared" si="7"/>
        <v>-4.75</v>
      </c>
      <c r="RR5" s="40">
        <f t="shared" si="7"/>
        <v>5</v>
      </c>
      <c r="RS5" s="40">
        <f t="shared" si="7"/>
        <v>-9.25</v>
      </c>
      <c r="RT5" s="40">
        <f t="shared" si="7"/>
        <v>-0.5</v>
      </c>
      <c r="RU5" s="40">
        <f t="shared" si="7"/>
        <v>2.25</v>
      </c>
      <c r="RV5" s="40">
        <f t="shared" si="7"/>
        <v>-10.75</v>
      </c>
      <c r="RW5" s="40">
        <f t="shared" si="7"/>
        <v>5</v>
      </c>
      <c r="RX5" s="40">
        <f t="shared" si="7"/>
        <v>-3</v>
      </c>
      <c r="RY5" s="40">
        <f t="shared" si="7"/>
        <v>-6.5</v>
      </c>
      <c r="RZ5" s="40">
        <f t="shared" si="7"/>
        <v>4.5</v>
      </c>
      <c r="SA5" s="40">
        <f t="shared" si="7"/>
        <v>-5.5</v>
      </c>
      <c r="SB5" s="40">
        <f t="shared" si="7"/>
        <v>-6</v>
      </c>
      <c r="SC5" s="40">
        <f t="shared" si="7"/>
        <v>-7.75</v>
      </c>
      <c r="SD5" s="40">
        <f t="shared" si="7"/>
        <v>5</v>
      </c>
      <c r="SE5" s="40">
        <f t="shared" si="7"/>
        <v>-7.5</v>
      </c>
      <c r="SF5" s="40">
        <f t="shared" si="7"/>
        <v>-11.5</v>
      </c>
      <c r="SG5" s="40">
        <f t="shared" si="7"/>
        <v>-9</v>
      </c>
      <c r="SH5" s="40">
        <f t="shared" si="7"/>
        <v>5</v>
      </c>
      <c r="SI5" s="40">
        <f t="shared" si="7"/>
        <v>5</v>
      </c>
      <c r="SJ5" s="40">
        <f t="shared" si="7"/>
        <v>-4.5</v>
      </c>
      <c r="SK5" s="40">
        <f t="shared" si="7"/>
        <v>-10.5</v>
      </c>
      <c r="SL5" s="40">
        <f t="shared" si="7"/>
        <v>5</v>
      </c>
      <c r="SM5" s="40">
        <f t="shared" si="7"/>
        <v>5</v>
      </c>
      <c r="SN5" s="40">
        <f t="shared" si="7"/>
        <v>-7</v>
      </c>
      <c r="SO5" s="40">
        <f t="shared" si="7"/>
        <v>-5.25</v>
      </c>
      <c r="SP5" s="40">
        <f t="shared" si="7"/>
        <v>3.75</v>
      </c>
      <c r="SQ5" s="40">
        <f t="shared" si="7"/>
        <v>-1</v>
      </c>
      <c r="SR5" s="40">
        <f t="shared" si="7"/>
        <v>-4.5</v>
      </c>
      <c r="SS5" s="40">
        <f t="shared" si="7"/>
        <v>-2.5</v>
      </c>
      <c r="ST5" s="40">
        <f t="shared" si="7"/>
        <v>2.25</v>
      </c>
      <c r="SU5" s="40">
        <f t="shared" si="7"/>
        <v>-9</v>
      </c>
      <c r="SV5" s="40">
        <f t="shared" ref="SV5:VG5" si="8">(5-SV4)</f>
        <v>5</v>
      </c>
      <c r="SW5" s="40">
        <f t="shared" si="8"/>
        <v>-6.75</v>
      </c>
      <c r="SX5" s="40">
        <f t="shared" si="8"/>
        <v>5</v>
      </c>
      <c r="SY5" s="40">
        <f t="shared" si="8"/>
        <v>4</v>
      </c>
      <c r="SZ5" s="40">
        <f t="shared" si="8"/>
        <v>-6</v>
      </c>
      <c r="TA5" s="40">
        <f t="shared" si="8"/>
        <v>4.5</v>
      </c>
      <c r="TB5" s="40">
        <f t="shared" si="8"/>
        <v>-8.5</v>
      </c>
      <c r="TC5" s="40">
        <f t="shared" si="8"/>
        <v>5</v>
      </c>
      <c r="TD5" s="40">
        <f t="shared" si="8"/>
        <v>-12.5</v>
      </c>
      <c r="TE5" s="40">
        <f t="shared" si="8"/>
        <v>5</v>
      </c>
      <c r="TF5" s="40">
        <f t="shared" si="8"/>
        <v>-4.75</v>
      </c>
      <c r="TG5" s="40">
        <f t="shared" si="8"/>
        <v>5</v>
      </c>
      <c r="TH5" s="40">
        <f t="shared" si="8"/>
        <v>-5.5</v>
      </c>
      <c r="TI5" s="40">
        <f t="shared" si="8"/>
        <v>1</v>
      </c>
      <c r="TJ5" s="40">
        <f t="shared" si="8"/>
        <v>-0.5</v>
      </c>
      <c r="TK5" s="40">
        <f t="shared" si="8"/>
        <v>-6.5</v>
      </c>
      <c r="TL5" s="40">
        <f t="shared" si="8"/>
        <v>-4.25</v>
      </c>
      <c r="TM5" s="40">
        <f t="shared" si="8"/>
        <v>1.75</v>
      </c>
      <c r="TN5" s="40">
        <f t="shared" si="8"/>
        <v>-2.5</v>
      </c>
      <c r="TO5" s="40">
        <f t="shared" si="8"/>
        <v>-3.75</v>
      </c>
      <c r="TP5" s="40">
        <f t="shared" si="8"/>
        <v>-2</v>
      </c>
      <c r="TQ5" s="40">
        <f t="shared" si="8"/>
        <v>1.75</v>
      </c>
      <c r="TR5" s="40">
        <f t="shared" si="8"/>
        <v>-6.5</v>
      </c>
      <c r="TS5" s="40">
        <f t="shared" si="8"/>
        <v>2.75</v>
      </c>
      <c r="TT5" s="40">
        <f t="shared" si="8"/>
        <v>-4.5</v>
      </c>
      <c r="TU5" s="40">
        <f t="shared" si="8"/>
        <v>-0.75</v>
      </c>
      <c r="TV5" s="40">
        <f t="shared" si="8"/>
        <v>-0.25</v>
      </c>
      <c r="TW5" s="40">
        <f t="shared" si="8"/>
        <v>1</v>
      </c>
      <c r="TX5" s="40">
        <f t="shared" si="8"/>
        <v>-8.5</v>
      </c>
      <c r="TY5" s="40">
        <f t="shared" si="8"/>
        <v>2.75</v>
      </c>
      <c r="TZ5" s="40">
        <f t="shared" si="8"/>
        <v>-8.25</v>
      </c>
      <c r="UA5" s="40">
        <f t="shared" si="8"/>
        <v>2.5</v>
      </c>
      <c r="UB5" s="40">
        <f t="shared" si="8"/>
        <v>-3.5</v>
      </c>
      <c r="UC5" s="40">
        <f t="shared" si="8"/>
        <v>1.75</v>
      </c>
      <c r="UD5" s="40">
        <f t="shared" si="8"/>
        <v>-5</v>
      </c>
      <c r="UE5" s="40">
        <f t="shared" si="8"/>
        <v>4.5</v>
      </c>
      <c r="UF5" s="40">
        <f t="shared" si="8"/>
        <v>-3</v>
      </c>
      <c r="UG5" s="40">
        <f t="shared" si="8"/>
        <v>-0.75</v>
      </c>
      <c r="UH5" s="40">
        <f t="shared" si="8"/>
        <v>-7.75</v>
      </c>
      <c r="UI5" s="40">
        <f t="shared" si="8"/>
        <v>5</v>
      </c>
      <c r="UJ5" s="40">
        <f t="shared" si="8"/>
        <v>1</v>
      </c>
      <c r="UK5" s="40">
        <f t="shared" si="8"/>
        <v>-8.75</v>
      </c>
      <c r="UL5" s="40">
        <f t="shared" si="8"/>
        <v>5</v>
      </c>
      <c r="UM5" s="40">
        <f t="shared" si="8"/>
        <v>-9.75</v>
      </c>
      <c r="UN5" s="40">
        <f t="shared" si="8"/>
        <v>5</v>
      </c>
      <c r="UO5" s="40">
        <f t="shared" si="8"/>
        <v>-8.25</v>
      </c>
      <c r="UP5" s="40">
        <f t="shared" si="8"/>
        <v>-0.5</v>
      </c>
      <c r="UQ5" s="40">
        <f t="shared" si="8"/>
        <v>2</v>
      </c>
      <c r="UR5" s="40">
        <f t="shared" si="8"/>
        <v>-8</v>
      </c>
      <c r="US5" s="40">
        <f t="shared" si="8"/>
        <v>5</v>
      </c>
      <c r="UT5" s="40">
        <f t="shared" si="8"/>
        <v>-3.75</v>
      </c>
      <c r="UU5" s="40">
        <f t="shared" si="8"/>
        <v>-5.75</v>
      </c>
      <c r="UV5" s="40">
        <f t="shared" si="8"/>
        <v>3.25</v>
      </c>
      <c r="UW5" s="40">
        <f t="shared" si="8"/>
        <v>-6</v>
      </c>
      <c r="UX5" s="40">
        <f t="shared" si="8"/>
        <v>-0.25</v>
      </c>
      <c r="UY5" s="40">
        <f t="shared" si="8"/>
        <v>0.25</v>
      </c>
      <c r="UZ5" s="40">
        <f t="shared" si="8"/>
        <v>1</v>
      </c>
      <c r="VA5" s="40">
        <f t="shared" si="8"/>
        <v>-0.25</v>
      </c>
      <c r="VB5" s="40">
        <f t="shared" si="8"/>
        <v>0</v>
      </c>
      <c r="VC5" s="40">
        <f t="shared" si="8"/>
        <v>-7.75</v>
      </c>
      <c r="VD5" s="40">
        <f t="shared" si="8"/>
        <v>5</v>
      </c>
      <c r="VE5" s="40">
        <f t="shared" si="8"/>
        <v>-1.5</v>
      </c>
      <c r="VF5" s="40">
        <f t="shared" si="8"/>
        <v>5</v>
      </c>
      <c r="VG5" s="40">
        <f t="shared" si="8"/>
        <v>-10.75</v>
      </c>
      <c r="VH5" s="40">
        <f t="shared" ref="VH5:XS5" si="9">(5-VH4)</f>
        <v>3.25</v>
      </c>
      <c r="VI5" s="40">
        <f t="shared" si="9"/>
        <v>-3.5</v>
      </c>
      <c r="VJ5" s="40">
        <f t="shared" si="9"/>
        <v>-7.25</v>
      </c>
      <c r="VK5" s="40">
        <f t="shared" si="9"/>
        <v>1</v>
      </c>
      <c r="VL5" s="40">
        <f t="shared" si="9"/>
        <v>3</v>
      </c>
      <c r="VM5" s="40">
        <f t="shared" si="9"/>
        <v>0.25</v>
      </c>
      <c r="VN5" s="40">
        <f t="shared" si="9"/>
        <v>-1.5</v>
      </c>
      <c r="VO5" s="40">
        <f t="shared" si="9"/>
        <v>-0.25</v>
      </c>
      <c r="VP5" s="40">
        <f t="shared" si="9"/>
        <v>0.75</v>
      </c>
      <c r="VQ5" s="40">
        <f t="shared" si="9"/>
        <v>-12.25</v>
      </c>
      <c r="VR5" s="40">
        <f t="shared" si="9"/>
        <v>3.75</v>
      </c>
      <c r="VS5" s="40">
        <f t="shared" si="9"/>
        <v>-8</v>
      </c>
      <c r="VT5" s="40">
        <f t="shared" si="9"/>
        <v>-1</v>
      </c>
      <c r="VU5" s="40">
        <f t="shared" si="9"/>
        <v>-1.25</v>
      </c>
      <c r="VV5" s="40">
        <f t="shared" si="9"/>
        <v>-2</v>
      </c>
      <c r="VW5" s="40">
        <f t="shared" si="9"/>
        <v>-7.25</v>
      </c>
      <c r="VX5" s="40">
        <f t="shared" si="9"/>
        <v>-5.25</v>
      </c>
      <c r="VY5" s="40">
        <f t="shared" si="9"/>
        <v>-7</v>
      </c>
      <c r="VZ5" s="40">
        <f t="shared" si="9"/>
        <v>3</v>
      </c>
      <c r="WA5" s="40">
        <f t="shared" si="9"/>
        <v>-2.25</v>
      </c>
      <c r="WB5" s="40">
        <f t="shared" si="9"/>
        <v>5</v>
      </c>
      <c r="WC5" s="40">
        <f t="shared" si="9"/>
        <v>-11.5</v>
      </c>
      <c r="WD5" s="40">
        <f t="shared" si="9"/>
        <v>5</v>
      </c>
      <c r="WE5" s="40">
        <f t="shared" si="9"/>
        <v>-5.5</v>
      </c>
      <c r="WF5" s="40">
        <f t="shared" si="9"/>
        <v>0.5</v>
      </c>
      <c r="WG5" s="40">
        <f t="shared" si="9"/>
        <v>-1.5</v>
      </c>
      <c r="WH5" s="40">
        <f t="shared" si="9"/>
        <v>-7</v>
      </c>
      <c r="WI5" s="40">
        <f t="shared" si="9"/>
        <v>4</v>
      </c>
      <c r="WJ5" s="40">
        <f t="shared" si="9"/>
        <v>3.5</v>
      </c>
      <c r="WK5" s="40">
        <f t="shared" si="9"/>
        <v>-6.75</v>
      </c>
      <c r="WL5" s="40">
        <f t="shared" si="9"/>
        <v>4</v>
      </c>
      <c r="WM5" s="40">
        <f t="shared" si="9"/>
        <v>-4.5</v>
      </c>
      <c r="WN5" s="40">
        <f t="shared" si="9"/>
        <v>-1.25</v>
      </c>
      <c r="WO5" s="40">
        <f t="shared" si="9"/>
        <v>-3.75</v>
      </c>
      <c r="WP5" s="40">
        <f t="shared" si="9"/>
        <v>2.5</v>
      </c>
      <c r="WQ5" s="40">
        <f t="shared" si="9"/>
        <v>-5.25</v>
      </c>
      <c r="WR5" s="40">
        <f t="shared" si="9"/>
        <v>-0.25</v>
      </c>
      <c r="WS5" s="40">
        <f t="shared" si="9"/>
        <v>-1.25</v>
      </c>
      <c r="WT5" s="40">
        <f t="shared" si="9"/>
        <v>2</v>
      </c>
      <c r="WU5" s="40">
        <f t="shared" si="9"/>
        <v>-8</v>
      </c>
      <c r="WV5" s="40">
        <f t="shared" si="9"/>
        <v>5</v>
      </c>
      <c r="WW5" s="40">
        <f t="shared" si="9"/>
        <v>-6.5</v>
      </c>
      <c r="WX5" s="40">
        <f t="shared" si="9"/>
        <v>1.25</v>
      </c>
      <c r="WY5" s="40">
        <f t="shared" si="9"/>
        <v>1.25</v>
      </c>
      <c r="WZ5" s="40">
        <f t="shared" si="9"/>
        <v>-4.25</v>
      </c>
      <c r="XA5" s="40">
        <f t="shared" si="9"/>
        <v>2</v>
      </c>
      <c r="XB5" s="40">
        <f t="shared" si="9"/>
        <v>-4.5</v>
      </c>
      <c r="XC5" s="40">
        <f t="shared" si="9"/>
        <v>0.75</v>
      </c>
      <c r="XD5" s="40">
        <f t="shared" si="9"/>
        <v>-5.5</v>
      </c>
      <c r="XE5" s="40">
        <f t="shared" si="9"/>
        <v>-6.25</v>
      </c>
      <c r="XF5" s="40">
        <f t="shared" si="9"/>
        <v>-0.75</v>
      </c>
      <c r="XG5" s="40">
        <f t="shared" si="9"/>
        <v>-4.5</v>
      </c>
      <c r="XH5" s="40">
        <f t="shared" si="9"/>
        <v>-4</v>
      </c>
      <c r="XI5" s="40">
        <f t="shared" si="9"/>
        <v>5</v>
      </c>
      <c r="XJ5" s="40">
        <f t="shared" si="9"/>
        <v>-9.5</v>
      </c>
      <c r="XK5" s="40">
        <f t="shared" si="9"/>
        <v>-1.25</v>
      </c>
      <c r="XL5" s="40">
        <f t="shared" si="9"/>
        <v>-8</v>
      </c>
      <c r="XM5" s="40">
        <f t="shared" si="9"/>
        <v>-7</v>
      </c>
      <c r="XN5" s="40">
        <f t="shared" si="9"/>
        <v>5</v>
      </c>
      <c r="XO5" s="40">
        <f t="shared" si="9"/>
        <v>-6.25</v>
      </c>
      <c r="XP5" s="40">
        <f t="shared" si="9"/>
        <v>4</v>
      </c>
      <c r="XQ5" s="40">
        <f t="shared" si="9"/>
        <v>-15.5</v>
      </c>
      <c r="XR5" s="40">
        <f t="shared" si="9"/>
        <v>5</v>
      </c>
      <c r="XS5" s="40">
        <f t="shared" si="9"/>
        <v>-5</v>
      </c>
      <c r="XT5" s="40">
        <f t="shared" ref="XT5:AAE5" si="10">(5-XT4)</f>
        <v>5</v>
      </c>
      <c r="XU5" s="40">
        <f t="shared" si="10"/>
        <v>5</v>
      </c>
      <c r="XV5" s="40">
        <f t="shared" si="10"/>
        <v>-7.5</v>
      </c>
      <c r="XW5" s="40">
        <f t="shared" si="10"/>
        <v>5</v>
      </c>
      <c r="XX5" s="40">
        <f t="shared" si="10"/>
        <v>-2.25</v>
      </c>
      <c r="XY5" s="40">
        <f t="shared" si="10"/>
        <v>5</v>
      </c>
      <c r="XZ5" s="40">
        <f t="shared" si="10"/>
        <v>-4</v>
      </c>
      <c r="YA5" s="40">
        <f t="shared" si="10"/>
        <v>5</v>
      </c>
      <c r="YB5" s="40">
        <f t="shared" si="10"/>
        <v>-2.25</v>
      </c>
      <c r="YC5" s="40">
        <f t="shared" si="10"/>
        <v>5</v>
      </c>
      <c r="YD5" s="40">
        <f t="shared" si="10"/>
        <v>-8</v>
      </c>
      <c r="YE5" s="40">
        <f t="shared" si="10"/>
        <v>-1.25</v>
      </c>
      <c r="YF5" s="40">
        <f t="shared" si="10"/>
        <v>-5.25</v>
      </c>
      <c r="YG5" s="40">
        <f t="shared" si="10"/>
        <v>5</v>
      </c>
      <c r="YH5" s="40">
        <f t="shared" si="10"/>
        <v>-2.5</v>
      </c>
      <c r="YI5" s="40">
        <f t="shared" si="10"/>
        <v>1.5</v>
      </c>
      <c r="YJ5" s="40">
        <f t="shared" si="10"/>
        <v>2.5</v>
      </c>
      <c r="YK5" s="40">
        <f t="shared" si="10"/>
        <v>1.5</v>
      </c>
      <c r="YL5" s="40">
        <f t="shared" si="10"/>
        <v>0.5</v>
      </c>
      <c r="YM5" s="40">
        <f t="shared" si="10"/>
        <v>0.5</v>
      </c>
      <c r="YN5" s="40">
        <f t="shared" si="10"/>
        <v>1.25</v>
      </c>
      <c r="YO5" s="40">
        <f t="shared" si="10"/>
        <v>-1.5</v>
      </c>
      <c r="YP5" s="40">
        <f t="shared" si="10"/>
        <v>-3.25</v>
      </c>
      <c r="YQ5" s="40">
        <f t="shared" si="10"/>
        <v>4.75</v>
      </c>
      <c r="YR5" s="40">
        <f t="shared" si="10"/>
        <v>-4</v>
      </c>
      <c r="YS5" s="40">
        <f t="shared" si="10"/>
        <v>0.75</v>
      </c>
      <c r="YT5" s="40">
        <f t="shared" si="10"/>
        <v>1.5</v>
      </c>
      <c r="YU5" s="40">
        <f t="shared" si="10"/>
        <v>-0.5</v>
      </c>
      <c r="YV5" s="40">
        <f t="shared" si="10"/>
        <v>2.25</v>
      </c>
      <c r="YW5" s="40">
        <f t="shared" si="10"/>
        <v>-6.5</v>
      </c>
      <c r="YX5" s="40">
        <f t="shared" si="10"/>
        <v>-2</v>
      </c>
      <c r="YY5" s="40">
        <f t="shared" si="10"/>
        <v>2</v>
      </c>
      <c r="YZ5" s="40">
        <f t="shared" si="10"/>
        <v>-1</v>
      </c>
      <c r="ZA5" s="40">
        <f t="shared" si="10"/>
        <v>3.75</v>
      </c>
      <c r="ZB5" s="40">
        <f t="shared" si="10"/>
        <v>-4.75</v>
      </c>
      <c r="ZC5" s="40">
        <f t="shared" si="10"/>
        <v>4.5</v>
      </c>
      <c r="ZD5" s="40">
        <f t="shared" si="10"/>
        <v>-5.75</v>
      </c>
      <c r="ZE5" s="40">
        <f t="shared" si="10"/>
        <v>-0.5</v>
      </c>
      <c r="ZF5" s="40">
        <f t="shared" si="10"/>
        <v>0</v>
      </c>
      <c r="ZG5" s="40">
        <f t="shared" si="10"/>
        <v>-0.5</v>
      </c>
      <c r="ZH5" s="40">
        <f t="shared" si="10"/>
        <v>-1.25</v>
      </c>
      <c r="ZI5" s="40">
        <f t="shared" si="10"/>
        <v>-3.25</v>
      </c>
      <c r="ZJ5" s="40">
        <f t="shared" si="10"/>
        <v>1.25</v>
      </c>
      <c r="ZK5" s="40">
        <f t="shared" si="10"/>
        <v>-6.5</v>
      </c>
      <c r="ZL5" s="40">
        <f t="shared" si="10"/>
        <v>-0.25</v>
      </c>
      <c r="ZM5" s="40">
        <f t="shared" si="10"/>
        <v>3.75</v>
      </c>
      <c r="ZN5" s="40">
        <f t="shared" si="10"/>
        <v>-0.25</v>
      </c>
      <c r="ZO5" s="40">
        <f t="shared" si="10"/>
        <v>-6.25</v>
      </c>
      <c r="ZP5" s="40">
        <f t="shared" si="10"/>
        <v>1</v>
      </c>
      <c r="ZQ5" s="40">
        <f t="shared" si="10"/>
        <v>-0.75</v>
      </c>
      <c r="ZR5" s="40">
        <f t="shared" si="10"/>
        <v>1.25</v>
      </c>
      <c r="ZS5" s="40">
        <f t="shared" si="10"/>
        <v>-8</v>
      </c>
      <c r="ZT5" s="40">
        <f t="shared" si="10"/>
        <v>-1.25</v>
      </c>
      <c r="ZU5" s="40">
        <f t="shared" si="10"/>
        <v>-4.75</v>
      </c>
      <c r="ZV5" s="40">
        <f t="shared" si="10"/>
        <v>-8</v>
      </c>
      <c r="ZW5" s="40">
        <f t="shared" si="10"/>
        <v>-10.75</v>
      </c>
      <c r="ZX5" s="40">
        <f t="shared" si="10"/>
        <v>-9</v>
      </c>
      <c r="ZY5" s="40">
        <f t="shared" si="10"/>
        <v>5</v>
      </c>
      <c r="ZZ5" s="40">
        <f t="shared" si="10"/>
        <v>-0.75</v>
      </c>
      <c r="AAA5" s="40">
        <f t="shared" si="10"/>
        <v>1.5</v>
      </c>
      <c r="AAB5" s="40">
        <f t="shared" si="10"/>
        <v>-0.75</v>
      </c>
      <c r="AAC5" s="40">
        <f t="shared" si="10"/>
        <v>1.75</v>
      </c>
      <c r="AAD5" s="40">
        <f t="shared" si="10"/>
        <v>-5.75</v>
      </c>
      <c r="AAE5" s="40">
        <f t="shared" si="10"/>
        <v>1.75</v>
      </c>
      <c r="AAF5" s="40">
        <f t="shared" ref="AAF5:ACQ5" si="11">(5-AAF4)</f>
        <v>0.5</v>
      </c>
      <c r="AAG5" s="40">
        <f t="shared" si="11"/>
        <v>-4.5</v>
      </c>
      <c r="AAH5" s="40">
        <f t="shared" si="11"/>
        <v>4.75</v>
      </c>
      <c r="AAI5" s="40">
        <f t="shared" si="11"/>
        <v>0</v>
      </c>
      <c r="AAJ5" s="40">
        <f t="shared" si="11"/>
        <v>1.5</v>
      </c>
      <c r="AAK5" s="40">
        <f t="shared" si="11"/>
        <v>-11.5</v>
      </c>
      <c r="AAL5" s="40">
        <f t="shared" si="11"/>
        <v>4.75</v>
      </c>
      <c r="AAM5" s="40">
        <f t="shared" si="11"/>
        <v>0</v>
      </c>
      <c r="AAN5" s="40">
        <f t="shared" si="11"/>
        <v>-9.5</v>
      </c>
      <c r="AAO5" s="40">
        <f t="shared" si="11"/>
        <v>-10</v>
      </c>
      <c r="AAP5" s="40">
        <f t="shared" si="11"/>
        <v>5</v>
      </c>
      <c r="AAQ5" s="40">
        <f t="shared" si="11"/>
        <v>-10.25</v>
      </c>
      <c r="AAR5" s="40">
        <f t="shared" si="11"/>
        <v>-0.5</v>
      </c>
      <c r="AAS5" s="40">
        <f t="shared" si="11"/>
        <v>2.25</v>
      </c>
      <c r="AAT5" s="40">
        <f t="shared" si="11"/>
        <v>0.75</v>
      </c>
      <c r="AAU5" s="40">
        <f t="shared" si="11"/>
        <v>-2.75</v>
      </c>
      <c r="AAV5" s="40">
        <f t="shared" si="11"/>
        <v>-0.75</v>
      </c>
      <c r="AAW5" s="40">
        <f t="shared" si="11"/>
        <v>4.25</v>
      </c>
      <c r="AAX5" s="40">
        <f t="shared" si="11"/>
        <v>-7.25</v>
      </c>
      <c r="AAY5" s="40">
        <f t="shared" si="11"/>
        <v>5</v>
      </c>
      <c r="AAZ5" s="40">
        <f t="shared" si="11"/>
        <v>-4.75</v>
      </c>
      <c r="ABA5" s="40">
        <f t="shared" si="11"/>
        <v>0</v>
      </c>
      <c r="ABB5" s="40">
        <f t="shared" si="11"/>
        <v>-1</v>
      </c>
      <c r="ABC5" s="40">
        <f t="shared" si="11"/>
        <v>-3.75</v>
      </c>
      <c r="ABD5" s="40">
        <f t="shared" si="11"/>
        <v>-2</v>
      </c>
      <c r="ABE5" s="40">
        <f t="shared" si="11"/>
        <v>1.25</v>
      </c>
      <c r="ABF5" s="40">
        <f t="shared" si="11"/>
        <v>-9</v>
      </c>
      <c r="ABG5" s="40">
        <f t="shared" si="11"/>
        <v>2.5</v>
      </c>
      <c r="ABH5" s="40">
        <f t="shared" si="11"/>
        <v>-13</v>
      </c>
      <c r="ABI5" s="40">
        <f t="shared" si="11"/>
        <v>-2.75</v>
      </c>
      <c r="ABJ5" s="40">
        <f t="shared" si="11"/>
        <v>5</v>
      </c>
      <c r="ABK5" s="40">
        <f t="shared" si="11"/>
        <v>-5.25</v>
      </c>
      <c r="ABL5" s="40">
        <f t="shared" si="11"/>
        <v>-13</v>
      </c>
      <c r="ABM5" s="40">
        <f t="shared" si="11"/>
        <v>5</v>
      </c>
      <c r="ABN5" s="40">
        <f t="shared" si="11"/>
        <v>-3</v>
      </c>
      <c r="ABO5" s="40">
        <f t="shared" si="11"/>
        <v>0.25</v>
      </c>
      <c r="ABP5" s="40">
        <f t="shared" si="11"/>
        <v>-3.5</v>
      </c>
      <c r="ABQ5" s="40">
        <f t="shared" si="11"/>
        <v>-3.5</v>
      </c>
      <c r="ABR5" s="40">
        <f t="shared" si="11"/>
        <v>0</v>
      </c>
      <c r="ABS5" s="40">
        <f t="shared" si="11"/>
        <v>-3</v>
      </c>
      <c r="ABT5" s="40">
        <f t="shared" si="11"/>
        <v>-2</v>
      </c>
      <c r="ABU5" s="40">
        <f t="shared" si="11"/>
        <v>1.5</v>
      </c>
      <c r="ABV5" s="40">
        <f t="shared" si="11"/>
        <v>-5.75</v>
      </c>
      <c r="ABW5" s="40">
        <f t="shared" si="11"/>
        <v>1.75</v>
      </c>
      <c r="ABX5" s="40">
        <f t="shared" si="11"/>
        <v>0.75</v>
      </c>
      <c r="ABY5" s="40">
        <f t="shared" si="11"/>
        <v>-6.5</v>
      </c>
      <c r="ABZ5" s="40">
        <f t="shared" si="11"/>
        <v>-8.5</v>
      </c>
      <c r="ACA5" s="40">
        <f t="shared" si="11"/>
        <v>2.5</v>
      </c>
      <c r="ACB5" s="40">
        <f t="shared" si="11"/>
        <v>-6.5</v>
      </c>
      <c r="ACC5" s="40">
        <f t="shared" si="11"/>
        <v>-0.5</v>
      </c>
      <c r="ACD5" s="40">
        <f t="shared" si="11"/>
        <v>2.5</v>
      </c>
      <c r="ACE5" s="40">
        <f t="shared" si="11"/>
        <v>-6</v>
      </c>
      <c r="ACF5" s="40">
        <f t="shared" si="11"/>
        <v>5</v>
      </c>
      <c r="ACG5" s="40">
        <f t="shared" si="11"/>
        <v>-4.75</v>
      </c>
      <c r="ACH5" s="40">
        <f t="shared" si="11"/>
        <v>-6</v>
      </c>
      <c r="ACI5" s="40">
        <f t="shared" si="11"/>
        <v>0</v>
      </c>
      <c r="ACJ5" s="40">
        <f t="shared" si="11"/>
        <v>2.25</v>
      </c>
      <c r="ACK5" s="40">
        <f t="shared" si="11"/>
        <v>-0.25</v>
      </c>
      <c r="ACL5" s="40">
        <f t="shared" si="11"/>
        <v>-2.25</v>
      </c>
      <c r="ACM5" s="40">
        <f t="shared" si="11"/>
        <v>1.75</v>
      </c>
      <c r="ACN5" s="40">
        <f t="shared" si="11"/>
        <v>-1</v>
      </c>
      <c r="ACO5" s="40">
        <f t="shared" si="11"/>
        <v>1</v>
      </c>
      <c r="ACP5" s="40">
        <f t="shared" si="11"/>
        <v>1.75</v>
      </c>
      <c r="ACQ5" s="40">
        <f t="shared" si="11"/>
        <v>-7.25</v>
      </c>
      <c r="ACR5" s="40">
        <f t="shared" ref="ACR5:AEJ5" si="12">(5-ACR4)</f>
        <v>0</v>
      </c>
      <c r="ACS5" s="40">
        <f t="shared" si="12"/>
        <v>-2.5</v>
      </c>
      <c r="ACT5" s="40">
        <f t="shared" si="12"/>
        <v>0</v>
      </c>
      <c r="ACU5" s="40">
        <f t="shared" si="12"/>
        <v>-9</v>
      </c>
      <c r="ACV5" s="40">
        <f t="shared" si="12"/>
        <v>5</v>
      </c>
      <c r="ACW5" s="40">
        <f t="shared" si="12"/>
        <v>-7.25</v>
      </c>
      <c r="ACX5" s="40">
        <f t="shared" si="12"/>
        <v>5</v>
      </c>
      <c r="ACY5" s="40">
        <f t="shared" si="12"/>
        <v>2.25</v>
      </c>
      <c r="ACZ5" s="40">
        <f t="shared" si="12"/>
        <v>0.25</v>
      </c>
      <c r="ADA5" s="40">
        <f t="shared" si="12"/>
        <v>1.5</v>
      </c>
      <c r="ADB5" s="40">
        <f t="shared" si="12"/>
        <v>-0.75</v>
      </c>
      <c r="ADC5" s="40">
        <f t="shared" si="12"/>
        <v>0</v>
      </c>
      <c r="ADD5" s="40">
        <f t="shared" si="12"/>
        <v>-0.75</v>
      </c>
      <c r="ADE5" s="40">
        <f t="shared" si="12"/>
        <v>-0.75</v>
      </c>
      <c r="ADF5" s="40">
        <f t="shared" si="12"/>
        <v>-0.5</v>
      </c>
      <c r="ADG5" s="40">
        <f t="shared" si="12"/>
        <v>-1.75</v>
      </c>
      <c r="ADH5" s="40">
        <f t="shared" si="12"/>
        <v>-2.5</v>
      </c>
      <c r="ADI5" s="40">
        <f t="shared" si="12"/>
        <v>-1.25</v>
      </c>
      <c r="ADJ5" s="40">
        <f t="shared" si="12"/>
        <v>-5.5</v>
      </c>
      <c r="ADK5" s="40">
        <f t="shared" si="12"/>
        <v>0.25</v>
      </c>
      <c r="ADL5" s="40">
        <f t="shared" si="12"/>
        <v>-1.5</v>
      </c>
      <c r="ADM5" s="40">
        <f t="shared" si="12"/>
        <v>-0.5</v>
      </c>
      <c r="ADN5" s="40">
        <f t="shared" si="12"/>
        <v>1</v>
      </c>
      <c r="ADO5" s="40">
        <f t="shared" si="12"/>
        <v>1.75</v>
      </c>
      <c r="ADP5" s="40">
        <f t="shared" si="12"/>
        <v>-5</v>
      </c>
      <c r="ADQ5" s="40">
        <f t="shared" si="12"/>
        <v>1.5</v>
      </c>
      <c r="ADR5" s="40">
        <f t="shared" si="12"/>
        <v>-3</v>
      </c>
      <c r="ADS5" s="40">
        <f t="shared" si="12"/>
        <v>0</v>
      </c>
      <c r="ADT5" s="40">
        <f t="shared" si="12"/>
        <v>-1</v>
      </c>
      <c r="ADU5" s="40">
        <f t="shared" si="12"/>
        <v>1.25</v>
      </c>
      <c r="ADV5" s="40">
        <f t="shared" si="12"/>
        <v>-1</v>
      </c>
      <c r="ADW5" s="40">
        <f t="shared" si="12"/>
        <v>-12.5</v>
      </c>
      <c r="ADX5" s="40">
        <f t="shared" si="12"/>
        <v>-7.5</v>
      </c>
      <c r="ADY5" s="40">
        <f t="shared" si="12"/>
        <v>-0.5</v>
      </c>
      <c r="ADZ5" s="40">
        <f t="shared" si="12"/>
        <v>-2.5</v>
      </c>
      <c r="AEA5" s="40">
        <f t="shared" si="12"/>
        <v>1.25</v>
      </c>
      <c r="AEB5" s="40">
        <f t="shared" si="12"/>
        <v>-4.5</v>
      </c>
      <c r="AEC5" s="40">
        <f t="shared" si="12"/>
        <v>-10</v>
      </c>
      <c r="AED5" s="40">
        <f t="shared" si="12"/>
        <v>5</v>
      </c>
      <c r="AEE5" s="40">
        <f t="shared" si="12"/>
        <v>-2.75</v>
      </c>
      <c r="AEF5" s="40">
        <f t="shared" si="12"/>
        <v>-0.75</v>
      </c>
      <c r="AEG5" s="40">
        <f t="shared" si="12"/>
        <v>1</v>
      </c>
      <c r="AEH5" s="40">
        <f t="shared" si="12"/>
        <v>-10</v>
      </c>
      <c r="AEI5" s="40">
        <f t="shared" si="12"/>
        <v>5</v>
      </c>
      <c r="AEJ5" s="56">
        <f t="shared" si="12"/>
        <v>5</v>
      </c>
      <c r="AEK5" s="56">
        <f t="shared" ref="AEK5" si="13">(5-AEK4)</f>
        <v>5</v>
      </c>
      <c r="AEL5" s="56">
        <f t="shared" ref="AEL5" si="14">(5-AEL4)</f>
        <v>5</v>
      </c>
      <c r="AEM5" s="56">
        <f t="shared" ref="AEM5" si="15">(5-AEM4)</f>
        <v>5</v>
      </c>
      <c r="AEN5" s="56">
        <f t="shared" ref="AEN5" si="16">(5-AEN4)</f>
        <v>5</v>
      </c>
      <c r="AEO5" s="62"/>
      <c r="AEP5" s="62"/>
      <c r="AEQ5" s="62"/>
      <c r="AER5" s="46" t="s">
        <v>14</v>
      </c>
      <c r="AES5" s="17">
        <f>($AES$2+(68/24))</f>
        <v>45738.510416666672</v>
      </c>
    </row>
    <row r="6" spans="1:825" ht="14.4" customHeight="1" x14ac:dyDescent="0.3">
      <c r="A6" s="1" t="s">
        <v>37</v>
      </c>
      <c r="B6" s="53">
        <f>(((SUM($B$4:B$4)+(5*112)+156.75)-(B$1*0.167))/B$1)</f>
        <v>6.2732654867256636</v>
      </c>
      <c r="C6" s="40">
        <f>(((SUM($B$4:C$4)+(5*112)+156.75)-(C$1*0.167))/C$1)</f>
        <v>6.2167719298245609</v>
      </c>
      <c r="D6" s="40">
        <f>(((SUM($B$4:D$4)+(5*112)+156.75)-(D$1*0.167))/D$1)</f>
        <v>6.2569130434782609</v>
      </c>
      <c r="E6" s="40">
        <f>(((SUM($B$4:E$4)+(5*112)+156.75)-(E$1*0.167))/E$1)</f>
        <v>6.2446379310344833</v>
      </c>
      <c r="F6" s="40">
        <f>(((SUM($B$4:F$4)+(5*112)+156.75)-(F$1*0.167))/F$1)</f>
        <v>6.2112051282051279</v>
      </c>
      <c r="G6" s="40">
        <f>(((SUM($B$4:G$4)+(5*112)+156.75)-(G$1*0.167))/G$1)</f>
        <v>6.1783389830508471</v>
      </c>
      <c r="H6" s="40">
        <f>(((SUM($B$4:H$4)+(5*112)+156.75)-(H$1*0.167))/H$1)</f>
        <v>6.209050420168067</v>
      </c>
      <c r="I6" s="40">
        <f>(((SUM($B$4:I$4)+(5*112)+156.75)-(I$1*0.167))/I$1)</f>
        <v>6.1559166666666671</v>
      </c>
      <c r="J6" s="40">
        <f>(((SUM($B$4:J$4)+(5*112)+156.75)-(J$1*0.167))/J$1)</f>
        <v>6.2999421487603309</v>
      </c>
      <c r="K6" s="40">
        <f>(((SUM($B$4:K$4)+(5*112)+156.75)-(K$1*0.167))/K$1)</f>
        <v>6.2469344262295081</v>
      </c>
      <c r="L6" s="40">
        <f>(((SUM($B$4:L$4)+(5*112)+156.75)-(L$1*0.167))/L$1)</f>
        <v>6.1947886178861786</v>
      </c>
      <c r="M6" s="40">
        <f>(((SUM($B$4:M$4)+(5*112)+156.75)-(M$1*0.167))/M$1)</f>
        <v>6.3088064516129032</v>
      </c>
      <c r="N6" s="40">
        <f>(((SUM($B$4:N$4)+(5*112)+156.75)-(N$1*0.167))/N$1)</f>
        <v>6.2569999999999997</v>
      </c>
      <c r="O6" s="40">
        <f>(((SUM($B$4:O$4)+(5*112)+156.75)-(O$1*0.167))/O$1)</f>
        <v>6.3091904761904756</v>
      </c>
      <c r="P6" s="40">
        <f>(((SUM($B$4:P$4)+(5*112)+156.75)-(P$1*0.167))/P$1)</f>
        <v>6.327094488188977</v>
      </c>
      <c r="Q6" s="40">
        <f>(((SUM($B$4:Q$4)+(5*112)+156.75)-(Q$1*0.167))/Q$1)</f>
        <v>6.3193281250000002</v>
      </c>
      <c r="R6" s="40">
        <f>(((SUM($B$4:R$4)+(5*112)+156.75)-(R$1*0.167))/R$1)</f>
        <v>6.3620697674418603</v>
      </c>
      <c r="S6" s="40">
        <f>(((SUM($B$4:S$4)+(5*112)+156.75)-(S$1*0.167))/S$1)</f>
        <v>6.3983846153846153</v>
      </c>
      <c r="T6" s="40">
        <f>(((SUM($B$4:T$4)+(5*112)+156.75)-(T$1*0.167))/T$1)</f>
        <v>6.3788015267175577</v>
      </c>
      <c r="U6" s="40">
        <f>(((SUM($B$4:U$4)+(5*112)+156.75)-(U$1*0.167))/U$1)</f>
        <v>6.3670909090909094</v>
      </c>
      <c r="V6" s="40">
        <f>(((SUM($B$4:V$4)+(5*112)+156.75)-(V$1*0.167))/V$1)</f>
        <v>6.3330000000000002</v>
      </c>
      <c r="W6" s="40">
        <f>(((SUM($B$4:W$4)+(5*112)+156.75)-(W$1*0.167))/W$1)</f>
        <v>6.329268656716418</v>
      </c>
      <c r="X6" s="40">
        <f>(((SUM($B$4:X$4)+(5*112)+156.75)-(X$1*0.167))/X$1)</f>
        <v>6.303370370370371</v>
      </c>
      <c r="Y6" s="40">
        <f>(((SUM($B$4:Y$4)+(5*112)+156.75)-(Y$1*0.167))/Y$1)</f>
        <v>6.2907205882352946</v>
      </c>
      <c r="Z6" s="40">
        <f>(((SUM($B$4:Z$4)+(5*112)+156.75)-(Z$1*0.167))/Z$1)</f>
        <v>6.2764306569343065</v>
      </c>
      <c r="AA6" s="40">
        <f>(((SUM($B$4:AA$4)+(5*112)+156.75)-(AA$1*0.167))/AA$1)</f>
        <v>6.3058260869565217</v>
      </c>
      <c r="AB6" s="40">
        <f>(((SUM($B$4:AB$4)+(5*112)+156.75)-(AB$1*0.167))/AB$1)</f>
        <v>6.3491870503597125</v>
      </c>
      <c r="AC6" s="40">
        <f>(((SUM($B$4:AC$4)+(5*112)+156.75)-(AC$1*0.167))/AC$1)</f>
        <v>6.3651428571428568</v>
      </c>
      <c r="AD6" s="40">
        <f>(((SUM($B$4:AD$4)+(5*112)+156.75)-(AD$1*0.167))/AD$1)</f>
        <v>6.3897375886524816</v>
      </c>
      <c r="AE6" s="40">
        <f>(((SUM($B$4:AE$4)+(5*112)+156.75)-(AE$1*0.167))/AE$1)</f>
        <v>6.3435633802816893</v>
      </c>
      <c r="AF6" s="40">
        <f>(((SUM($B$4:AF$4)+(5*112)+156.75)-(AF$1*0.167))/AF$1)</f>
        <v>6.353979020979021</v>
      </c>
      <c r="AG6" s="40">
        <f>(((SUM($B$4:AG$4)+(5*112)+156.75)-(AG$1*0.167))/AG$1)</f>
        <v>6.3503611111111109</v>
      </c>
      <c r="AH6" s="40">
        <f>(((SUM($B$4:AH$4)+(5*112)+156.75)-(AH$1*0.167))/AH$1)</f>
        <v>6.3347241379310342</v>
      </c>
      <c r="AI6" s="40">
        <f>(((SUM($B$4:AI$4)+(5*112)+156.75)-(AI$1*0.167))/AI$1)</f>
        <v>6.3295753424657537</v>
      </c>
      <c r="AJ6" s="40">
        <f>(((SUM($B$4:AJ$4)+(5*112)+156.75)-(AJ$1*0.167))/AJ$1)</f>
        <v>6.3602108843537417</v>
      </c>
      <c r="AK6" s="40">
        <f>(((SUM($B$4:AK$4)+(5*112)+156.75)-(AK$1*0.167))/AK$1)</f>
        <v>6.3904324324324326</v>
      </c>
      <c r="AL6" s="40">
        <f>(((SUM($B$4:AL$4)+(5*112)+156.75)-(AL$1*0.167))/AL$1)</f>
        <v>6.4101812080536913</v>
      </c>
      <c r="AM6" s="40">
        <f>(((SUM($B$4:AM$4)+(5*112)+156.75)-(AM$1*0.167))/AM$1)</f>
        <v>6.3663333333333334</v>
      </c>
      <c r="AN6" s="40">
        <f>(((SUM($B$4:AN$4)+(5*112)+156.75)-(AN$1*0.167))/AN$1)</f>
        <v>6.4008807947019868</v>
      </c>
      <c r="AO6" s="40">
        <f>(((SUM($B$4:AO$4)+(5*112)+156.75)-(AO$1*0.167))/AO$1)</f>
        <v>6.3576710526315789</v>
      </c>
      <c r="AP6" s="40">
        <f>(((SUM($B$4:AP$4)+(5*112)+156.75)-(AP$1*0.167))/AP$1)</f>
        <v>6.3934575163398693</v>
      </c>
      <c r="AQ6" s="40">
        <f>(((SUM($B$4:AQ$4)+(5*112)+156.75)-(AQ$1*0.167))/AQ$1)</f>
        <v>6.4222857142857146</v>
      </c>
      <c r="AR6" s="40">
        <f>(((SUM($B$4:AR$4)+(5*112)+156.75)-(AR$1*0.167))/AR$1)</f>
        <v>6.3797741935483874</v>
      </c>
      <c r="AS6" s="40">
        <f>(((SUM($B$4:AS$4)+(5*112)+156.75)-(AS$1*0.167))/AS$1)</f>
        <v>6.387487179487179</v>
      </c>
      <c r="AT6" s="40">
        <f>(((SUM($B$4:AT$4)+(5*112)+156.75)-(AT$1*0.167))/AT$1)</f>
        <v>6.4094331210191076</v>
      </c>
      <c r="AU6" s="40">
        <f>(((SUM($B$4:AU$4)+(5*112)+156.75)-(AU$1*0.167))/AU$1)</f>
        <v>6.3678101265822784</v>
      </c>
      <c r="AV6" s="40">
        <f>(((SUM($B$4:AV$4)+(5*112)+156.75)-(AV$1*0.167))/AV$1)</f>
        <v>6.3833144654088052</v>
      </c>
      <c r="AW6" s="40">
        <f>(((SUM($B$4:AW$4)+(5*112)+156.75)-(AW$1*0.167))/AW$1)</f>
        <v>6.398625</v>
      </c>
      <c r="AX6" s="40">
        <f>(((SUM($B$4:AX$4)+(5*112)+156.75)-(AX$1*0.167))/AX$1)</f>
        <v>6.3578447204968951</v>
      </c>
      <c r="AY6" s="40">
        <f>(((SUM($B$4:AY$4)+(5*112)+156.75)-(AY$1*0.167))/AY$1)</f>
        <v>6.3175679012345682</v>
      </c>
      <c r="AZ6" s="40">
        <f>(((SUM($B$4:AZ$4)+(5*112)+156.75)-(AZ$1*0.167))/AZ$1)</f>
        <v>6.36060736196319</v>
      </c>
      <c r="BA6" s="40">
        <f>(((SUM($B$4:BA$4)+(5*112)+156.75)-(BA$1*0.167))/BA$1)</f>
        <v>6.3208048780487811</v>
      </c>
      <c r="BB6" s="40">
        <f>(((SUM($B$4:BB$4)+(5*112)+156.75)-(BB$1*0.167))/BB$1)</f>
        <v>6.3208787878787875</v>
      </c>
      <c r="BC6" s="40">
        <f>(((SUM($B$4:BC$4)+(5*112)+156.75)-(BC$1*0.167))/BC$1)</f>
        <v>6.3299879518072286</v>
      </c>
      <c r="BD6" s="40">
        <f>(((SUM($B$4:BD$4)+(5*112)+156.75)-(BD$1*0.167))/BD$1)</f>
        <v>6.29108383233533</v>
      </c>
      <c r="BE6" s="40">
        <f>(((SUM($B$4:BE$4)+(5*112)+156.75)-(BE$1*0.167))/BE$1)</f>
        <v>6.3270476190476188</v>
      </c>
      <c r="BF6" s="40">
        <f>(((SUM($B$4:BF$4)+(5*112)+156.75)-(BF$1*0.167))/BF$1)</f>
        <v>6.288621301775148</v>
      </c>
      <c r="BG6" s="40">
        <f>(((SUM($B$4:BG$4)+(5*112)+156.75)-(BG$1*0.167))/BG$1)</f>
        <v>6.3212352941176464</v>
      </c>
      <c r="BH6" s="40">
        <f>(((SUM($B$4:BH$4)+(5*112)+156.75)-(BH$1*0.167))/BH$1)</f>
        <v>6.3096081871345024</v>
      </c>
      <c r="BI6" s="40">
        <f>(((SUM($B$4:BI$4)+(5*112)+156.75)-(BI$1*0.167))/BI$1)</f>
        <v>6.2966627906976749</v>
      </c>
      <c r="BJ6" s="40">
        <f>(((SUM($B$4:BJ$4)+(5*112)+156.75)-(BJ$1*0.167))/BJ$1)</f>
        <v>6.3272196531791902</v>
      </c>
      <c r="BK6" s="40">
        <f>(((SUM($B$4:BK$4)+(5*112)+156.75)-(BK$1*0.167))/BK$1)</f>
        <v>6.3761034482758623</v>
      </c>
      <c r="BL6" s="40">
        <f>(((SUM($B$4:BL$4)+(5*112)+156.75)-(BL$1*0.167))/BL$1)</f>
        <v>6.3387142857142864</v>
      </c>
      <c r="BM6" s="40">
        <f>(((SUM($B$4:BM$4)+(5*112)+156.75)-(BM$1*0.167))/BM$1)</f>
        <v>6.3954999999999993</v>
      </c>
      <c r="BN6" s="40">
        <f>(((SUM($B$4:BN$4)+(5*112)+156.75)-(BN$1*0.167))/BN$1)</f>
        <v>6.3781977401129941</v>
      </c>
      <c r="BO6" s="40">
        <f>(((SUM($B$4:BO$4)+(5*112)+156.75)-(BO$1*0.167))/BO$1)</f>
        <v>6.3610898876404489</v>
      </c>
      <c r="BP6" s="40">
        <f>(((SUM($B$4:BP$4)+(5*112)+156.75)-(BP$1*0.167))/BP$1)</f>
        <v>6.3944525139664803</v>
      </c>
      <c r="BQ6" s="40">
        <f>(((SUM($B$4:BQ$4)+(5*112)+156.75)-(BQ$1*0.167))/BQ$1)</f>
        <v>6.3580000000000005</v>
      </c>
      <c r="BR6" s="40">
        <f>(((SUM($B$4:BR$4)+(5*112)+156.75)-(BR$1*0.167))/BR$1)</f>
        <v>6.3937734806629827</v>
      </c>
      <c r="BS6" s="40">
        <f>(((SUM($B$4:BS$4)+(5*112)+156.75)-(BS$1*0.167))/BS$1)</f>
        <v>6.3961868131868131</v>
      </c>
      <c r="BT6" s="40">
        <f>(((SUM($B$4:BT$4)+(5*112)+156.75)-(BT$1*0.167))/BT$1)</f>
        <v>6.4313606557377057</v>
      </c>
      <c r="BU6" s="40">
        <f>(((SUM($B$4:BU$4)+(5*112)+156.75)-(BU$1*0.167))/BU$1)</f>
        <v>6.4661521739130432</v>
      </c>
      <c r="BV6" s="40">
        <f>(((SUM($B$4:BV$4)+(5*112)+156.75)-(BV$1*0.167))/BV$1)</f>
        <v>6.460027027027027</v>
      </c>
      <c r="BW6" s="40">
        <f>(((SUM($B$4:BW$4)+(5*112)+156.75)-(BW$1*0.167))/BW$1)</f>
        <v>6.4499354838709682</v>
      </c>
      <c r="BX6" s="40">
        <f>(((SUM($B$4:BX$4)+(5*112)+156.75)-(BX$1*0.167))/BX$1)</f>
        <v>6.4399518716577537</v>
      </c>
      <c r="BY6" s="40">
        <f>(((SUM($B$4:BY$4)+(5*112)+156.75)-(BY$1*0.167))/BY$1)</f>
        <v>6.4766170212765957</v>
      </c>
      <c r="BZ6" s="40">
        <f>(((SUM($B$4:BZ$4)+(5*112)+156.75)-(BZ$1*0.167))/BZ$1)</f>
        <v>6.4851164021164012</v>
      </c>
      <c r="CA6" s="40">
        <f>(((SUM($B$4:CA$4)+(5*112)+156.75)-(CA$1*0.167))/CA$1)</f>
        <v>6.5014210526315788</v>
      </c>
      <c r="CB6" s="40">
        <f>(((SUM($B$4:CB$4)+(5*112)+156.75)-(CB$1*0.167))/CB$1)</f>
        <v>6.4835235602094246</v>
      </c>
      <c r="CC6" s="40">
        <f>(((SUM($B$4:CC$4)+(5*112)+156.75)-(CC$1*0.167))/CC$1)</f>
        <v>6.4840416666666663</v>
      </c>
      <c r="CD6" s="40">
        <f>(((SUM($B$4:CD$4)+(5*112)+156.75)-(CD$1*0.167))/CD$1)</f>
        <v>6.481963730569948</v>
      </c>
      <c r="CE6" s="40">
        <f>(((SUM($B$4:CE$4)+(5*112)+156.75)-(CE$1*0.167))/CE$1)</f>
        <v>6.4734639175257733</v>
      </c>
      <c r="CF6" s="40">
        <f>(((SUM($B$4:CF$4)+(5*112)+156.75)-(CF$1*0.167))/CF$1)</f>
        <v>6.4586410256410254</v>
      </c>
      <c r="CG6" s="40">
        <f>(((SUM($B$4:CG$4)+(5*112)+156.75)-(CG$1*0.167))/CG$1)</f>
        <v>6.4439693877551019</v>
      </c>
      <c r="CH6" s="40">
        <f>(((SUM($B$4:CH$4)+(5*112)+156.75)-(CH$1*0.167))/CH$1)</f>
        <v>6.4408680203045687</v>
      </c>
      <c r="CI6" s="40">
        <f>(((SUM($B$4:CI$4)+(5*112)+156.75)-(CI$1*0.167))/CI$1)</f>
        <v>6.4605252525252528</v>
      </c>
      <c r="CJ6" s="40">
        <f>(((SUM($B$4:CJ$4)+(5*112)+156.75)-(CJ$1*0.167))/CJ$1)</f>
        <v>6.4272211055276385</v>
      </c>
      <c r="CK6" s="40">
        <f>(((SUM($B$4:CK$4)+(5*112)+156.75)-(CK$1*0.167))/CK$1)</f>
        <v>6.4429999999999996</v>
      </c>
      <c r="CL6" s="40">
        <f>(((SUM($B$4:CL$4)+(5*112)+156.75)-(CL$1*0.167))/CL$1)</f>
        <v>6.4250398009950249</v>
      </c>
      <c r="CM6" s="40">
        <f>(((SUM($B$4:CM$4)+(5*112)+156.75)-(CM$1*0.167))/CM$1)</f>
        <v>6.4505742574257425</v>
      </c>
      <c r="CN6" s="40">
        <f>(((SUM($B$4:CN$4)+(5*112)+156.75)-(CN$1*0.167))/CN$1)</f>
        <v>6.4573842364532013</v>
      </c>
      <c r="CO6" s="40">
        <f>(((SUM($B$4:CO$4)+(5*112)+156.75)-(CO$1*0.167))/CO$1)</f>
        <v>6.449421568627451</v>
      </c>
      <c r="CP6" s="40">
        <f>(((SUM($B$4:CP$4)+(5*112)+156.75)-(CP$1*0.167))/CP$1)</f>
        <v>6.4903170731707318</v>
      </c>
      <c r="CQ6" s="40">
        <f>(((SUM($B$4:CQ$4)+(5*112)+156.75)-(CQ$1*0.167))/CQ$1)</f>
        <v>6.4749902912621353</v>
      </c>
      <c r="CR6" s="40">
        <f>(((SUM($B$4:CR$4)+(5*112)+156.75)-(CR$1*0.167))/CR$1)</f>
        <v>6.5008743961352655</v>
      </c>
      <c r="CS6" s="40">
        <f>(((SUM($B$4:CS$4)+(5*112)+156.75)-(CS$1*0.167))/CS$1)</f>
        <v>6.5156923076923068</v>
      </c>
      <c r="CT6" s="40">
        <f>(((SUM($B$4:CT$4)+(5*112)+156.75)-(CT$1*0.167))/CT$1)</f>
        <v>6.5052488038277509</v>
      </c>
      <c r="CU6" s="40">
        <f>(((SUM($B$4:CU$4)+(5*112)+156.75)-(CU$1*0.167))/CU$1)</f>
        <v>6.5365714285714285</v>
      </c>
      <c r="CV6" s="40">
        <f>(((SUM($B$4:CV$4)+(5*112)+156.75)-(CV$1*0.167))/CV$1)</f>
        <v>6.5154644549763026</v>
      </c>
      <c r="CW6" s="40">
        <f>(((SUM($B$4:CW$4)+(5*112)+156.75)-(CW$1*0.167))/CW$1)</f>
        <v>6.4898396226415098</v>
      </c>
      <c r="CX6" s="40">
        <f>(((SUM($B$4:CX$4)+(5*112)+156.75)-(CX$1*0.167))/CX$1)</f>
        <v>6.4726713615023481</v>
      </c>
      <c r="CY6" s="40">
        <f>(((SUM($B$4:CY$4)+(5*112)+156.75)-(CY$1*0.167))/CY$1)</f>
        <v>6.4673457943925232</v>
      </c>
      <c r="CZ6" s="40">
        <f>(((SUM($B$4:CZ$4)+(5*112)+156.75)-(CZ$1*0.167))/CZ$1)</f>
        <v>6.4399767441860467</v>
      </c>
      <c r="DA6" s="40">
        <f>(((SUM($B$4:DA$4)+(5*112)+156.75)-(DA$1*0.167))/DA$1)</f>
        <v>6.4603148148148142</v>
      </c>
      <c r="DB6" s="40">
        <f>(((SUM($B$4:DB$4)+(5*112)+156.75)-(DB$1*0.167))/DB$1)</f>
        <v>6.4493594470046078</v>
      </c>
      <c r="DC6" s="40">
        <f>(((SUM($B$4:DC$4)+(5*112)+156.75)-(DC$1*0.167))/DC$1)</f>
        <v>6.4339174311926604</v>
      </c>
      <c r="DD6" s="40">
        <f>(((SUM($B$4:DD$4)+(5*112)+156.75)-(DD$1*0.167))/DD$1)</f>
        <v>6.4562876712328761</v>
      </c>
      <c r="DE6" s="40">
        <f>(((SUM($B$4:DE$4)+(5*112)+156.75)-(DE$1*0.167))/DE$1)</f>
        <v>6.4364090909090912</v>
      </c>
      <c r="DF6" s="40">
        <f>(((SUM($B$4:DF$4)+(5*112)+156.75)-(DF$1*0.167))/DF$1)</f>
        <v>6.444990950226245</v>
      </c>
      <c r="DG6" s="40">
        <f>(((SUM($B$4:DG$4)+(5*112)+156.75)-(DG$1*0.167))/DG$1)</f>
        <v>6.4489909909909908</v>
      </c>
      <c r="DH6" s="40">
        <f>(((SUM($B$4:DH$4)+(5*112)+156.75)-(DH$1*0.167))/DH$1)</f>
        <v>6.4473497757847538</v>
      </c>
      <c r="DI6" s="40">
        <f>(((SUM($B$4:DI$4)+(5*112)+156.75)-(DI$1*0.167))/DI$1)</f>
        <v>6.417821428571429</v>
      </c>
      <c r="DJ6" s="40">
        <f>(((SUM($B$4:DJ$4)+(5*112)+156.75)-(DJ$1*0.167))/DJ$1)</f>
        <v>6.411888888888889</v>
      </c>
      <c r="DK6" s="40">
        <f>(((SUM($B$4:DK$4)+(5*112)+156.75)-(DK$1*0.167))/DK$1)</f>
        <v>6.4336637168141593</v>
      </c>
      <c r="DL6" s="40">
        <f>(((SUM($B$4:DL$4)+(5*112)+156.75)-(DL$1*0.167))/DL$1)</f>
        <v>6.4211057268722458</v>
      </c>
      <c r="DM6" s="40">
        <f>(((SUM($B$4:DM$4)+(5*112)+156.75)-(DM$1*0.167))/DM$1)</f>
        <v>6.4042719298245609</v>
      </c>
      <c r="DN6" s="40">
        <f>(((SUM($B$4:DN$4)+(5*112)+156.75)-(DN$1*0.167))/DN$1)</f>
        <v>6.4170611353711795</v>
      </c>
      <c r="DO6" s="40">
        <f>(((SUM($B$4:DO$4)+(5*112)+156.75)-(DO$1*0.167))/DO$1)</f>
        <v>6.4036521739130432</v>
      </c>
      <c r="DP6" s="40">
        <f>(((SUM($B$4:DP$4)+(5*112)+156.75)-(DP$1*0.167))/DP$1)</f>
        <v>6.4260735930735935</v>
      </c>
      <c r="DQ6" s="40">
        <f>(((SUM($B$4:DQ$4)+(5*112)+156.75)-(DQ$1*0.167))/DQ$1)</f>
        <v>6.4235172413793107</v>
      </c>
      <c r="DR6" s="40">
        <f>(((SUM($B$4:DR$4)+(5*112)+156.75)-(DR$1*0.167))/DR$1)</f>
        <v>6.4360042918454932</v>
      </c>
      <c r="DS6" s="40">
        <f>(((SUM($B$4:DS$4)+(5*112)+156.75)-(DS$1*0.167))/DS$1)</f>
        <v>6.4174017094017097</v>
      </c>
      <c r="DT6" s="40">
        <f>(((SUM($B$4:DT$4)+(5*112)+156.75)-(DT$1*0.167))/DT$1)</f>
        <v>6.4489574468085111</v>
      </c>
      <c r="DU6" s="40">
        <f>(((SUM($B$4:DU$4)+(5*112)+156.75)-(DU$1*0.167))/DU$1)</f>
        <v>6.4293983050847459</v>
      </c>
      <c r="DV6" s="40">
        <f>(((SUM($B$4:DV$4)+(5*112)+156.75)-(DV$1*0.167))/DV$1)</f>
        <v>6.4543080168776372</v>
      </c>
      <c r="DW6" s="40">
        <f>(((SUM($B$4:DW$4)+(5*112)+156.75)-(DW$1*0.167))/DW$1)</f>
        <v>6.4537983193277304</v>
      </c>
      <c r="DX6" s="40">
        <f>(((SUM($B$4:DX$4)+(5*112)+156.75)-(DX$1*0.167))/DX$1)</f>
        <v>6.4700292887029285</v>
      </c>
      <c r="DY6" s="40">
        <f>(((SUM($B$4:DY$4)+(5*112)+156.75)-(DY$1*0.167))/DY$1)</f>
        <v>6.4496666666666673</v>
      </c>
      <c r="DZ6" s="40">
        <f>(((SUM($B$4:DZ$4)+(5*112)+156.75)-(DZ$1*0.167))/DZ$1)</f>
        <v>6.4657800829875516</v>
      </c>
      <c r="EA6" s="40">
        <f>(((SUM($B$4:EA$4)+(5*112)+156.75)-(EA$1*0.167))/EA$1)</f>
        <v>6.4466363636363635</v>
      </c>
      <c r="EB6" s="40">
        <f>(((SUM($B$4:EB$4)+(5*112)+156.75)-(EB$1*0.167))/EB$1)</f>
        <v>6.4564567901234575</v>
      </c>
      <c r="EC6" s="40">
        <f>(((SUM($B$4:EC$4)+(5*112)+156.75)-(EC$1*0.167))/EC$1)</f>
        <v>6.4764426229508194</v>
      </c>
      <c r="ED6" s="40">
        <f>(((SUM($B$4:ED$4)+(5*112)+156.75)-(ED$1*0.167))/ED$1)</f>
        <v>6.4595306122448983</v>
      </c>
      <c r="EE6" s="40">
        <f>(((SUM($B$4:EE$4)+(5*112)+156.75)-(EE$1*0.167))/EE$1)</f>
        <v>6.4935691056910567</v>
      </c>
      <c r="EF6" s="40">
        <f>(((SUM($B$4:EF$4)+(5*112)+156.75)-(EF$1*0.167))/EF$1)</f>
        <v>6.5060769230769226</v>
      </c>
      <c r="EG6" s="40">
        <f>(((SUM($B$4:EG$4)+(5*112)+156.75)-(EG$1*0.167))/EG$1)</f>
        <v>6.4791693548387101</v>
      </c>
      <c r="EH6" s="40">
        <f>(((SUM($B$4:EH$4)+(5*112)+156.75)-(EH$1*0.167))/EH$1)</f>
        <v>6.493642570281124</v>
      </c>
      <c r="EI6" s="40">
        <f>(((SUM($B$4:EI$4)+(5*112)+156.75)-(EI$1*0.167))/EI$1)</f>
        <v>6.4880000000000004</v>
      </c>
      <c r="EJ6" s="40">
        <f>(((SUM($B$4:EJ$4)+(5*112)+156.75)-(EJ$1*0.167))/EJ$1)</f>
        <v>6.4814063745019928</v>
      </c>
      <c r="EK6" s="40">
        <f>(((SUM($B$4:EK$4)+(5*112)+156.75)-(EK$1*0.167))/EK$1)</f>
        <v>6.4758571428571425</v>
      </c>
      <c r="EL6" s="40">
        <f>(((SUM($B$4:EL$4)+(5*112)+156.75)-(EL$1*0.167))/EL$1)</f>
        <v>6.4782569169960471</v>
      </c>
      <c r="EM6" s="40">
        <f>(((SUM($B$4:EM$4)+(5*112)+156.75)-(EM$1*0.167))/EM$1)</f>
        <v>6.4717795275590557</v>
      </c>
      <c r="EN6" s="40">
        <f>(((SUM($B$4:EN$4)+(5*112)+156.75)-(EN$1*0.167))/EN$1)</f>
        <v>6.4879019607843134</v>
      </c>
      <c r="EO6" s="40">
        <f>(((SUM($B$4:EO$4)+(5*112)+156.75)-(EO$1*0.167))/EO$1)</f>
        <v>6.4619062500000002</v>
      </c>
      <c r="EP6" s="40">
        <f>(((SUM($B$4:EP$4)+(5*112)+156.75)-(EP$1*0.167))/EP$1)</f>
        <v>6.4701595330739297</v>
      </c>
      <c r="EQ6" s="40">
        <f>(((SUM($B$4:EQ$4)+(5*112)+156.75)-(EQ$1*0.167))/EQ$1)</f>
        <v>6.4667209302325581</v>
      </c>
      <c r="ER6" s="40">
        <f>(((SUM($B$4:ER$4)+(5*112)+156.75)-(ER$1*0.167))/ER$1)</f>
        <v>6.4488301158301162</v>
      </c>
      <c r="ES6" s="40">
        <f>(((SUM($B$4:ES$4)+(5*112)+156.75)-(ES$1*0.167))/ES$1)</f>
        <v>6.4656923076923078</v>
      </c>
      <c r="ET6" s="40">
        <f>(((SUM($B$4:ET$4)+(5*112)+156.75)-(ET$1*0.167))/ET$1)</f>
        <v>6.4594367816091953</v>
      </c>
      <c r="EU6" s="40">
        <f>(((SUM($B$4:EU$4)+(5*112)+156.75)-(EU$1*0.167))/EU$1)</f>
        <v>6.4789923664122142</v>
      </c>
      <c r="EV6" s="40">
        <f>(((SUM($B$4:EV$4)+(5*112)+156.75)-(EV$1*0.167))/EV$1)</f>
        <v>6.4746349809885926</v>
      </c>
      <c r="EW6" s="40">
        <f>(((SUM($B$4:EW$4)+(5*112)+156.75)-(EW$1*0.167))/EW$1)</f>
        <v>6.5006136363636369</v>
      </c>
      <c r="EX6" s="40">
        <f>(((SUM($B$4:EX$4)+(5*112)+156.75)-(EX$1*0.167))/EX$1)</f>
        <v>6.5094150943396221</v>
      </c>
      <c r="EY6" s="40">
        <f>(((SUM($B$4:EY$4)+(5*112)+156.75)-(EY$1*0.167))/EY$1)</f>
        <v>6.4843157894736843</v>
      </c>
      <c r="EZ6" s="40">
        <f>(((SUM($B$4:EZ$4)+(5*112)+156.75)-(EZ$1*0.167))/EZ$1)</f>
        <v>6.4968576779026224</v>
      </c>
      <c r="FA6" s="40">
        <f>(((SUM($B$4:FA$4)+(5*112)+156.75)-(FA$1*0.167))/FA$1)</f>
        <v>6.5093059701492537</v>
      </c>
      <c r="FB6" s="40">
        <f>(((SUM($B$4:FB$4)+(5*112)+156.75)-(FB$1*0.167))/FB$1)</f>
        <v>6.5086505576208182</v>
      </c>
      <c r="FC6" s="40">
        <f>(((SUM($B$4:FC$4)+(5*112)+156.75)-(FC$1*0.167))/FC$1)</f>
        <v>6.4996666666666671</v>
      </c>
      <c r="FD6" s="40">
        <f>(((SUM($B$4:FD$4)+(5*112)+156.75)-(FD$1*0.167))/FD$1)</f>
        <v>6.4898265682656824</v>
      </c>
      <c r="FE6" s="40">
        <f>(((SUM($B$4:FE$4)+(5*112)+156.75)-(FE$1*0.167))/FE$1)</f>
        <v>6.5021176470588236</v>
      </c>
      <c r="FF6" s="40">
        <f>(((SUM($B$4:FF$4)+(5*112)+156.75)-(FF$1*0.167))/FF$1)</f>
        <v>6.4941721611721617</v>
      </c>
      <c r="FG6" s="40">
        <f>(((SUM($B$4:FG$4)+(5*112)+156.75)-(FG$1*0.167))/FG$1)</f>
        <v>6.4862846715328466</v>
      </c>
      <c r="FH6" s="40">
        <f>(((SUM($B$4:FH$4)+(5*112)+156.75)-(FH$1*0.167))/FH$1)</f>
        <v>6.506636363636364</v>
      </c>
      <c r="FI6" s="40">
        <f>(((SUM($B$4:FI$4)+(5*112)+156.75)-(FI$1*0.167))/FI$1)</f>
        <v>6.5268405797101448</v>
      </c>
      <c r="FJ6" s="40">
        <f>(((SUM($B$4:FJ$4)+(5*112)+156.75)-(FJ$1*0.167))/FJ$1)</f>
        <v>6.5026750902527075</v>
      </c>
      <c r="FK6" s="40">
        <f>(((SUM($B$4:FK$4)+(5*112)+156.75)-(FK$1*0.167))/FK$1)</f>
        <v>6.5218489208633095</v>
      </c>
      <c r="FL6" s="40">
        <f>(((SUM($B$4:FL$4)+(5*112)+156.75)-(FL$1*0.167))/FL$1)</f>
        <v>6.5023548387096772</v>
      </c>
      <c r="FM6" s="40">
        <f>(((SUM($B$4:FM$4)+(5*112)+156.75)-(FM$1*0.167))/FM$1)</f>
        <v>6.5249642857142858</v>
      </c>
      <c r="FN6" s="40">
        <f>(((SUM($B$4:FN$4)+(5*112)+156.75)-(FN$1*0.167))/FN$1)</f>
        <v>6.5011494661921709</v>
      </c>
      <c r="FO6" s="40">
        <f>(((SUM($B$4:FO$4)+(5*112)+156.75)-(FO$1*0.167))/FO$1)</f>
        <v>6.5173971631205676</v>
      </c>
      <c r="FP6" s="40">
        <f>(((SUM($B$4:FP$4)+(5*112)+156.75)-(FP$1*0.167))/FP$1)</f>
        <v>6.493777385159011</v>
      </c>
      <c r="FQ6" s="40">
        <f>(((SUM($B$4:FQ$4)+(5*112)+156.75)-(FQ$1*0.167))/FQ$1)</f>
        <v>6.5072957746478872</v>
      </c>
      <c r="FR6" s="40">
        <f>(((SUM($B$4:FR$4)+(5*112)+156.75)-(FR$1*0.167))/FR$1)</f>
        <v>6.5049298245614038</v>
      </c>
      <c r="FS6" s="40">
        <f>(((SUM($B$4:FS$4)+(5*112)+156.75)-(FS$1*0.167))/FS$1)</f>
        <v>6.5060769230769235</v>
      </c>
      <c r="FT6" s="40">
        <f>(((SUM($B$4:FT$4)+(5*112)+156.75)-(FT$1*0.167))/FT$1)</f>
        <v>6.4967630662020905</v>
      </c>
      <c r="FU6" s="40">
        <f>(((SUM($B$4:FU$4)+(5*112)+156.75)-(FU$1*0.167))/FU$1)</f>
        <v>6.4831736111111109</v>
      </c>
      <c r="FV6" s="40">
        <f>(((SUM($B$4:FV$4)+(5*112)+156.75)-(FV$1*0.167))/FV$1)</f>
        <v>6.4722733564013843</v>
      </c>
      <c r="FW6" s="40">
        <f>(((SUM($B$4:FW$4)+(5*112)+156.75)-(FW$1*0.167))/FW$1)</f>
        <v>6.5045517241379311</v>
      </c>
      <c r="FX6" s="40">
        <f>(((SUM($B$4:FX$4)+(5*112)+156.75)-(FX$1*0.167))/FX$1)</f>
        <v>6.5194261168384884</v>
      </c>
      <c r="FY6" s="40">
        <f>(((SUM($B$4:FY$4)+(5*112)+156.75)-(FY$1*0.167))/FY$1)</f>
        <v>6.496527397260274</v>
      </c>
      <c r="FZ6" s="40">
        <f>(((SUM($B$4:FZ$4)+(5*112)+156.75)-(FZ$1*0.167))/FZ$1)</f>
        <v>6.4857303754266207</v>
      </c>
      <c r="GA6" s="40">
        <f>(((SUM($B$4:GA$4)+(5*112)+156.75)-(GA$1*0.167))/GA$1)</f>
        <v>6.5047687074829934</v>
      </c>
      <c r="GB6" s="40">
        <f>(((SUM($B$4:GB$4)+(5*112)+156.75)-(GB$1*0.167))/GB$1)</f>
        <v>6.4991016949152538</v>
      </c>
      <c r="GC6" s="40">
        <f>(((SUM($B$4:GC$4)+(5*112)+156.75)-(GC$1*0.167))/GC$1)</f>
        <v>6.5069864864864861</v>
      </c>
      <c r="GD6" s="40">
        <f>(((SUM($B$4:GD$4)+(5*112)+156.75)-(GD$1*0.167))/GD$1)</f>
        <v>6.4895656565656568</v>
      </c>
      <c r="GE6" s="40">
        <f>(((SUM($B$4:GE$4)+(5*112)+156.75)-(GE$1*0.167))/GE$1)</f>
        <v>6.4697449664429527</v>
      </c>
      <c r="GF6" s="40">
        <f>(((SUM($B$4:GF$4)+(5*112)+156.75)-(GF$1*0.167))/GF$1)</f>
        <v>6.4676153846153843</v>
      </c>
      <c r="GG6" s="40">
        <f>(((SUM($B$4:GG$4)+(5*112)+156.75)-(GG$1*0.167))/GG$1)</f>
        <v>6.4621666666666666</v>
      </c>
      <c r="GH6" s="40">
        <f>(((SUM($B$4:GH$4)+(5*112)+156.75)-(GH$1*0.167))/GH$1)</f>
        <v>6.4492790697674414</v>
      </c>
      <c r="GI6" s="40">
        <f>(((SUM($B$4:GI$4)+(5*112)+156.75)-(GI$1*0.167))/GI$1)</f>
        <v>6.4546887417218546</v>
      </c>
      <c r="GJ6" s="40">
        <f>(((SUM($B$4:GJ$4)+(5*112)+156.75)-(GJ$1*0.167))/GJ$1)</f>
        <v>6.4402607260726068</v>
      </c>
      <c r="GK6" s="40">
        <f>(((SUM($B$4:GK$4)+(5*112)+156.75)-(GK$1*0.167))/GK$1)</f>
        <v>6.4580000000000002</v>
      </c>
      <c r="GL6" s="40">
        <f>(((SUM($B$4:GL$4)+(5*112)+156.75)-(GL$1*0.167))/GL$1)</f>
        <v>6.4625081967213118</v>
      </c>
      <c r="GM6" s="40">
        <f>(((SUM($B$4:GM$4)+(5*112)+156.75)-(GM$1*0.167))/GM$1)</f>
        <v>6.4441111111111109</v>
      </c>
      <c r="GN6" s="40">
        <f>(((SUM($B$4:GN$4)+(5*112)+156.75)-(GN$1*0.167))/GN$1)</f>
        <v>6.4592214983713356</v>
      </c>
      <c r="GO6" s="40">
        <f>(((SUM($B$4:GO$4)+(5*112)+156.75)-(GO$1*0.167))/GO$1)</f>
        <v>6.449071428571429</v>
      </c>
      <c r="GP6" s="40">
        <f>(((SUM($B$4:GP$4)+(5*112)+156.75)-(GP$1*0.167))/GP$1)</f>
        <v>6.4543592233009708</v>
      </c>
      <c r="GQ6" s="40">
        <f>(((SUM($B$4:GQ$4)+(5*112)+156.75)-(GQ$1*0.167))/GQ$1)</f>
        <v>6.4660645161290322</v>
      </c>
      <c r="GR6" s="40">
        <f>(((SUM($B$4:GR$4)+(5*112)+156.75)-(GR$1*0.167))/GR$1)</f>
        <v>6.4889485530546631</v>
      </c>
      <c r="GS6" s="40">
        <f>(((SUM($B$4:GS$4)+(5*112)+156.75)-(GS$1*0.167))/GS$1)</f>
        <v>6.4676153846153843</v>
      </c>
      <c r="GT6" s="40">
        <f>(((SUM($B$4:GT$4)+(5*112)+156.75)-(GT$1*0.167))/GT$1)</f>
        <v>6.479166134185304</v>
      </c>
      <c r="GU6" s="40">
        <f>(((SUM($B$4:GU$4)+(5*112)+156.75)-(GU$1*0.167))/GU$1)</f>
        <v>6.4707388535031845</v>
      </c>
      <c r="GV6" s="40">
        <f>(((SUM($B$4:GV$4)+(5*112)+156.75)-(GV$1*0.167))/GV$1)</f>
        <v>6.4639523809523807</v>
      </c>
      <c r="GW6" s="40">
        <f>(((SUM($B$4:GW$4)+(5*112)+156.75)-(GW$1*0.167))/GW$1)</f>
        <v>6.4761962025316455</v>
      </c>
      <c r="GX6" s="40">
        <f>(((SUM($B$4:GX$4)+(5*112)+156.75)-(GX$1*0.167))/GX$1)</f>
        <v>6.465492113564669</v>
      </c>
      <c r="GY6" s="40">
        <f>(((SUM($B$4:GY$4)+(5*112)+156.75)-(GY$1*0.167))/GY$1)</f>
        <v>6.4784402515723265</v>
      </c>
      <c r="GZ6" s="40">
        <f>(((SUM($B$4:GZ$4)+(5*112)+156.75)-(GZ$1*0.167))/GZ$1)</f>
        <v>6.4662288401253916</v>
      </c>
      <c r="HA6" s="40">
        <f>(((SUM($B$4:HA$4)+(5*112)+156.75)-(HA$1*0.167))/HA$1)</f>
        <v>6.4744062499999995</v>
      </c>
      <c r="HB6" s="40">
        <f>(((SUM($B$4:HB$4)+(5*112)+156.75)-(HB$1*0.167))/HB$1)</f>
        <v>6.4770809968847356</v>
      </c>
      <c r="HC6" s="40">
        <f>(((SUM($B$4:HC$4)+(5*112)+156.75)-(HC$1*0.167))/HC$1)</f>
        <v>6.4750807453416153</v>
      </c>
      <c r="HD6" s="40">
        <f>(((SUM($B$4:HD$4)+(5*112)+156.75)-(HD$1*0.167))/HD$1)</f>
        <v>6.4692229102167191</v>
      </c>
      <c r="HE6" s="40">
        <f>(((SUM($B$4:HE$4)+(5*112)+156.75)-(HE$1*0.167))/HE$1)</f>
        <v>6.4765185185185183</v>
      </c>
      <c r="HF6" s="40">
        <f>(((SUM($B$4:HF$4)+(5*112)+156.75)-(HF$1*0.167))/HF$1)</f>
        <v>6.4806923076923075</v>
      </c>
      <c r="HG6" s="40">
        <f>(((SUM($B$4:HG$4)+(5*112)+156.75)-(HG$1*0.167))/HG$1)</f>
        <v>6.4794723926380371</v>
      </c>
      <c r="HH6" s="40">
        <f>(((SUM($B$4:HH$4)+(5*112)+156.75)-(HH$1*0.167))/HH$1)</f>
        <v>6.4966085626911321</v>
      </c>
      <c r="HI6" s="40">
        <f>(((SUM($B$4:HI$4)+(5*112)+156.75)-(HI$1*0.167))/HI$1)</f>
        <v>6.4808658536585373</v>
      </c>
      <c r="HJ6" s="40">
        <f>(((SUM($B$4:HJ$4)+(5*112)+156.75)-(HJ$1*0.167))/HJ$1)</f>
        <v>6.4918145896656529</v>
      </c>
      <c r="HK6" s="40">
        <f>(((SUM($B$4:HK$4)+(5*112)+156.75)-(HK$1*0.167))/HK$1)</f>
        <v>6.4829999999999997</v>
      </c>
      <c r="HL6" s="40">
        <f>(((SUM($B$4:HL$4)+(5*112)+156.75)-(HL$1*0.167))/HL$1)</f>
        <v>6.4991631419939573</v>
      </c>
      <c r="HM6" s="40">
        <f>(((SUM($B$4:HM$4)+(5*112)+156.75)-(HM$1*0.167))/HM$1)</f>
        <v>6.5212530120481933</v>
      </c>
      <c r="HN6" s="40">
        <f>(((SUM($B$4:HN$4)+(5*112)+156.75)-(HN$1*0.167))/HN$1)</f>
        <v>6.5011681681681681</v>
      </c>
      <c r="HO6" s="40">
        <f>(((SUM($B$4:HO$4)+(5*112)+156.75)-(HO$1*0.167))/HO$1)</f>
        <v>6.5148862275449106</v>
      </c>
      <c r="HP6" s="40">
        <f>(((SUM($B$4:HP$4)+(5*112)+156.75)-(HP$1*0.167))/HP$1)</f>
        <v>6.5367313432835816</v>
      </c>
      <c r="HQ6" s="40">
        <f>(((SUM($B$4:HQ$4)+(5*112)+156.75)-(HQ$1*0.167))/HQ$1)</f>
        <v>6.5175238095238095</v>
      </c>
      <c r="HR6" s="40">
        <f>(((SUM($B$4:HR$4)+(5*112)+156.75)-(HR$1*0.167))/HR$1)</f>
        <v>6.5399732937685462</v>
      </c>
      <c r="HS6" s="40">
        <f>(((SUM($B$4:HS$4)+(5*112)+156.75)-(HS$1*0.167))/HS$1)</f>
        <v>6.5297455621301781</v>
      </c>
      <c r="HT6" s="40">
        <f>(((SUM($B$4:HT$4)+(5*112)+156.75)-(HT$1*0.167))/HT$1)</f>
        <v>6.5335899705014757</v>
      </c>
      <c r="HU6" s="40">
        <f>(((SUM($B$4:HU$4)+(5*112)+156.75)-(HU$1*0.167))/HU$1)</f>
        <v>6.5256470588235285</v>
      </c>
      <c r="HV6" s="40">
        <f>(((SUM($B$4:HV$4)+(5*112)+156.75)-(HV$1*0.167))/HV$1)</f>
        <v>6.5324134897360704</v>
      </c>
      <c r="HW6" s="40">
        <f>(((SUM($B$4:HW$4)+(5*112)+156.75)-(HW$1*0.167))/HW$1)</f>
        <v>6.5237894736842108</v>
      </c>
      <c r="HX6" s="40">
        <f>(((SUM($B$4:HX$4)+(5*112)+156.75)-(HX$1*0.167))/HX$1)</f>
        <v>6.5276064139941692</v>
      </c>
      <c r="HY6" s="40">
        <f>(((SUM($B$4:HY$4)+(5*112)+156.75)-(HY$1*0.167))/HY$1)</f>
        <v>6.5430290697674423</v>
      </c>
      <c r="HZ6" s="40">
        <f>(((SUM($B$4:HZ$4)+(5*112)+156.75)-(HZ$1*0.167))/HZ$1)</f>
        <v>6.5272028985507253</v>
      </c>
      <c r="IA6" s="40">
        <f>(((SUM($B$4:IA$4)+(5*112)+156.75)-(IA$1*0.167))/IA$1)</f>
        <v>6.5338670520231208</v>
      </c>
      <c r="IB6" s="40">
        <f>(((SUM($B$4:IB$4)+(5*112)+156.75)-(IB$1*0.167))/IB$1)</f>
        <v>6.5534610951008645</v>
      </c>
      <c r="IC6" s="40">
        <f>(((SUM($B$4:IC$4)+(5*112)+156.75)-(IC$1*0.167))/IC$1)</f>
        <v>6.5363045977011494</v>
      </c>
      <c r="ID6" s="40">
        <f>(((SUM($B$4:ID$4)+(5*112)+156.75)-(ID$1*0.167))/ID$1)</f>
        <v>6.5292750716332382</v>
      </c>
      <c r="IE6" s="40">
        <f>(((SUM($B$4:IE$4)+(5*112)+156.75)-(IE$1*0.167))/IE$1)</f>
        <v>6.5215714285714288</v>
      </c>
      <c r="IF6" s="40">
        <f>(((SUM($B$4:IF$4)+(5*112)+156.75)-(IF$1*0.167))/IF$1)</f>
        <v>6.5402649572649567</v>
      </c>
      <c r="IG6" s="40">
        <f>(((SUM($B$4:IG$4)+(5*112)+156.75)-(IG$1*0.167))/IG$1)</f>
        <v>6.5524602272727268</v>
      </c>
      <c r="IH6" s="40">
        <f>(((SUM($B$4:IH$4)+(5*112)+156.75)-(IH$1*0.167))/IH$1)</f>
        <v>6.5468810198300282</v>
      </c>
      <c r="II6" s="40">
        <f>(((SUM($B$4:II$4)+(5*112)+156.75)-(II$1*0.167))/II$1)</f>
        <v>6.5286214689265538</v>
      </c>
      <c r="IJ6" s="40">
        <f>(((SUM($B$4:IJ$4)+(5*112)+156.75)-(IJ$1*0.167))/IJ$1)</f>
        <v>6.5358169014084515</v>
      </c>
      <c r="IK6" s="40">
        <f>(((SUM($B$4:IK$4)+(5*112)+156.75)-(IK$1*0.167))/IK$1)</f>
        <v>6.5219044943820217</v>
      </c>
      <c r="IL6" s="40">
        <f>(((SUM($B$4:IL$4)+(5*112)+156.75)-(IL$1*0.167))/IL$1)</f>
        <v>6.5108711484593833</v>
      </c>
      <c r="IM6" s="40">
        <f>(((SUM($B$4:IM$4)+(5*112)+156.75)-(IM$1*0.167))/IM$1)</f>
        <v>6.5243407821229047</v>
      </c>
      <c r="IN6" s="40">
        <f>(((SUM($B$4:IN$4)+(5*112)+156.75)-(IN$1*0.167))/IN$1)</f>
        <v>6.5175403899721447</v>
      </c>
      <c r="IO6" s="40">
        <f>(((SUM($B$4:IO$4)+(5*112)+156.75)-(IO$1*0.167))/IO$1)</f>
        <v>6.5232777777777784</v>
      </c>
      <c r="IP6" s="40">
        <f>(((SUM($B$4:IP$4)+(5*112)+156.75)-(IP$1*0.167))/IP$1)</f>
        <v>6.516518005540167</v>
      </c>
      <c r="IQ6" s="40">
        <f>(((SUM($B$4:IQ$4)+(5*112)+156.75)-(IQ$1*0.167))/IQ$1)</f>
        <v>6.5360386740331489</v>
      </c>
      <c r="IR6" s="40">
        <f>(((SUM($B$4:IR$4)+(5*112)+156.75)-(IR$1*0.167))/IR$1)</f>
        <v>6.558206611570248</v>
      </c>
      <c r="IS6" s="40">
        <f>(((SUM($B$4:IS$4)+(5*112)+156.75)-(IS$1*0.167))/IS$1)</f>
        <v>6.5397307692307693</v>
      </c>
      <c r="IT6" s="40">
        <f>(((SUM($B$4:IT$4)+(5*112)+156.75)-(IT$1*0.167))/IT$1)</f>
        <v>6.5384794520547951</v>
      </c>
      <c r="IU6" s="40">
        <f>(((SUM($B$4:IU$4)+(5*112)+156.75)-(IU$1*0.167))/IU$1)</f>
        <v>6.5461147540983609</v>
      </c>
      <c r="IV6" s="40">
        <f>(((SUM($B$4:IV$4)+(5*112)+156.75)-(IV$1*0.167))/IV$1)</f>
        <v>6.5319100817438684</v>
      </c>
      <c r="IW6" s="40">
        <f>(((SUM($B$4:IW$4)+(5*112)+156.75)-(IW$1*0.167))/IW$1)</f>
        <v>6.5571847826086955</v>
      </c>
      <c r="IX6" s="40">
        <f>(((SUM($B$4:IX$4)+(5*112)+156.75)-(IX$1*0.167))/IX$1)</f>
        <v>6.5389620596205962</v>
      </c>
      <c r="IY6" s="40">
        <f>(((SUM($B$4:IY$4)+(5*112)+156.75)-(IY$1*0.167))/IY$1)</f>
        <v>6.5600270270270276</v>
      </c>
      <c r="IZ6" s="40">
        <f>(((SUM($B$4:IZ$4)+(5*112)+156.75)-(IZ$1*0.167))/IZ$1)</f>
        <v>6.544590296495957</v>
      </c>
      <c r="JA6" s="40">
        <f>(((SUM($B$4:JA$4)+(5*112)+156.75)-(JA$1*0.167))/JA$1)</f>
        <v>6.5554462365591402</v>
      </c>
      <c r="JB6" s="40">
        <f>(((SUM($B$4:JB$4)+(5*112)+156.75)-(JB$1*0.167))/JB$1)</f>
        <v>6.5401045576407499</v>
      </c>
      <c r="JC6" s="40">
        <f>(((SUM($B$4:JC$4)+(5*112)+156.75)-(JC$1*0.167))/JC$1)</f>
        <v>6.5736417112299463</v>
      </c>
      <c r="JD6" s="40">
        <f>(((SUM($B$4:JD$4)+(5*112)+156.75)-(JD$1*0.167))/JD$1)</f>
        <v>6.5556666666666663</v>
      </c>
      <c r="JE6" s="40">
        <f>(((SUM($B$4:JE$4)+(5*112)+156.75)-(JE$1*0.167))/JE$1)</f>
        <v>6.5690372340425531</v>
      </c>
      <c r="JF6" s="40">
        <f>(((SUM($B$4:JF$4)+(5*112)+156.75)-(JF$1*0.167))/JF$1)</f>
        <v>6.5856525198939</v>
      </c>
      <c r="JG6" s="40">
        <f>(((SUM($B$4:JG$4)+(5*112)+156.75)-(JG$1*0.167))/JG$1)</f>
        <v>6.5684497354497351</v>
      </c>
      <c r="JH6" s="40">
        <f>(((SUM($B$4:JH$4)+(5*112)+156.75)-(JH$1*0.167))/JH$1)</f>
        <v>6.5731055408970969</v>
      </c>
      <c r="JI6" s="40">
        <f>(((SUM($B$4:JI$4)+(5*112)+156.75)-(JI$1*0.167))/JI$1)</f>
        <v>6.5652368421052634</v>
      </c>
      <c r="JJ6" s="40">
        <f>(((SUM($B$4:JJ$4)+(5*112)+156.75)-(JJ$1*0.167))/JJ$1)</f>
        <v>6.5803753280839894</v>
      </c>
      <c r="JK6" s="40">
        <f>(((SUM($B$4:JK$4)+(5*112)+156.75)-(JK$1*0.167))/JK$1)</f>
        <v>6.5640209424083773</v>
      </c>
      <c r="JL6" s="40">
        <f>(((SUM($B$4:JL$4)+(5*112)+156.75)-(JL$1*0.167))/JL$1)</f>
        <v>6.550362924281985</v>
      </c>
      <c r="JM6" s="40">
        <f>(((SUM($B$4:JM$4)+(5*112)+156.75)-(JM$1*0.167))/JM$1)</f>
        <v>6.5426354166666663</v>
      </c>
      <c r="JN6" s="40">
        <f>(((SUM($B$4:JN$4)+(5*112)+156.75)-(JN$1*0.167))/JN$1)</f>
        <v>6.5693636363636365</v>
      </c>
      <c r="JO6" s="40">
        <f>(((SUM($B$4:JO$4)+(5*112)+156.75)-(JO$1*0.167))/JO$1)</f>
        <v>6.5622746113989638</v>
      </c>
      <c r="JP6" s="40">
        <f>(((SUM($B$4:JP$4)+(5*112)+156.75)-(JP$1*0.167))/JP$1)</f>
        <v>6.553284237726098</v>
      </c>
      <c r="JQ6" s="40">
        <f>(((SUM($B$4:JQ$4)+(5*112)+156.75)-(JQ$1*0.167))/JQ$1)</f>
        <v>6.5533608247422688</v>
      </c>
      <c r="JR6" s="40">
        <f>(((SUM($B$4:JR$4)+(5*112)+156.75)-(JR$1*0.167))/JR$1)</f>
        <v>6.5495809768637523</v>
      </c>
      <c r="JS6" s="40">
        <f>(((SUM($B$4:JS$4)+(5*112)+156.75)-(JS$1*0.167))/JS$1)</f>
        <v>6.5746666666666664</v>
      </c>
      <c r="JT6" s="40">
        <f>(((SUM($B$4:JT$4)+(5*112)+156.75)-(JT$1*0.167))/JT$1)</f>
        <v>6.5587033248081843</v>
      </c>
      <c r="JU6" s="40">
        <f>(((SUM($B$4:JU$4)+(5*112)+156.75)-(JU$1*0.167))/JU$1)</f>
        <v>6.5606785714285714</v>
      </c>
      <c r="JV6" s="40">
        <f>(((SUM($B$4:JV$4)+(5*112)+156.75)-(JV$1*0.167))/JV$1)</f>
        <v>6.5651882951653944</v>
      </c>
      <c r="JW6" s="40">
        <f>(((SUM($B$4:JW$4)+(5*112)+156.75)-(JW$1*0.167))/JW$1)</f>
        <v>6.5481015228426402</v>
      </c>
      <c r="JX6" s="40">
        <f>(((SUM($B$4:JX$4)+(5*112)+156.75)-(JX$1*0.167))/JX$1)</f>
        <v>6.5690759493670878</v>
      </c>
      <c r="JY6" s="40">
        <f>(((SUM($B$4:JY$4)+(5*112)+156.75)-(JY$1*0.167))/JY$1)</f>
        <v>6.5615353535353531</v>
      </c>
      <c r="JZ6" s="40">
        <f>(((SUM($B$4:JZ$4)+(5*112)+156.75)-(JZ$1*0.167))/JZ$1)</f>
        <v>6.5597002518891685</v>
      </c>
      <c r="KA6" s="40">
        <f>(((SUM($B$4:KA$4)+(5*112)+156.75)-(KA$1*0.167))/KA$1)</f>
        <v>6.5553618090452268</v>
      </c>
      <c r="KB6" s="40">
        <f>(((SUM($B$4:KB$4)+(5*112)+156.75)-(KB$1*0.167))/KB$1)</f>
        <v>6.5516716791979954</v>
      </c>
      <c r="KC6" s="40">
        <f>(((SUM($B$4:KC$4)+(5*112)+156.75)-(KC$1*0.167))/KC$1)</f>
        <v>6.5536249999999994</v>
      </c>
      <c r="KD6" s="40">
        <f>(((SUM($B$4:KD$4)+(5*112)+156.75)-(KD$1*0.167))/KD$1)</f>
        <v>6.5443466334164588</v>
      </c>
      <c r="KE6" s="40">
        <f>(((SUM($B$4:KE$4)+(5*112)+156.75)-(KE$1*0.167))/KE$1)</f>
        <v>6.5624776119402988</v>
      </c>
      <c r="KF6" s="40">
        <f>(((SUM($B$4:KF$4)+(5*112)+156.75)-(KF$1*0.167))/KF$1)</f>
        <v>6.5519826302729527</v>
      </c>
      <c r="KG6" s="40">
        <f>(((SUM($B$4:KG$4)+(5*112)+156.75)-(KG$1*0.167))/KG$1)</f>
        <v>6.5675297029702975</v>
      </c>
      <c r="KH6" s="40">
        <f>(((SUM($B$4:KH$4)+(5*112)+156.75)-(KH$1*0.167))/KH$1)</f>
        <v>6.5509012345679007</v>
      </c>
      <c r="KI6" s="40">
        <f>(((SUM($B$4:KI$4)+(5*112)+156.75)-(KI$1*0.167))/KI$1)</f>
        <v>6.566374384236453</v>
      </c>
      <c r="KJ6" s="40">
        <f>(((SUM($B$4:KJ$4)+(5*112)+156.75)-(KJ$1*0.167))/KJ$1)</f>
        <v>6.5498304668304668</v>
      </c>
      <c r="KK6" s="40">
        <f>(((SUM($B$4:KK$4)+(5*112)+156.75)-(KK$1*0.167))/KK$1)</f>
        <v>6.5695196078431373</v>
      </c>
      <c r="KL6" s="40">
        <f>(((SUM($B$4:KL$4)+(5*112)+156.75)-(KL$1*0.167))/KL$1)</f>
        <v>6.5530488997555016</v>
      </c>
      <c r="KM6" s="40">
        <f>(((SUM($B$4:KM$4)+(5*112)+156.75)-(KM$1*0.167))/KM$1)</f>
        <v>6.5677560975609763</v>
      </c>
      <c r="KN6" s="40">
        <f>(((SUM($B$4:KN$4)+(5*112)+156.75)-(KN$1*0.167))/KN$1)</f>
        <v>6.5568442822384423</v>
      </c>
      <c r="KO6" s="40">
        <f>(((SUM($B$4:KO$4)+(5*112)+156.75)-(KO$1*0.167))/KO$1)</f>
        <v>6.5690436893203881</v>
      </c>
      <c r="KP6" s="40">
        <f>(((SUM($B$4:KP$4)+(5*112)+156.75)-(KP$1*0.167))/KP$1)</f>
        <v>6.5612082324455203</v>
      </c>
      <c r="KQ6" s="40">
        <f>(((SUM($B$4:KQ$4)+(5*112)+156.75)-(KQ$1*0.167))/KQ$1)</f>
        <v>6.5522028985507248</v>
      </c>
      <c r="KR6" s="40">
        <f>(((SUM($B$4:KR$4)+(5*112)+156.75)-(KR$1*0.167))/KR$1)</f>
        <v>6.5558915662650605</v>
      </c>
      <c r="KS6" s="40">
        <f>(((SUM($B$4:KS$4)+(5*112)+156.75)-(KS$1*0.167))/KS$1)</f>
        <v>6.5505480769230768</v>
      </c>
      <c r="KT6" s="40">
        <f>(((SUM($B$4:KT$4)+(5*112)+156.75)-(KT$1*0.167))/KT$1)</f>
        <v>6.5506258992805755</v>
      </c>
      <c r="KU6" s="40">
        <f>(((SUM($B$4:KU$4)+(5*112)+156.75)-(KU$1*0.167))/KU$1)</f>
        <v>6.5441244019138756</v>
      </c>
      <c r="KV6" s="40">
        <f>(((SUM($B$4:KV$4)+(5*112)+156.75)-(KV$1*0.167))/KV$1)</f>
        <v>6.5645035799522677</v>
      </c>
      <c r="KW6" s="40">
        <f>(((SUM($B$4:KW$4)+(5*112)+156.75)-(KW$1*0.167))/KW$1)</f>
        <v>6.5615714285714288</v>
      </c>
      <c r="KX6" s="40">
        <f>(((SUM($B$4:KX$4)+(5*112)+156.75)-(KX$1*0.167))/KX$1)</f>
        <v>6.5729049881235158</v>
      </c>
      <c r="KY6" s="40">
        <f>(((SUM($B$4:KY$4)+(5*112)+156.75)-(KY$1*0.167))/KY$1)</f>
        <v>6.5628578199052132</v>
      </c>
      <c r="KZ6" s="40">
        <f>(((SUM($B$4:KZ$4)+(5*112)+156.75)-(KZ$1*0.167))/KZ$1)</f>
        <v>6.5593593380614656</v>
      </c>
      <c r="LA6" s="40">
        <f>(((SUM($B$4:LA$4)+(5*112)+156.75)-(LA$1*0.167))/LA$1)</f>
        <v>6.5576462264150948</v>
      </c>
      <c r="LB6" s="40">
        <f>(((SUM($B$4:LB$4)+(5*112)+156.75)-(LB$1*0.167))/LB$1)</f>
        <v>6.5518235294117648</v>
      </c>
      <c r="LC6" s="40">
        <f>(((SUM($B$4:LC$4)+(5*112)+156.75)-(LC$1*0.167))/LC$1)</f>
        <v>6.5653943661971832</v>
      </c>
      <c r="LD6" s="40">
        <f>(((SUM($B$4:LD$4)+(5*112)+156.75)-(LD$1*0.167))/LD$1)</f>
        <v>6.5496276346604212</v>
      </c>
      <c r="LE6" s="40">
        <f>(((SUM($B$4:LE$4)+(5*112)+156.75)-(LE$1*0.167))/LE$1)</f>
        <v>6.5608037383177571</v>
      </c>
      <c r="LF6" s="40">
        <f>(((SUM($B$4:LF$4)+(5*112)+156.75)-(LF$1*0.167))/LF$1)</f>
        <v>6.5451212121212121</v>
      </c>
      <c r="LG6" s="40">
        <f>(((SUM($B$4:LG$4)+(5*112)+156.75)-(LG$1*0.167))/LG$1)</f>
        <v>6.5643953488372091</v>
      </c>
      <c r="LH6" s="40">
        <f>(((SUM($B$4:LH$4)+(5*112)+156.75)-(LH$1*0.167))/LH$1)</f>
        <v>6.548777262180975</v>
      </c>
      <c r="LI6" s="40">
        <f>(((SUM($B$4:LI$4)+(5*112)+156.75)-(LI$1*0.167))/LI$1)</f>
        <v>6.5662175925925919</v>
      </c>
      <c r="LJ6" s="40">
        <f>(((SUM($B$4:LJ$4)+(5*112)+156.75)-(LJ$1*0.167))/LJ$1)</f>
        <v>6.5506674364896069</v>
      </c>
      <c r="LK6" s="40">
        <f>(((SUM($B$4:LK$4)+(5*112)+156.75)-(LK$1*0.167))/LK$1)</f>
        <v>6.5685990783410135</v>
      </c>
      <c r="LL6" s="40">
        <f>(((SUM($B$4:LL$4)+(5*112)+156.75)-(LL$1*0.167))/LL$1)</f>
        <v>6.5766781609195402</v>
      </c>
      <c r="LM6" s="40">
        <f>(((SUM($B$4:LM$4)+(5*112)+156.75)-(LM$1*0.167))/LM$1)</f>
        <v>6.5612110091743121</v>
      </c>
      <c r="LN6" s="40">
        <f>(((SUM($B$4:LN$4)+(5*112)+156.75)-(LN$1*0.167))/LN$1)</f>
        <v>6.5778512585812363</v>
      </c>
      <c r="LO6" s="40">
        <f>(((SUM($B$4:LO$4)+(5*112)+156.75)-(LO$1*0.167))/LO$1)</f>
        <v>6.5624520547945204</v>
      </c>
      <c r="LP6" s="40">
        <f>(((SUM($B$4:LP$4)+(5*112)+156.75)-(LP$1*0.167))/LP$1)</f>
        <v>6.5795831435079721</v>
      </c>
      <c r="LQ6" s="40">
        <f>(((SUM($B$4:LQ$4)+(5*112)+156.75)-(LQ$1*0.167))/LQ$1)</f>
        <v>6.5642500000000004</v>
      </c>
      <c r="LR6" s="40">
        <f>(((SUM($B$4:LR$4)+(5*112)+156.75)-(LR$1*0.167))/LR$1)</f>
        <v>6.5903696145124719</v>
      </c>
      <c r="LS6" s="40">
        <f>(((SUM($B$4:LS$4)+(5*112)+156.75)-(LS$1*0.167))/LS$1)</f>
        <v>6.5750814479638011</v>
      </c>
      <c r="LT6" s="40">
        <f>(((SUM($B$4:LT$4)+(5*112)+156.75)-(LT$1*0.167))/LT$1)</f>
        <v>6.5762279909706542</v>
      </c>
      <c r="LU6" s="40">
        <f>(((SUM($B$4:LU$4)+(5*112)+156.75)-(LU$1*0.167))/LU$1)</f>
        <v>6.5762432432432432</v>
      </c>
      <c r="LV6" s="40">
        <f>(((SUM($B$4:LV$4)+(5*112)+156.75)-(LV$1*0.167))/LV$1)</f>
        <v>6.5779438202247187</v>
      </c>
      <c r="LW6" s="40">
        <f>(((SUM($B$4:LW$4)+(5*112)+156.75)-(LW$1*0.167))/LW$1)</f>
        <v>6.5701076233183855</v>
      </c>
      <c r="LX6" s="40">
        <f>(((SUM($B$4:LX$4)+(5*112)+156.75)-(LX$1*0.167))/LX$1)</f>
        <v>6.5852371364653246</v>
      </c>
      <c r="LY6" s="40">
        <f>(((SUM($B$4:LY$4)+(5*112)+156.75)-(LY$1*0.167))/LY$1)</f>
        <v>6.5763035714285722</v>
      </c>
      <c r="LZ6" s="40">
        <f>(((SUM($B$4:LZ$4)+(5*112)+156.75)-(LZ$1*0.167))/LZ$1)</f>
        <v>6.5829999999999993</v>
      </c>
      <c r="MA6" s="40">
        <f>(((SUM($B$4:MA$4)+(5*112)+156.75)-(MA$1*0.167))/MA$1)</f>
        <v>6.5796666666666663</v>
      </c>
      <c r="MB6" s="40">
        <f>(((SUM($B$4:MB$4)+(5*112)+156.75)-(MB$1*0.167))/MB$1)</f>
        <v>6.5968580931263858</v>
      </c>
      <c r="MC6" s="40">
        <f>(((SUM($B$4:MC$4)+(5*112)+156.75)-(MC$1*0.167))/MC$1)</f>
        <v>6.5857654867256636</v>
      </c>
      <c r="MD6" s="40">
        <f>(((SUM($B$4:MD$4)+(5*112)+156.75)-(MD$1*0.167))/MD$1)</f>
        <v>6.5802406181015458</v>
      </c>
      <c r="ME6" s="40">
        <f>(((SUM($B$4:ME$4)+(5*112)+156.75)-(ME$1*0.167))/ME$1)</f>
        <v>6.5829999999999993</v>
      </c>
      <c r="MF6" s="40">
        <f>(((SUM($B$4:MF$4)+(5*112)+156.75)-(MF$1*0.167))/MF$1)</f>
        <v>6.5989340659340661</v>
      </c>
      <c r="MG6" s="40">
        <f>(((SUM($B$4:MG$4)+(5*112)+156.75)-(MG$1*0.167))/MG$1)</f>
        <v>6.5840964912280704</v>
      </c>
      <c r="MH6" s="40">
        <f>(((SUM($B$4:MH$4)+(5*112)+156.75)-(MH$1*0.167))/MH$1)</f>
        <v>6.5873763676148798</v>
      </c>
      <c r="MI6" s="40">
        <f>(((SUM($B$4:MI$4)+(5*112)+156.75)-(MI$1*0.167))/MI$1)</f>
        <v>6.578633187772926</v>
      </c>
      <c r="MJ6" s="40">
        <f>(((SUM($B$4:MJ$4)+(5*112)+156.75)-(MJ$1*0.167))/MJ$1)</f>
        <v>6.5742854030501094</v>
      </c>
      <c r="MK6" s="40">
        <f>(((SUM($B$4:MK$4)+(5*112)+156.75)-(MK$1*0.167))/MK$1)</f>
        <v>6.5753913043478258</v>
      </c>
      <c r="ML6" s="40">
        <f>(((SUM($B$4:ML$4)+(5*112)+156.75)-(ML$1*0.167))/ML$1)</f>
        <v>6.5938459869848156</v>
      </c>
      <c r="MM6" s="40">
        <f>(((SUM($B$4:MM$4)+(5*112)+156.75)-(MM$1*0.167))/MM$1)</f>
        <v>6.5835411255411254</v>
      </c>
      <c r="MN6" s="40">
        <f>(((SUM($B$4:MN$4)+(5*112)+156.75)-(MN$1*0.167))/MN$1)</f>
        <v>6.5803002159827217</v>
      </c>
      <c r="MO6" s="40">
        <f>(((SUM($B$4:MO$4)+(5*112)+156.75)-(MO$1*0.167))/MO$1)</f>
        <v>6.5959310344827591</v>
      </c>
      <c r="MP6" s="40">
        <f>(((SUM($B$4:MP$4)+(5*112)+156.75)-(MP$1*0.167))/MP$1)</f>
        <v>6.5921397849462364</v>
      </c>
      <c r="MQ6" s="40">
        <f>(((SUM($B$4:MQ$4)+(5*112)+156.75)-(MQ$1*0.167))/MQ$1)</f>
        <v>6.5867553648068666</v>
      </c>
      <c r="MR6" s="40">
        <f>(((SUM($B$4:MR$4)+(5*112)+156.75)-(MR$1*0.167))/MR$1)</f>
        <v>6.5862119914346895</v>
      </c>
      <c r="MS6" s="40">
        <f>(((SUM($B$4:MS$4)+(5*112)+156.75)-(MS$1*0.167))/MS$1)</f>
        <v>6.599559829059829</v>
      </c>
      <c r="MT6" s="40">
        <f>(((SUM($B$4:MT$4)+(5*112)+156.75)-(MT$1*0.167))/MT$1)</f>
        <v>6.5861982942430704</v>
      </c>
      <c r="MU6" s="40">
        <f>(((SUM($B$4:MU$4)+(5*112)+156.75)-(MU$1*0.167))/MU$1)</f>
        <v>6.5978936170212767</v>
      </c>
      <c r="MV6" s="40">
        <f>(((SUM($B$4:MV$4)+(5*112)+156.75)-(MV$1*0.167))/MV$1)</f>
        <v>6.5925541401273886</v>
      </c>
      <c r="MW6" s="40">
        <f>(((SUM($B$4:MW$4)+(5*112)+156.75)-(MW$1*0.167))/MW$1)</f>
        <v>6.5920042372881351</v>
      </c>
      <c r="MX6" s="40">
        <f>(((SUM($B$4:MX$4)+(5*112)+156.75)-(MX$1*0.167))/MX$1)</f>
        <v>6.585114164904863</v>
      </c>
      <c r="MY6" s="40">
        <f>(((SUM($B$4:MY$4)+(5*112)+156.75)-(MY$1*0.167))/MY$1)</f>
        <v>6.589856540084388</v>
      </c>
      <c r="MZ6" s="40">
        <f>(((SUM($B$4:MZ$4)+(5*112)+156.75)-(MZ$1*0.167))/MZ$1)</f>
        <v>6.584052631578948</v>
      </c>
      <c r="NA6" s="40">
        <f>(((SUM($B$4:NA$4)+(5*112)+156.75)-(NA$1*0.167))/NA$1)</f>
        <v>6.5845756302521004</v>
      </c>
      <c r="NB6" s="40">
        <f>(((SUM($B$4:NB$4)+(5*112)+156.75)-(NB$1*0.167))/NB$1)</f>
        <v>6.6008197064989513</v>
      </c>
      <c r="NC6" s="40">
        <f>(((SUM($B$4:NC$4)+(5*112)+156.75)-(NC$1*0.167))/NC$1)</f>
        <v>6.6117656903765694</v>
      </c>
      <c r="ND6" s="40">
        <f>(((SUM($B$4:ND$4)+(5*112)+156.75)-(ND$1*0.167))/ND$1)</f>
        <v>6.5976137787056368</v>
      </c>
      <c r="NE6" s="40">
        <f>(((SUM($B$4:NE$4)+(5*112)+156.75)-(NE$1*0.167))/NE$1)</f>
        <v>6.6074791666666668</v>
      </c>
      <c r="NF6" s="40">
        <f>(((SUM($B$4:NF$4)+(5*112)+156.75)-(NF$1*0.167))/NF$1)</f>
        <v>6.6173035343035336</v>
      </c>
      <c r="NG6" s="40">
        <f>(((SUM($B$4:NG$4)+(5*112)+156.75)-(NG$1*0.167))/NG$1)</f>
        <v>6.6037468879668051</v>
      </c>
      <c r="NH6" s="40">
        <f>(((SUM($B$4:NH$4)+(5*112)+156.75)-(NH$1*0.167))/NH$1)</f>
        <v>6.6114679089026911</v>
      </c>
      <c r="NI6" s="40">
        <f>(((SUM($B$4:NI$4)+(5*112)+156.75)-(NI$1*0.167))/NI$1)</f>
        <v>6.6015950413223141</v>
      </c>
      <c r="NJ6" s="40">
        <f>(((SUM($B$4:NJ$4)+(5*112)+156.75)-(NJ$1*0.167))/NJ$1)</f>
        <v>6.5984639175257733</v>
      </c>
      <c r="NK6" s="40">
        <f>(((SUM($B$4:NK$4)+(5*112)+156.75)-(NK$1*0.167))/NK$1)</f>
        <v>6.6128353909465023</v>
      </c>
      <c r="NL6" s="40">
        <f>(((SUM($B$4:NL$4)+(5*112)+156.75)-(NL$1*0.167))/NL$1)</f>
        <v>6.6256078028747432</v>
      </c>
      <c r="NM6" s="40">
        <f>(((SUM($B$4:NM$4)+(5*112)+156.75)-(NM$1*0.167))/NM$1)</f>
        <v>6.6239836065573767</v>
      </c>
      <c r="NN6" s="40">
        <f>(((SUM($B$4:NN$4)+(5*112)+156.75)-(NN$1*0.167))/NN$1)</f>
        <v>6.6238997955010221</v>
      </c>
      <c r="NO6" s="40">
        <f>(((SUM($B$4:NO$4)+(5*112)+156.75)-(NO$1*0.167))/NO$1)</f>
        <v>6.6161632653061222</v>
      </c>
      <c r="NP6" s="40">
        <f>(((SUM($B$4:NP$4)+(5*112)+156.75)-(NP$1*0.167))/NP$1)</f>
        <v>6.6115132382892057</v>
      </c>
      <c r="NQ6" s="40">
        <f>(((SUM($B$4:NQ$4)+(5*112)+156.75)-(NQ$1*0.167))/NQ$1)</f>
        <v>6.6211097560975603</v>
      </c>
      <c r="NR6" s="40">
        <f>(((SUM($B$4:NR$4)+(5*112)+156.75)-(NR$1*0.167))/NR$1)</f>
        <v>6.6073407707910752</v>
      </c>
      <c r="NS6" s="40">
        <f>(((SUM($B$4:NS$4)+(5*112)+156.75)-(NS$1*0.167))/NS$1)</f>
        <v>6.6209554655870448</v>
      </c>
      <c r="NT6" s="40">
        <f>(((SUM($B$4:NT$4)+(5*112)+156.75)-(NT$1*0.167))/NT$1)</f>
        <v>6.6324949494949497</v>
      </c>
      <c r="NU6" s="40">
        <f>(((SUM($B$4:NU$4)+(5*112)+156.75)-(NU$1*0.167))/NU$1)</f>
        <v>6.6429798387096772</v>
      </c>
      <c r="NV6" s="40">
        <f>(((SUM($B$4:NV$4)+(5*112)+156.75)-(NV$1*0.167))/NV$1)</f>
        <v>6.6584527162977869</v>
      </c>
      <c r="NW6" s="40">
        <f>(((SUM($B$4:NW$4)+(5*112)+156.75)-(NW$1*0.167))/NW$1)</f>
        <v>6.6447469879518071</v>
      </c>
      <c r="NX6" s="40">
        <f>(((SUM($B$4:NX$4)+(5*112)+156.75)-(NX$1*0.167))/NX$1)</f>
        <v>6.6521382765531056</v>
      </c>
      <c r="NY6" s="40">
        <f>(((SUM($B$4:NY$4)+(5*112)+156.75)-(NY$1*0.167))/NY$1)</f>
        <v>6.6384999999999996</v>
      </c>
      <c r="NZ6" s="40">
        <f>(((SUM($B$4:NZ$4)+(5*112)+156.75)-(NZ$1*0.167))/NZ$1)</f>
        <v>6.6458742514970064</v>
      </c>
      <c r="OA6" s="40">
        <f>(((SUM($B$4:OA$4)+(5*112)+156.75)-(OA$1*0.167))/OA$1)</f>
        <v>6.6323027888446218</v>
      </c>
      <c r="OB6" s="40">
        <f>(((SUM($B$4:OB$4)+(5*112)+156.75)-(OB$1*0.167))/OB$1)</f>
        <v>6.6356838966202778</v>
      </c>
      <c r="OC6" s="40">
        <f>(((SUM($B$4:OC$4)+(5*112)+156.75)-(OC$1*0.167))/OC$1)</f>
        <v>6.6459960317460318</v>
      </c>
      <c r="OD6" s="40">
        <f>(((SUM($B$4:OD$4)+(5*112)+156.75)-(OD$1*0.167))/OD$1)</f>
        <v>6.6325049504950497</v>
      </c>
      <c r="OE6" s="40">
        <f>(((SUM($B$4:OE$4)+(5*112)+156.75)-(OE$1*0.167))/OE$1)</f>
        <v>6.6190671936758898</v>
      </c>
      <c r="OF6" s="40">
        <f>(((SUM($B$4:OF$4)+(5*112)+156.75)-(OF$1*0.167))/OF$1)</f>
        <v>6.61998224852071</v>
      </c>
      <c r="OG6" s="40">
        <f>(((SUM($B$4:OG$4)+(5*112)+156.75)-(OG$1*0.167))/OG$1)</f>
        <v>6.6154803149606307</v>
      </c>
      <c r="OH6" s="40">
        <f>(((SUM($B$4:OH$4)+(5*112)+156.75)-(OH$1*0.167))/OH$1)</f>
        <v>6.6183634577603137</v>
      </c>
      <c r="OI6" s="40">
        <f>(((SUM($B$4:OI$4)+(5*112)+156.75)-(OI$1*0.167))/OI$1)</f>
        <v>6.6251568627450981</v>
      </c>
      <c r="OJ6" s="40">
        <f>(((SUM($B$4:OJ$4)+(5*112)+156.75)-(OJ$1*0.167))/OJ$1)</f>
        <v>6.6500254403131116</v>
      </c>
      <c r="OK6" s="40">
        <f>(((SUM($B$4:OK$4)+(5*112)+156.75)-(OK$1*0.167))/OK$1)</f>
        <v>6.6367109375000002</v>
      </c>
      <c r="OL6" s="40">
        <f>(((SUM($B$4:OL$4)+(5*112)+156.75)-(OL$1*0.167))/OL$1)</f>
        <v>6.6409922027290449</v>
      </c>
      <c r="OM6" s="40">
        <f>(((SUM($B$4:OM$4)+(5*112)+156.75)-(OM$1*0.167))/OM$1)</f>
        <v>6.6277470817120623</v>
      </c>
      <c r="ON6" s="40">
        <f>(((SUM($B$4:ON$4)+(5*112)+156.75)-(ON$1*0.167))/ON$1)</f>
        <v>6.6232912621359219</v>
      </c>
      <c r="OO6" s="40">
        <f>(((SUM($B$4:OO$4)+(5*112)+156.75)-(OO$1*0.167))/OO$1)</f>
        <v>6.6173992248062019</v>
      </c>
      <c r="OP6" s="40">
        <f>(((SUM($B$4:OP$4)+(5*112)+156.75)-(OP$1*0.167))/OP$1)</f>
        <v>6.6168491295938106</v>
      </c>
      <c r="OQ6" s="40">
        <f>(((SUM($B$4:OQ$4)+(5*112)+156.75)-(OQ$1*0.167))/OQ$1)</f>
        <v>6.6080965250965251</v>
      </c>
      <c r="OR6" s="40">
        <f>(((SUM($B$4:OR$4)+(5*112)+156.75)-(OR$1*0.167))/OR$1)</f>
        <v>6.6277976878612721</v>
      </c>
      <c r="OS6" s="40">
        <f>(((SUM($B$4:OS$4)+(5*112)+156.75)-(OS$1*0.167))/OS$1)</f>
        <v>6.6224230769230763</v>
      </c>
      <c r="OT6" s="40">
        <f>(((SUM($B$4:OT$4)+(5*112)+156.75)-(OT$1*0.167))/OT$1)</f>
        <v>6.6093915547024951</v>
      </c>
      <c r="OU6" s="40">
        <f>(((SUM($B$4:OU$4)+(5*112)+156.75)-(OU$1*0.167))/OU$1)</f>
        <v>6.6213141762452103</v>
      </c>
      <c r="OV6" s="40">
        <f>(((SUM($B$4:OV$4)+(5*112)+156.75)-(OV$1*0.167))/OV$1)</f>
        <v>6.6217189292543024</v>
      </c>
      <c r="OW6" s="40">
        <f>(((SUM($B$4:OW$4)+(5*112)+156.75)-(OW$1*0.167))/OW$1)</f>
        <v>6.6125801526717565</v>
      </c>
      <c r="OX6" s="40">
        <f>(((SUM($B$4:OX$4)+(5*112)+156.75)-(OX$1*0.167))/OX$1)</f>
        <v>6.613952380952381</v>
      </c>
      <c r="OY6" s="40">
        <f>(((SUM($B$4:OY$4)+(5*112)+156.75)-(OY$1*0.167))/OY$1)</f>
        <v>6.6100912547528514</v>
      </c>
      <c r="OZ6" s="40">
        <f>(((SUM($B$4:OZ$4)+(5*112)+156.75)-(OZ$1*0.167))/OZ$1)</f>
        <v>6.6290151802656547</v>
      </c>
      <c r="PA6" s="40">
        <f>(((SUM($B$4:PA$4)+(5*112)+156.75)-(PA$1*0.167))/PA$1)</f>
        <v>6.637450757575758</v>
      </c>
      <c r="PB6" s="40">
        <f>(((SUM($B$4:PB$4)+(5*112)+156.75)-(PB$1*0.167))/PB$1)</f>
        <v>6.6434914933837428</v>
      </c>
      <c r="PC6" s="40">
        <f>(((SUM($B$4:PC$4)+(5*112)+156.75)-(PC$1*0.167))/PC$1)</f>
        <v>6.6396037735849056</v>
      </c>
      <c r="PD6" s="40">
        <f>(((SUM($B$4:PD$4)+(5*112)+156.75)-(PD$1*0.167))/PD$1)</f>
        <v>6.6399679849340867</v>
      </c>
      <c r="PE6" s="40">
        <f>(((SUM($B$4:PE$4)+(5*112)+156.75)-(PE$1*0.167))/PE$1)</f>
        <v>6.6361015037593987</v>
      </c>
      <c r="PF6" s="40">
        <f>(((SUM($B$4:PF$4)+(5*112)+156.75)-(PF$1*0.167))/PF$1)</f>
        <v>6.6313114446529084</v>
      </c>
      <c r="PG6" s="40">
        <f>(((SUM($B$4:PG$4)+(5*112)+156.75)-(PG$1*0.167))/PG$1)</f>
        <v>6.632625468164794</v>
      </c>
      <c r="PH6" s="40">
        <f>(((SUM($B$4:PH$4)+(5*112)+156.75)-(PH$1*0.167))/PH$1)</f>
        <v>6.6320654205607479</v>
      </c>
      <c r="PI6" s="40">
        <f>(((SUM($B$4:PI$4)+(5*112)+156.75)-(PI$1*0.167))/PI$1)</f>
        <v>6.6338395522388058</v>
      </c>
      <c r="PJ6" s="40">
        <f>(((SUM($B$4:PJ$4)+(5*112)+156.75)-(PJ$1*0.167))/PJ$1)</f>
        <v>6.6379348230912472</v>
      </c>
      <c r="PK6" s="40">
        <f>(((SUM($B$4:PK$4)+(5*112)+156.75)-(PK$1*0.167))/PK$1)</f>
        <v>6.62528624535316</v>
      </c>
      <c r="PL6" s="40">
        <f>(((SUM($B$4:PL$4)+(5*112)+156.75)-(PL$1*0.167))/PL$1)</f>
        <v>6.6372671614100183</v>
      </c>
      <c r="PM6" s="40">
        <f>(((SUM($B$4:PM$4)+(5*112)+156.75)-(PM$1*0.167))/PM$1)</f>
        <v>6.6274444444444445</v>
      </c>
      <c r="PN6" s="40">
        <f>(((SUM($B$4:PN$4)+(5*112)+156.75)-(PN$1*0.167))/PN$1)</f>
        <v>6.624589648798521</v>
      </c>
      <c r="PO6" s="40">
        <f>(((SUM($B$4:PO$4)+(5*112)+156.75)-(PO$1*0.167))/PO$1)</f>
        <v>6.6194391143911435</v>
      </c>
      <c r="PP6" s="40">
        <f>(((SUM($B$4:PP$4)+(5*112)+156.75)-(PP$1*0.167))/PP$1)</f>
        <v>6.6327237569060769</v>
      </c>
      <c r="PQ6" s="40">
        <f>(((SUM($B$4:PQ$4)+(5*112)+156.75)-(PQ$1*0.167))/PQ$1)</f>
        <v>6.6294154411764703</v>
      </c>
      <c r="PR6" s="40">
        <f>(((SUM($B$4:PR$4)+(5*112)+156.75)-(PR$1*0.167))/PR$1)</f>
        <v>6.6380458715596333</v>
      </c>
      <c r="PS6" s="40">
        <f>(((SUM($B$4:PS$4)+(5*112)+156.75)-(PS$1*0.167))/PS$1)</f>
        <v>6.6255824175824181</v>
      </c>
      <c r="PT6" s="40">
        <f>(((SUM($B$4:PT$4)+(5*112)+156.75)-(PT$1*0.167))/PT$1)</f>
        <v>6.6373875685557584</v>
      </c>
      <c r="PU6" s="40">
        <f>(((SUM($B$4:PU$4)+(5*112)+156.75)-(PU$1*0.167))/PU$1)</f>
        <v>6.6272518248175185</v>
      </c>
      <c r="PV6" s="40">
        <f>(((SUM($B$4:PV$4)+(5*112)+156.75)-(PV$1*0.167))/PV$1)</f>
        <v>6.6390109289617483</v>
      </c>
      <c r="PW6" s="40">
        <f>(((SUM($B$4:PW$4)+(5*112)+156.75)-(PW$1*0.167))/PW$1)</f>
        <v>6.6266363636363641</v>
      </c>
      <c r="PX6" s="40">
        <f>(((SUM($B$4:PX$4)+(5*112)+156.75)-(PX$1*0.167))/PX$1)</f>
        <v>6.6360852994555355</v>
      </c>
      <c r="PY6" s="40">
        <f>(((SUM($B$4:PY$4)+(5*112)+156.75)-(PY$1*0.167))/PY$1)</f>
        <v>6.6269311594202893</v>
      </c>
      <c r="PZ6" s="40">
        <f>(((SUM($B$4:PZ$4)+(5*112)+156.75)-(PZ$1*0.167))/PZ$1)</f>
        <v>6.6399620253164553</v>
      </c>
      <c r="QA6" s="40">
        <f>(((SUM($B$4:QA$4)+(5*112)+156.75)-(QA$1*0.167))/QA$1)</f>
        <v>6.6276750902527075</v>
      </c>
      <c r="QB6" s="40">
        <f>(((SUM($B$4:QB$4)+(5*112)+156.75)-(QB$1*0.167))/QB$1)</f>
        <v>6.6334504504504501</v>
      </c>
      <c r="QC6" s="40">
        <f>(((SUM($B$4:QC$4)+(5*112)+156.75)-(QC$1*0.167))/QC$1)</f>
        <v>6.6293129496402878</v>
      </c>
      <c r="QD6" s="40">
        <f>(((SUM($B$4:QD$4)+(5*112)+156.75)-(QD$1*0.167))/QD$1)</f>
        <v>6.638206463195691</v>
      </c>
      <c r="QE6" s="40">
        <f>(((SUM($B$4:QE$4)+(5*112)+156.75)-(QE$1*0.167))/QE$1)</f>
        <v>6.6367634408602152</v>
      </c>
      <c r="QF6" s="40">
        <f>(((SUM($B$4:QF$4)+(5*112)+156.75)-(QF$1*0.167))/QF$1)</f>
        <v>6.6245921288014307</v>
      </c>
      <c r="QG6" s="40">
        <f>(((SUM($B$4:QG$4)+(5*112)+156.75)-(QG$1*0.167))/QG$1)</f>
        <v>6.6410357142857146</v>
      </c>
      <c r="QH6" s="40">
        <f>(((SUM($B$4:QH$4)+(5*112)+156.75)-(QH$1*0.167))/QH$1)</f>
        <v>6.6289001782531196</v>
      </c>
      <c r="QI6" s="40">
        <f>(((SUM($B$4:QI$4)+(5*112)+156.75)-(QI$1*0.167))/QI$1)</f>
        <v>6.6408291814946621</v>
      </c>
      <c r="QJ6" s="40">
        <f>(((SUM($B$4:QJ$4)+(5*112)+156.75)-(QJ$1*0.167))/QJ$1)</f>
        <v>6.6287371225577258</v>
      </c>
      <c r="QK6" s="40">
        <f>(((SUM($B$4:QK$4)+(5*112)+156.75)-(QK$1*0.167))/QK$1)</f>
        <v>6.632202127659574</v>
      </c>
      <c r="QL6" s="40">
        <f>(((SUM($B$4:QL$4)+(5*112)+156.75)-(QL$1*0.167))/QL$1)</f>
        <v>6.6241504424778759</v>
      </c>
      <c r="QM6" s="40">
        <f>(((SUM($B$4:QM$4)+(5*112)+156.75)-(QM$1*0.167))/QM$1)</f>
        <v>6.6360035335689043</v>
      </c>
      <c r="QN6" s="40">
        <f>(((SUM($B$4:QN$4)+(5*112)+156.75)-(QN$1*0.167))/QN$1)</f>
        <v>6.6240052910052913</v>
      </c>
      <c r="QO6" s="40">
        <f>(((SUM($B$4:QO$4)+(5*112)+156.75)-(QO$1*0.167))/QO$1)</f>
        <v>6.6322957746478872</v>
      </c>
      <c r="QP6" s="40">
        <f>(((SUM($B$4:QP$4)+(5*112)+156.75)-(QP$1*0.167))/QP$1)</f>
        <v>6.6203462214411246</v>
      </c>
      <c r="QQ6" s="40">
        <f>(((SUM($B$4:QQ$4)+(5*112)+156.75)-(QQ$1*0.167))/QQ$1)</f>
        <v>6.6242280701754384</v>
      </c>
      <c r="QR6" s="40">
        <f>(((SUM($B$4:QR$4)+(5*112)+156.75)-(QR$1*0.167))/QR$1)</f>
        <v>6.6202154115586689</v>
      </c>
      <c r="QS6" s="40">
        <f>(((SUM($B$4:QS$4)+(5*112)+156.75)-(QS$1*0.167))/QS$1)</f>
        <v>6.6131573426573427</v>
      </c>
      <c r="QT6" s="40">
        <f>(((SUM($B$4:QT$4)+(5*112)+156.75)-(QT$1*0.167))/QT$1)</f>
        <v>6.6222670157068064</v>
      </c>
      <c r="QU6" s="40">
        <f>(((SUM($B$4:QU$4)+(5*112)+156.75)-(QU$1*0.167))/QU$1)</f>
        <v>6.6147944250871076</v>
      </c>
      <c r="QV6" s="40">
        <f>(((SUM($B$4:QV$4)+(5*112)+156.75)-(QV$1*0.167))/QV$1)</f>
        <v>6.6299565217391301</v>
      </c>
      <c r="QW6" s="40">
        <f>(((SUM($B$4:QW$4)+(5*112)+156.75)-(QW$1*0.167))/QW$1)</f>
        <v>6.6259687500000002</v>
      </c>
      <c r="QX6" s="40">
        <f>(((SUM($B$4:QX$4)+(5*112)+156.75)-(QX$1*0.167))/QX$1)</f>
        <v>6.6315268630849218</v>
      </c>
      <c r="QY6" s="40">
        <f>(((SUM($B$4:QY$4)+(5*112)+156.75)-(QY$1*0.167))/QY$1)</f>
        <v>6.6379307958477511</v>
      </c>
      <c r="QZ6" s="40">
        <f>(((SUM($B$4:QZ$4)+(5*112)+156.75)-(QZ$1*0.167))/QZ$1)</f>
        <v>6.6438808290155436</v>
      </c>
      <c r="RA6" s="40">
        <f>(((SUM($B$4:RA$4)+(5*112)+156.75)-(RA$1*0.167))/RA$1)</f>
        <v>6.6502413793103443</v>
      </c>
      <c r="RB6" s="40">
        <f>(((SUM($B$4:RB$4)+(5*112)+156.75)-(RB$1*0.167))/RB$1)</f>
        <v>6.6385077452667813</v>
      </c>
      <c r="RC6" s="40">
        <f>(((SUM($B$4:RC$4)+(5*112)+156.75)-(RC$1*0.167))/RC$1)</f>
        <v>6.6504398625429557</v>
      </c>
      <c r="RD6" s="40">
        <f>(((SUM($B$4:RD$4)+(5*112)+156.75)-(RD$1*0.167))/RD$1)</f>
        <v>6.6387461406518016</v>
      </c>
      <c r="RE6" s="40">
        <f>(((SUM($B$4:RE$4)+(5*112)+156.75)-(RE$1*0.167))/RE$1)</f>
        <v>6.6514931506849315</v>
      </c>
      <c r="RF6" s="40">
        <f>(((SUM($B$4:RF$4)+(5*112)+156.75)-(RF$1*0.167))/RF$1)</f>
        <v>6.6586410256410256</v>
      </c>
      <c r="RG6" s="40">
        <f>(((SUM($B$4:RG$4)+(5*112)+156.75)-(RG$1*0.167))/RG$1)</f>
        <v>6.6516860068259387</v>
      </c>
      <c r="RH6" s="40">
        <f>(((SUM($B$4:RH$4)+(5*112)+156.75)-(RH$1*0.167))/RH$1)</f>
        <v>6.6562538330494041</v>
      </c>
      <c r="RI6" s="40">
        <f>(((SUM($B$4:RI$4)+(5*112)+156.75)-(RI$1*0.167))/RI$1)</f>
        <v>6.6667585034013603</v>
      </c>
      <c r="RJ6" s="40">
        <f>(((SUM($B$4:RJ$4)+(5*112)+156.75)-(RJ$1*0.167))/RJ$1)</f>
        <v>6.6602495755517825</v>
      </c>
      <c r="RK6" s="40">
        <f>(((SUM($B$4:RK$4)+(5*112)+156.75)-(RK$1*0.167))/RK$1)</f>
        <v>6.6652033898305083</v>
      </c>
      <c r="RL6" s="40">
        <f>(((SUM($B$4:RL$4)+(5*112)+156.75)-(RL$1*0.167))/RL$1)</f>
        <v>6.6549120135363786</v>
      </c>
      <c r="RM6" s="40">
        <f>(((SUM($B$4:RM$4)+(5*112)+156.75)-(RM$1*0.167))/RM$1)</f>
        <v>6.6569020270270274</v>
      </c>
      <c r="RN6" s="40">
        <f>(((SUM($B$4:RN$4)+(5*112)+156.75)-(RN$1*0.167))/RN$1)</f>
        <v>6.6559342327150084</v>
      </c>
      <c r="RO6" s="40">
        <f>(((SUM($B$4:RO$4)+(5*112)+156.75)-(RO$1*0.167))/RO$1)</f>
        <v>6.6621245791245798</v>
      </c>
      <c r="RP6" s="40">
        <f>(((SUM($B$4:RP$4)+(5*112)+156.75)-(RP$1*0.167))/RP$1)</f>
        <v>6.6682941176470596</v>
      </c>
      <c r="RQ6" s="40">
        <f>(((SUM($B$4:RQ$4)+(5*112)+156.75)-(RQ$1*0.167))/RQ$1)</f>
        <v>6.6731845637583893</v>
      </c>
      <c r="RR6" s="40">
        <f>(((SUM($B$4:RR$4)+(5*112)+156.75)-(RR$1*0.167))/RR$1)</f>
        <v>6.6617269681742046</v>
      </c>
      <c r="RS6" s="40">
        <f>(((SUM($B$4:RS$4)+(5*112)+156.75)-(RS$1*0.167))/RS$1)</f>
        <v>6.6741371237458198</v>
      </c>
      <c r="RT6" s="40">
        <f>(((SUM($B$4:RT$4)+(5*112)+156.75)-(RT$1*0.167))/RT$1)</f>
        <v>6.6718981636060102</v>
      </c>
      <c r="RU6" s="40">
        <f>(((SUM($B$4:RU$4)+(5*112)+156.75)-(RU$1*0.167))/RU$1)</f>
        <v>6.6650833333333335</v>
      </c>
      <c r="RV6" s="40">
        <f>(((SUM($B$4:RV$4)+(5*112)+156.75)-(RV$1*0.167))/RV$1)</f>
        <v>6.6799217970049911</v>
      </c>
      <c r="RW6" s="40">
        <f>(((SUM($B$4:RW$4)+(5*112)+156.75)-(RW$1*0.167))/RW$1)</f>
        <v>6.6685481727574745</v>
      </c>
      <c r="RX6" s="40">
        <f>(((SUM($B$4:RX$4)+(5*112)+156.75)-(RX$1*0.167))/RX$1)</f>
        <v>6.6704792703150915</v>
      </c>
      <c r="RY6" s="40">
        <f>(((SUM($B$4:RY$4)+(5*112)+156.75)-(RY$1*0.167))/RY$1)</f>
        <v>6.6781986754966889</v>
      </c>
      <c r="RZ6" s="40">
        <f>(((SUM($B$4:RZ$4)+(5*112)+156.75)-(RZ$1*0.167))/RZ$1)</f>
        <v>6.6677107438016527</v>
      </c>
      <c r="SA6" s="40">
        <f>(((SUM($B$4:SA$4)+(5*112)+156.75)-(SA$1*0.167))/SA$1)</f>
        <v>6.67375907590759</v>
      </c>
      <c r="SB6" s="40">
        <f>(((SUM($B$4:SB$4)+(5*112)+156.75)-(SB$1*0.167))/SB$1)</f>
        <v>6.6806112026359141</v>
      </c>
      <c r="SC6" s="40">
        <f>(((SUM($B$4:SC$4)+(5*112)+156.75)-(SC$1*0.167))/SC$1)</f>
        <v>6.6903190789473683</v>
      </c>
      <c r="SD6" s="40">
        <f>(((SUM($B$4:SD$4)+(5*112)+156.75)-(SD$1*0.167))/SD$1)</f>
        <v>6.6790591133004931</v>
      </c>
      <c r="SE6" s="40">
        <f>(((SUM($B$4:SE$4)+(5*112)+156.75)-(SE$1*0.167))/SE$1)</f>
        <v>6.6883278688524594</v>
      </c>
      <c r="SF6" s="40">
        <f>(((SUM($B$4:SF$4)+(5*112)+156.75)-(SF$1*0.167))/SF$1)</f>
        <v>6.7041129296235678</v>
      </c>
      <c r="SG6" s="40">
        <f>(((SUM($B$4:SG$4)+(5*112)+156.75)-(SG$1*0.167))/SG$1)</f>
        <v>6.7157614379084976</v>
      </c>
      <c r="SH6" s="40">
        <f>(((SUM($B$4:SH$4)+(5*112)+156.75)-(SH$1*0.167))/SH$1)</f>
        <v>6.7045334420880911</v>
      </c>
      <c r="SI6" s="40">
        <f>(((SUM($B$4:SI$4)+(5*112)+156.75)-(SI$1*0.167))/SI$1)</f>
        <v>6.693342019543973</v>
      </c>
      <c r="SJ6" s="40">
        <f>(((SUM($B$4:SJ$4)+(5*112)+156.75)-(SJ$1*0.167))/SJ$1)</f>
        <v>6.6976341463414633</v>
      </c>
      <c r="SK6" s="40">
        <f>(((SUM($B$4:SK$4)+(5*112)+156.75)-(SK$1*0.167))/SK$1)</f>
        <v>6.7116525974025967</v>
      </c>
      <c r="SL6" s="40">
        <f>(((SUM($B$4:SL$4)+(5*112)+156.75)-(SL$1*0.167))/SL$1)</f>
        <v>6.7005040518638577</v>
      </c>
      <c r="SM6" s="40">
        <f>(((SUM($B$4:SM$4)+(5*112)+156.75)-(SM$1*0.167))/SM$1)</f>
        <v>6.689391585760518</v>
      </c>
      <c r="SN6" s="40">
        <f>(((SUM($B$4:SN$4)+(5*112)+156.75)-(SN$1*0.167))/SN$1)</f>
        <v>6.6977011308562204</v>
      </c>
      <c r="SO6" s="40">
        <f>(((SUM($B$4:SO$4)+(5*112)+156.75)-(SO$1*0.167))/SO$1)</f>
        <v>6.7031612903225808</v>
      </c>
      <c r="SP6" s="40">
        <f>(((SUM($B$4:SP$4)+(5*112)+156.75)-(SP$1*0.167))/SP$1)</f>
        <v>6.6941111111111109</v>
      </c>
      <c r="SQ6" s="40">
        <f>(((SUM($B$4:SQ$4)+(5*112)+156.75)-(SQ$1*0.167))/SQ$1)</f>
        <v>6.6927266881028942</v>
      </c>
      <c r="SR6" s="40">
        <f>(((SUM($B$4:SR$4)+(5*112)+156.75)-(SR$1*0.167))/SR$1)</f>
        <v>6.6969646869983945</v>
      </c>
      <c r="SS6" s="40">
        <f>(((SUM($B$4:SS$4)+(5*112)+156.75)-(SS$1*0.167))/SS$1)</f>
        <v>6.6979839743589746</v>
      </c>
      <c r="ST6" s="40">
        <f>(((SUM($B$4:ST$4)+(5*112)+156.75)-(ST$1*0.167))/ST$1)</f>
        <v>6.6913999999999998</v>
      </c>
      <c r="SU6" s="40">
        <f>(((SUM($B$4:SU$4)+(5*112)+156.75)-(SU$1*0.167))/SU$1)</f>
        <v>6.7028083067092643</v>
      </c>
      <c r="SV6" s="40">
        <f>(((SUM($B$4:SV$4)+(5*112)+156.75)-(SV$1*0.167))/SV$1)</f>
        <v>6.6918516746411489</v>
      </c>
      <c r="SW6" s="40">
        <f>(((SUM($B$4:SW$4)+(5*112)+156.75)-(SW$1*0.167))/SW$1)</f>
        <v>6.6996401273885349</v>
      </c>
      <c r="SX6" s="40">
        <f>(((SUM($B$4:SX$4)+(5*112)+156.75)-(SX$1*0.167))/SX$1)</f>
        <v>6.688723370429253</v>
      </c>
      <c r="SY6" s="40">
        <f>(((SUM($B$4:SY$4)+(5*112)+156.75)-(SY$1*0.167))/SY$1)</f>
        <v>6.6794285714285717</v>
      </c>
      <c r="SZ6" s="40">
        <f>(((SUM($B$4:SZ$4)+(5*112)+156.75)-(SZ$1*0.167))/SZ$1)</f>
        <v>6.6860110935023762</v>
      </c>
      <c r="TA6" s="40">
        <f>(((SUM($B$4:TA$4)+(5*112)+156.75)-(TA$1*0.167))/TA$1)</f>
        <v>6.6759588607594935</v>
      </c>
      <c r="TB6" s="40">
        <f>(((SUM($B$4:TB$4)+(5*112)+156.75)-(TB$1*0.167))/TB$1)</f>
        <v>6.6864755134281193</v>
      </c>
      <c r="TC6" s="40">
        <f>(((SUM($B$4:TC$4)+(5*112)+156.75)-(TC$1*0.167))/TC$1)</f>
        <v>6.6756656151419564</v>
      </c>
      <c r="TD6" s="40">
        <f>(((SUM($B$4:TD$4)+(5*112)+156.75)-(TD$1*0.167))/TD$1)</f>
        <v>6.6924488188976374</v>
      </c>
      <c r="TE6" s="40">
        <f>(((SUM($B$4:TE$4)+(5*112)+156.75)-(TE$1*0.167))/TE$1)</f>
        <v>6.6816635220125775</v>
      </c>
      <c r="TF6" s="40">
        <f>(((SUM($B$4:TF$4)+(5*112)+156.75)-(TF$1*0.167))/TF$1)</f>
        <v>6.6862182103610674</v>
      </c>
      <c r="TG6" s="40">
        <f>(((SUM($B$4:TG$4)+(5*112)+156.75)-(TG$1*0.167))/TG$1)</f>
        <v>6.6754764890282123</v>
      </c>
      <c r="TH6" s="40">
        <f>(((SUM($B$4:TH$4)+(5*112)+156.75)-(TH$1*0.167))/TH$1)</f>
        <v>6.6812003129890458</v>
      </c>
      <c r="TI6" s="40">
        <f>(((SUM($B$4:TI$4)+(5*112)+156.75)-(TI$1*0.167))/TI$1)</f>
        <v>6.6767500000000002</v>
      </c>
      <c r="TJ6" s="40">
        <f>(((SUM($B$4:TJ$4)+(5*112)+156.75)-(TJ$1*0.167))/TJ$1)</f>
        <v>6.6746536661466465</v>
      </c>
      <c r="TK6" s="40">
        <f>(((SUM($B$4:TK$4)+(5*112)+156.75)-(TK$1*0.167))/TK$1)</f>
        <v>6.6819096573208725</v>
      </c>
      <c r="TL6" s="40">
        <f>(((SUM($B$4:TL$4)+(5*112)+156.75)-(TL$1*0.167))/TL$1)</f>
        <v>6.6856438569206835</v>
      </c>
      <c r="TM6" s="40">
        <f>(((SUM($B$4:TM$4)+(5*112)+156.75)-(TM$1*0.167))/TM$1)</f>
        <v>6.6800496894409944</v>
      </c>
      <c r="TN6" s="40">
        <f>(((SUM($B$4:TN$4)+(5*112)+156.75)-(TN$1*0.167))/TN$1)</f>
        <v>6.6810620155038754</v>
      </c>
      <c r="TO6" s="40">
        <f>(((SUM($B$4:TO$4)+(5*112)+156.75)-(TO$1*0.167))/TO$1)</f>
        <v>6.6840061919504654</v>
      </c>
      <c r="TP6" s="40">
        <f>(((SUM($B$4:TP$4)+(5*112)+156.75)-(TP$1*0.167))/TP$1)</f>
        <v>6.6842364760432771</v>
      </c>
      <c r="TQ6" s="40">
        <f>(((SUM($B$4:TQ$4)+(5*112)+156.75)-(TQ$1*0.167))/TQ$1)</f>
        <v>6.6786790123456781</v>
      </c>
      <c r="TR6" s="40">
        <f>(((SUM($B$4:TR$4)+(5*112)+156.75)-(TR$1*0.167))/TR$1)</f>
        <v>6.6858505392912173</v>
      </c>
      <c r="TS6" s="40">
        <f>(((SUM($B$4:TS$4)+(5*112)+156.75)-(TS$1*0.167))/TS$1)</f>
        <v>6.6787692307692303</v>
      </c>
      <c r="TT6" s="40">
        <f>(((SUM($B$4:TT$4)+(5*112)+156.75)-(TT$1*0.167))/TT$1)</f>
        <v>6.6828463901689714</v>
      </c>
      <c r="TU6" s="40">
        <f>(((SUM($B$4:TU$4)+(5*112)+156.75)-(TU$1*0.167))/TU$1)</f>
        <v>6.6811595092024536</v>
      </c>
      <c r="TV6" s="40">
        <f>(((SUM($B$4:TV$4)+(5*112)+156.75)-(TV$1*0.167))/TV$1)</f>
        <v>6.6787120980091874</v>
      </c>
      <c r="TW6" s="40">
        <f>(((SUM($B$4:TW$4)+(5*112)+156.75)-(TW$1*0.167))/TW$1)</f>
        <v>6.6743608562691135</v>
      </c>
      <c r="TX6" s="40">
        <f>(((SUM($B$4:TX$4)+(5*112)+156.75)-(TX$1*0.167))/TX$1)</f>
        <v>6.6845267175572518</v>
      </c>
      <c r="TY6" s="40">
        <f>(((SUM($B$4:TY$4)+(5*112)+156.75)-(TY$1*0.167))/TY$1)</f>
        <v>6.6775121951219516</v>
      </c>
      <c r="TZ6" s="40">
        <f>(((SUM($B$4:TZ$4)+(5*112)+156.75)-(TZ$1*0.167))/TZ$1)</f>
        <v>6.6872617960426179</v>
      </c>
      <c r="UA6" s="40">
        <f>(((SUM($B$4:UA$4)+(5*112)+156.75)-(UA$1*0.167))/UA$1)</f>
        <v>6.6806443768996955</v>
      </c>
      <c r="UB6" s="40">
        <f>(((SUM($B$4:UB$4)+(5*112)+156.75)-(UB$1*0.167))/UB$1)</f>
        <v>6.6831517450682858</v>
      </c>
      <c r="UC6" s="40">
        <f>(((SUM($B$4:UC$4)+(5*112)+156.75)-(UC$1*0.167))/UC$1)</f>
        <v>6.677696969696969</v>
      </c>
      <c r="UD6" s="40">
        <f>(((SUM($B$4:UD$4)+(5*112)+156.75)-(UD$1*0.167))/UD$1)</f>
        <v>6.6824704992435704</v>
      </c>
      <c r="UE6" s="40">
        <f>(((SUM($B$4:UE$4)+(5*112)+156.75)-(UE$1*0.167))/UE$1)</f>
        <v>6.6728791540785499</v>
      </c>
      <c r="UF6" s="40">
        <f>(((SUM($B$4:UF$4)+(5*112)+156.75)-(UF$1*0.167))/UF$1)</f>
        <v>6.6746289592760188</v>
      </c>
      <c r="UG6" s="40">
        <f>(((SUM($B$4:UG$4)+(5*112)+156.75)-(UG$1*0.167))/UG$1)</f>
        <v>6.6729849397590364</v>
      </c>
      <c r="UH6" s="40">
        <f>(((SUM($B$4:UH$4)+(5*112)+156.75)-(UH$1*0.167))/UH$1)</f>
        <v>6.6818721804511272</v>
      </c>
      <c r="UI6" s="40">
        <f>(((SUM($B$4:UI$4)+(5*112)+156.75)-(UI$1*0.167))/UI$1)</f>
        <v>6.6715885885885893</v>
      </c>
      <c r="UJ6" s="40">
        <f>(((SUM($B$4:UJ$4)+(5*112)+156.75)-(UJ$1*0.167))/UJ$1)</f>
        <v>6.6673328335832078</v>
      </c>
      <c r="UK6" s="40">
        <f>(((SUM($B$4:UK$4)+(5*112)+156.75)-(UK$1*0.167))/UK$1)</f>
        <v>6.6776856287425153</v>
      </c>
      <c r="UL6" s="40">
        <f>(((SUM($B$4:UL$4)+(5*112)+156.75)-(UL$1*0.167))/UL$1)</f>
        <v>6.6674544095665169</v>
      </c>
      <c r="UM6" s="40">
        <f>(((SUM($B$4:UM$4)+(5*112)+156.75)-(UM$1*0.167))/UM$1)</f>
        <v>6.6792686567164177</v>
      </c>
      <c r="UN6" s="40">
        <f>(((SUM($B$4:UN$4)+(5*112)+156.75)-(UN$1*0.167))/UN$1)</f>
        <v>6.6690655737704923</v>
      </c>
      <c r="UO6" s="40">
        <f>(((SUM($B$4:UO$4)+(5*112)+156.75)-(UO$1*0.167))/UO$1)</f>
        <v>6.6786101190476188</v>
      </c>
      <c r="UP6" s="40">
        <f>(((SUM($B$4:UP$4)+(5*112)+156.75)-(UP$1*0.167))/UP$1)</f>
        <v>6.6766106983655282</v>
      </c>
      <c r="UQ6" s="40">
        <f>(((SUM($B$4:UQ$4)+(5*112)+156.75)-(UQ$1*0.167))/UQ$1)</f>
        <v>6.6709080118694359</v>
      </c>
      <c r="UR6" s="40">
        <f>(((SUM($B$4:UR$4)+(5*112)+156.75)-(UR$1*0.167))/UR$1)</f>
        <v>6.6800370370370361</v>
      </c>
      <c r="US6" s="40">
        <f>(((SUM($B$4:US$4)+(5*112)+156.75)-(US$1*0.167))/US$1)</f>
        <v>6.669908284023669</v>
      </c>
      <c r="UT6" s="40">
        <f>(((SUM($B$4:UT$4)+(5*112)+156.75)-(UT$1*0.167))/UT$1)</f>
        <v>6.6727341211225992</v>
      </c>
      <c r="UU6" s="40">
        <f>(((SUM($B$4:UU$4)+(5*112)+156.75)-(UU$1*0.167))/UU$1)</f>
        <v>6.6785014749262546</v>
      </c>
      <c r="UV6" s="40">
        <f>(((SUM($B$4:UV$4)+(5*112)+156.75)-(UV$1*0.167))/UV$1)</f>
        <v>6.6709970544918997</v>
      </c>
      <c r="UW6" s="40">
        <f>(((SUM($B$4:UW$4)+(5*112)+156.75)-(UW$1*0.167))/UW$1)</f>
        <v>6.6771176470588234</v>
      </c>
      <c r="UX6" s="40">
        <f>(((SUM($B$4:UX$4)+(5*112)+156.75)-(UX$1*0.167))/UX$1)</f>
        <v>6.6747767988252571</v>
      </c>
      <c r="UY6" s="40">
        <f>(((SUM($B$4:UY$4)+(5*112)+156.75)-(UY$1*0.167))/UY$1)</f>
        <v>6.6717096774193543</v>
      </c>
      <c r="UZ6" s="40">
        <f>(((SUM($B$4:UZ$4)+(5*112)+156.75)-(UZ$1*0.167))/UZ$1)</f>
        <v>6.6675534407027826</v>
      </c>
      <c r="VA6" s="40">
        <f>(((SUM($B$4:VA$4)+(5*112)+156.75)-(VA$1*0.167))/VA$1)</f>
        <v>6.665236842105263</v>
      </c>
      <c r="VB6" s="40">
        <f>(((SUM($B$4:VB$4)+(5*112)+156.75)-(VB$1*0.167))/VB$1)</f>
        <v>6.6625620437956199</v>
      </c>
      <c r="VC6" s="40">
        <f>(((SUM($B$4:VC$4)+(5*112)+156.75)-(VC$1*0.167))/VC$1)</f>
        <v>6.6711924198250729</v>
      </c>
      <c r="VD6" s="40">
        <f>(((SUM($B$4:VD$4)+(5*112)+156.75)-(VD$1*0.167))/VD$1)</f>
        <v>6.6612387190684128</v>
      </c>
      <c r="VE6" s="40">
        <f>(((SUM($B$4:VE$4)+(5*112)+156.75)-(VE$1*0.167))/VE$1)</f>
        <v>6.660761627906977</v>
      </c>
      <c r="VF6" s="40">
        <f>(((SUM($B$4:VF$4)+(5*112)+156.75)-(VF$1*0.167))/VF$1)</f>
        <v>6.6508519593613933</v>
      </c>
      <c r="VG6" s="40">
        <f>(((SUM($B$4:VG$4)+(5*112)+156.75)-(VG$1*0.167))/VG$1)</f>
        <v>6.6637971014492763</v>
      </c>
      <c r="VH6" s="40">
        <f>(((SUM($B$4:VH$4)+(5*112)+156.75)-(VH$1*0.167))/VH$1)</f>
        <v>6.6564442836468887</v>
      </c>
      <c r="VI6" s="40">
        <f>(((SUM($B$4:VI$4)+(5*112)+156.75)-(VI$1*0.167))/VI$1)</f>
        <v>6.6588670520231208</v>
      </c>
      <c r="VJ6" s="40">
        <f>(((SUM($B$4:VJ$4)+(5*112)+156.75)-(VJ$1*0.167))/VJ$1)</f>
        <v>6.6666940836940842</v>
      </c>
      <c r="VK6" s="40">
        <f>(((SUM($B$4:VK$4)+(5*112)+156.75)-(VK$1*0.167))/VK$1)</f>
        <v>6.6626109510086451</v>
      </c>
      <c r="VL6" s="40">
        <f>(((SUM($B$4:VL$4)+(5*112)+156.75)-(VL$1*0.167))/VL$1)</f>
        <v>6.6556618705035975</v>
      </c>
      <c r="VM6" s="40">
        <f>(((SUM($B$4:VM$4)+(5*112)+156.75)-(VM$1*0.167))/VM$1)</f>
        <v>6.6526839080459768</v>
      </c>
      <c r="VN6" s="40">
        <f>(((SUM($B$4:VN$4)+(5*112)+156.75)-(VN$1*0.167))/VN$1)</f>
        <v>6.6522252510760396</v>
      </c>
      <c r="VO6" s="40">
        <f>(((SUM($B$4:VO$4)+(5*112)+156.75)-(VO$1*0.167))/VO$1)</f>
        <v>6.6499770773638973</v>
      </c>
      <c r="VP6" s="40">
        <f>(((SUM($B$4:VP$4)+(5*112)+156.75)-(VP$1*0.167))/VP$1)</f>
        <v>6.6463047210300426</v>
      </c>
      <c r="VQ6" s="40">
        <f>(((SUM($B$4:VQ$4)+(5*112)+156.75)-(VQ$1*0.167))/VQ$1)</f>
        <v>6.6612142857142862</v>
      </c>
      <c r="VR6" s="40">
        <f>(((SUM($B$4:VR$4)+(5*112)+156.75)-(VR$1*0.167))/VR$1)</f>
        <v>6.6532567760342367</v>
      </c>
      <c r="VS6" s="40">
        <f>(((SUM($B$4:VS$4)+(5*112)+156.75)-(VS$1*0.167))/VS$1)</f>
        <v>6.662059829059829</v>
      </c>
      <c r="VT6" s="40">
        <f>(((SUM($B$4:VT$4)+(5*112)+156.75)-(VT$1*0.167))/VT$1)</f>
        <v>6.6608805120910386</v>
      </c>
      <c r="VU6" s="40">
        <f>(((SUM($B$4:VU$4)+(5*112)+156.75)-(VU$1*0.167))/VU$1)</f>
        <v>6.6600596590909085</v>
      </c>
      <c r="VV6" s="40">
        <f>(((SUM($B$4:VV$4)+(5*112)+156.75)-(VV$1*0.167))/VV$1)</f>
        <v>6.6603049645390078</v>
      </c>
      <c r="VW6" s="40">
        <f>(((SUM($B$4:VW$4)+(5*112)+156.75)-(VW$1*0.167))/VW$1)</f>
        <v>6.6679858356940507</v>
      </c>
      <c r="VX6" s="40">
        <f>(((SUM($B$4:VX$4)+(5*112)+156.75)-(VX$1*0.167))/VX$1)</f>
        <v>6.6728161244695894</v>
      </c>
      <c r="VY6" s="40">
        <f>(((SUM($B$4:VY$4)+(5*112)+156.75)-(VY$1*0.167))/VY$1)</f>
        <v>6.6801045197740114</v>
      </c>
      <c r="VZ6" s="40">
        <f>(((SUM($B$4:VZ$4)+(5*112)+156.75)-(VZ$1*0.167))/VZ$1)</f>
        <v>6.6732679830747532</v>
      </c>
      <c r="WA6" s="40">
        <f>(((SUM($B$4:WA$4)+(5*112)+156.75)-(WA$1*0.167))/WA$1)</f>
        <v>6.6738450704225354</v>
      </c>
      <c r="WB6" s="40">
        <f>(((SUM($B$4:WB$4)+(5*112)+156.75)-(WB$1*0.167))/WB$1)</f>
        <v>6.6642236286919827</v>
      </c>
      <c r="WC6" s="40">
        <f>(((SUM($B$4:WC$4)+(5*112)+156.75)-(WC$1*0.167))/WC$1)</f>
        <v>6.6778033707865161</v>
      </c>
      <c r="WD6" s="40">
        <f>(((SUM($B$4:WD$4)+(5*112)+156.75)-(WD$1*0.167))/WD$1)</f>
        <v>6.668203366058906</v>
      </c>
      <c r="WE6" s="40">
        <f>(((SUM($B$4:WE$4)+(5*112)+156.75)-(WE$1*0.167))/WE$1)</f>
        <v>6.6733361344537814</v>
      </c>
      <c r="WF6" s="40">
        <f>(((SUM($B$4:WF$4)+(5*112)+156.75)-(WF$1*0.167))/WF$1)</f>
        <v>6.6700629370629372</v>
      </c>
      <c r="WG6" s="40">
        <f>(((SUM($B$4:WG$4)+(5*112)+156.75)-(WG$1*0.167))/WG$1)</f>
        <v>6.6695921787709498</v>
      </c>
      <c r="WH6" s="40">
        <f>(((SUM($B$4:WH$4)+(5*112)+156.75)-(WH$1*0.167))/WH$1)</f>
        <v>6.6767935843793591</v>
      </c>
      <c r="WI6" s="40">
        <f>(((SUM($B$4:WI$4)+(5*112)+156.75)-(WI$1*0.167))/WI$1)</f>
        <v>6.6686545961002786</v>
      </c>
      <c r="WJ6" s="40">
        <f>(((SUM($B$4:WJ$4)+(5*112)+156.75)-(WJ$1*0.167))/WJ$1)</f>
        <v>6.6612336578581361</v>
      </c>
      <c r="WK6" s="40">
        <f>(((SUM($B$4:WK$4)+(5*112)+156.75)-(WK$1*0.167))/WK$1)</f>
        <v>6.6680694444444448</v>
      </c>
      <c r="WL6" s="40">
        <f>(((SUM($B$4:WL$4)+(5*112)+156.75)-(WL$1*0.167))/WL$1)</f>
        <v>6.6599764216366157</v>
      </c>
      <c r="WM6" s="40">
        <f>(((SUM($B$4:WM$4)+(5*112)+156.75)-(WM$1*0.167))/WM$1)</f>
        <v>6.6636786703601114</v>
      </c>
      <c r="WN6" s="40">
        <f>(((SUM($B$4:WN$4)+(5*112)+156.75)-(WN$1*0.167))/WN$1)</f>
        <v>6.6628755186721991</v>
      </c>
      <c r="WO6" s="40">
        <f>(((SUM($B$4:WO$4)+(5*112)+156.75)-(WO$1*0.167))/WO$1)</f>
        <v>6.6655276243093917</v>
      </c>
      <c r="WP6" s="40">
        <f>(((SUM($B$4:WP$4)+(5*112)+156.75)-(WP$1*0.167))/WP$1)</f>
        <v>6.6595517241379314</v>
      </c>
      <c r="WQ6" s="40">
        <f>(((SUM($B$4:WQ$4)+(5*112)+156.75)-(WQ$1*0.167))/WQ$1)</f>
        <v>6.6642672176308535</v>
      </c>
      <c r="WR6" s="40">
        <f>(((SUM($B$4:WR$4)+(5*112)+156.75)-(WR$1*0.167))/WR$1)</f>
        <v>6.662092159559835</v>
      </c>
      <c r="WS6" s="40">
        <f>(((SUM($B$4:WS$4)+(5*112)+156.75)-(WS$1*0.167))/WS$1)</f>
        <v>6.6612967032967036</v>
      </c>
      <c r="WT6" s="40">
        <f>(((SUM($B$4:WT$4)+(5*112)+156.75)-(WT$1*0.167))/WT$1)</f>
        <v>6.656045267489711</v>
      </c>
      <c r="WU6" s="40">
        <f>(((SUM($B$4:WU$4)+(5*112)+156.75)-(WU$1*0.167))/WU$1)</f>
        <v>6.6645068493150683</v>
      </c>
      <c r="WV6" s="40">
        <f>(((SUM($B$4:WV$4)+(5*112)+156.75)-(WV$1*0.167))/WV$1)</f>
        <v>6.655161422708618</v>
      </c>
      <c r="WW6" s="40">
        <f>(((SUM($B$4:WW$4)+(5*112)+156.75)-(WW$1*0.167))/WW$1)</f>
        <v>6.6615519125683065</v>
      </c>
      <c r="WX6" s="40">
        <f>(((SUM($B$4:WX$4)+(5*112)+156.75)-(WX$1*0.167))/WX$1)</f>
        <v>6.6573519781718966</v>
      </c>
      <c r="WY6" s="40">
        <f>(((SUM($B$4:WY$4)+(5*112)+156.75)-(WY$1*0.167))/WY$1)</f>
        <v>6.6531634877384187</v>
      </c>
      <c r="WZ6" s="40">
        <f>(((SUM($B$4:WZ$4)+(5*112)+156.75)-(WZ$1*0.167))/WZ$1)</f>
        <v>6.6564693877551022</v>
      </c>
      <c r="XA6" s="40">
        <f>(((SUM($B$4:XA$4)+(5*112)+156.75)-(XA$1*0.167))/XA$1)</f>
        <v>6.6512744565217385</v>
      </c>
      <c r="XB6" s="40">
        <f>(((SUM($B$4:XB$4)+(5*112)+156.75)-(XB$1*0.167))/XB$1)</f>
        <v>6.6549131614654007</v>
      </c>
      <c r="XC6" s="40">
        <f>(((SUM($B$4:XC$4)+(5*112)+156.75)-(XC$1*0.167))/XC$1)</f>
        <v>6.6514281842818423</v>
      </c>
      <c r="XD6" s="40">
        <f>(((SUM($B$4:XD$4)+(5*112)+156.75)-(XD$1*0.167))/XD$1)</f>
        <v>6.656410013531799</v>
      </c>
      <c r="XE6" s="40">
        <f>(((SUM($B$4:XE$4)+(5*112)+156.75)-(XE$1*0.167))/XE$1)</f>
        <v>6.6623918918918923</v>
      </c>
      <c r="XF6" s="40">
        <f>(((SUM($B$4:XF$4)+(5*112)+156.75)-(XF$1*0.167))/XF$1)</f>
        <v>6.6609352226720642</v>
      </c>
      <c r="XG6" s="40">
        <f>(((SUM($B$4:XG$4)+(5*112)+156.75)-(XG$1*0.167))/XG$1)</f>
        <v>6.6645363881401618</v>
      </c>
      <c r="XH6" s="40">
        <f>(((SUM($B$4:XH$4)+(5*112)+156.75)-(XH$1*0.167))/XH$1)</f>
        <v>6.6674549125168232</v>
      </c>
      <c r="XI6" s="40">
        <f>(((SUM($B$4:XI$4)+(5*112)+156.75)-(XI$1*0.167))/XI$1)</f>
        <v>6.6582688172043012</v>
      </c>
      <c r="XJ6" s="40">
        <f>(((SUM($B$4:XJ$4)+(5*112)+156.75)-(XJ$1*0.167))/XJ$1)</f>
        <v>6.6685704697986576</v>
      </c>
      <c r="XK6" s="40">
        <f>(((SUM($B$4:XK$4)+(5*112)+156.75)-(XK$1*0.167))/XK$1)</f>
        <v>6.6677855227882032</v>
      </c>
      <c r="XL6" s="40">
        <f>(((SUM($B$4:XL$4)+(5*112)+156.75)-(XL$1*0.167))/XL$1)</f>
        <v>6.6760388219544851</v>
      </c>
      <c r="XM6" s="40">
        <f>(((SUM($B$4:XM$4)+(5*112)+156.75)-(XM$1*0.167))/XM$1)</f>
        <v>6.6829331550802138</v>
      </c>
      <c r="XN6" s="40">
        <f>(((SUM($B$4:XN$4)+(5*112)+156.75)-(XN$1*0.167))/XN$1)</f>
        <v>6.6737877169559416</v>
      </c>
      <c r="XO6" s="40">
        <f>(((SUM($B$4:XO$4)+(5*112)+156.75)-(XO$1*0.167))/XO$1)</f>
        <v>6.6796666666666669</v>
      </c>
      <c r="XP6" s="40">
        <f>(((SUM($B$4:XP$4)+(5*112)+156.75)-(XP$1*0.167))/XP$1)</f>
        <v>6.6718814913448732</v>
      </c>
      <c r="XQ6" s="40">
        <f>(((SUM($B$4:XQ$4)+(5*112)+156.75)-(XQ$1*0.167))/XQ$1)</f>
        <v>6.6900478723404255</v>
      </c>
      <c r="XR6" s="40">
        <f>(((SUM($B$4:XR$4)+(5*112)+156.75)-(XR$1*0.167))/XR$1)</f>
        <v>6.6809415670650729</v>
      </c>
      <c r="XS6" s="40">
        <f>(((SUM($B$4:XS$4)+(5*112)+156.75)-(XS$1*0.167))/XS$1)</f>
        <v>6.6851220159151197</v>
      </c>
      <c r="XT6" s="40">
        <f>(((SUM($B$4:XT$4)+(5*112)+156.75)-(XT$1*0.167))/XT$1)</f>
        <v>6.6760463576158937</v>
      </c>
      <c r="XU6" s="40">
        <f>(((SUM($B$4:XU$4)+(5*112)+156.75)-(XU$1*0.167))/XU$1)</f>
        <v>6.6669947089947081</v>
      </c>
      <c r="XV6" s="40">
        <f>(((SUM($B$4:XV$4)+(5*112)+156.75)-(XV$1*0.167))/XV$1)</f>
        <v>6.6744795244385733</v>
      </c>
      <c r="XW6" s="40">
        <f>(((SUM($B$4:XW$4)+(5*112)+156.75)-(XW$1*0.167))/XW$1)</f>
        <v>6.6654538258575196</v>
      </c>
      <c r="XX6" s="40">
        <f>(((SUM($B$4:XX$4)+(5*112)+156.75)-(XX$1*0.167))/XX$1)</f>
        <v>6.6660039525691701</v>
      </c>
      <c r="XY6" s="40">
        <f>(((SUM($B$4:XY$4)+(5*112)+156.75)-(XY$1*0.167))/XY$1)</f>
        <v>6.6570131578947365</v>
      </c>
      <c r="XZ6" s="40">
        <f>(((SUM($B$4:XZ$4)+(5*112)+156.75)-(XZ$1*0.167))/XZ$1)</f>
        <v>6.6598725361366613</v>
      </c>
      <c r="YA6" s="40">
        <f>(((SUM($B$4:YA$4)+(5*112)+156.75)-(YA$1*0.167))/YA$1)</f>
        <v>6.6509133858267715</v>
      </c>
      <c r="YB6" s="40">
        <f>(((SUM($B$4:YB$4)+(5*112)+156.75)-(YB$1*0.167))/YB$1)</f>
        <v>6.6514796854521618</v>
      </c>
      <c r="YC6" s="40">
        <f>(((SUM($B$4:YC$4)+(5*112)+156.75)-(YC$1*0.167))/YC$1)</f>
        <v>6.6425549738219898</v>
      </c>
      <c r="YD6" s="40">
        <f>(((SUM($B$4:YD$4)+(5*112)+156.75)-(YD$1*0.167))/YD$1)</f>
        <v>6.6506470588235294</v>
      </c>
      <c r="YE6" s="40">
        <f>(((SUM($B$4:YE$4)+(5*112)+156.75)-(YE$1*0.167))/YE$1)</f>
        <v>6.6499060052219328</v>
      </c>
      <c r="YF6" s="40">
        <f>(((SUM($B$4:YF$4)+(5*112)+156.75)-(YF$1*0.167))/YF$1)</f>
        <v>6.6543820078226856</v>
      </c>
      <c r="YG6" s="40">
        <f>(((SUM($B$4:YG$4)+(5*112)+156.75)-(YG$1*0.167))/YG$1)</f>
        <v>6.6454999999999993</v>
      </c>
      <c r="YH6" s="40">
        <f>(((SUM($B$4:YH$4)+(5*112)+156.75)-(YH$1*0.167))/YH$1)</f>
        <v>6.6463940182054619</v>
      </c>
      <c r="YI6" s="40">
        <f>(((SUM($B$4:YI$4)+(5*112)+156.75)-(YI$1*0.167))/YI$1)</f>
        <v>6.6420909090909088</v>
      </c>
      <c r="YJ6" s="40">
        <f>(((SUM($B$4:YJ$4)+(5*112)+156.75)-(YJ$1*0.167))/YJ$1)</f>
        <v>6.6365019455252927</v>
      </c>
      <c r="YK6" s="40">
        <f>(((SUM($B$4:YK$4)+(5*112)+156.75)-(YK$1*0.167))/YK$1)</f>
        <v>6.6322227979274615</v>
      </c>
      <c r="YL6" s="40">
        <f>(((SUM($B$4:YL$4)+(5*112)+156.75)-(YL$1*0.167))/YL$1)</f>
        <v>6.6292483829236737</v>
      </c>
      <c r="YM6" s="40">
        <f>(((SUM($B$4:YM$4)+(5*112)+156.75)-(YM$1*0.167))/YM$1)</f>
        <v>6.6262816537467701</v>
      </c>
      <c r="YN6" s="40">
        <f>(((SUM($B$4:YN$4)+(5*112)+156.75)-(YN$1*0.167))/YN$1)</f>
        <v>6.6223548387096773</v>
      </c>
      <c r="YO6" s="40">
        <f>(((SUM($B$4:YO$4)+(5*112)+156.75)-(YO$1*0.167))/YO$1)</f>
        <v>6.6219819587628868</v>
      </c>
      <c r="YP6" s="40">
        <f>(((SUM($B$4:YP$4)+(5*112)+156.75)-(YP$1*0.167))/YP$1)</f>
        <v>6.6238622908622906</v>
      </c>
      <c r="YQ6" s="40">
        <f>(((SUM($B$4:YQ$4)+(5*112)+156.75)-(YQ$1*0.167))/YQ$1)</f>
        <v>6.6154550128534702</v>
      </c>
      <c r="YR6" s="40">
        <f>(((SUM($B$4:YR$4)+(5*112)+156.75)-(YR$1*0.167))/YR$1)</f>
        <v>6.6183016688061622</v>
      </c>
      <c r="YS6" s="40">
        <f>(((SUM($B$4:YS$4)+(5*112)+156.75)-(YS$1*0.167))/YS$1)</f>
        <v>6.6150512820512821</v>
      </c>
      <c r="YT6" s="40">
        <f>(((SUM($B$4:YT$4)+(5*112)+156.75)-(YT$1*0.167))/YT$1)</f>
        <v>6.6108489116517291</v>
      </c>
      <c r="YU6" s="40">
        <f>(((SUM($B$4:YU$4)+(5*112)+156.75)-(YU$1*0.167))/YU$1)</f>
        <v>6.6092148337595908</v>
      </c>
      <c r="YV6" s="40">
        <f>(((SUM($B$4:YV$4)+(5*112)+156.75)-(YV$1*0.167))/YV$1)</f>
        <v>6.6040727969348652</v>
      </c>
      <c r="YW6" s="40">
        <f>(((SUM($B$4:YW$4)+(5*112)+156.75)-(YW$1*0.167))/YW$1)</f>
        <v>6.6101045918367349</v>
      </c>
      <c r="YX6" s="40">
        <f>(((SUM($B$4:YX$4)+(5*112)+156.75)-(YX$1*0.167))/YX$1)</f>
        <v>6.6103885350318468</v>
      </c>
      <c r="YY6" s="40">
        <f>(((SUM($B$4:YY$4)+(5*112)+156.75)-(YY$1*0.167))/YY$1)</f>
        <v>6.6055826972010179</v>
      </c>
      <c r="YZ6" s="40">
        <f>(((SUM($B$4:YZ$4)+(5*112)+156.75)-(YZ$1*0.167))/YZ$1)</f>
        <v>6.6046010165184246</v>
      </c>
      <c r="ZA6" s="40">
        <f>(((SUM($B$4:ZA$4)+(5*112)+156.75)-(ZA$1*0.167))/ZA$1)</f>
        <v>6.5975939086294426</v>
      </c>
      <c r="ZB6" s="40">
        <f>(((SUM($B$4:ZB$4)+(5*112)+156.75)-(ZB$1*0.167))/ZB$1)</f>
        <v>6.601377693282636</v>
      </c>
      <c r="ZC6" s="40">
        <f>(((SUM($B$4:ZC$4)+(5*112)+156.75)-(ZC$1*0.167))/ZC$1)</f>
        <v>6.5934430379746836</v>
      </c>
      <c r="ZD6" s="40">
        <f>(((SUM($B$4:ZD$4)+(5*112)+156.75)-(ZD$1*0.167))/ZD$1)</f>
        <v>6.598486725663717</v>
      </c>
      <c r="ZE6" s="40">
        <f>(((SUM($B$4:ZE$4)+(5*112)+156.75)-(ZE$1*0.167))/ZE$1)</f>
        <v>6.5968888888888886</v>
      </c>
      <c r="ZF6" s="40">
        <f>(((SUM($B$4:ZF$4)+(5*112)+156.75)-(ZF$1*0.167))/ZF$1)</f>
        <v>6.5946645649432538</v>
      </c>
      <c r="ZG6" s="40">
        <f>(((SUM($B$4:ZG$4)+(5*112)+156.75)-(ZG$1*0.167))/ZG$1)</f>
        <v>6.5930755667506293</v>
      </c>
      <c r="ZH6" s="40">
        <f>(((SUM($B$4:ZH$4)+(5*112)+156.75)-(ZH$1*0.167))/ZH$1)</f>
        <v>6.5924339622641508</v>
      </c>
      <c r="ZI6" s="40">
        <f>(((SUM($B$4:ZI$4)+(5*112)+156.75)-(ZI$1*0.167))/ZI$1)</f>
        <v>6.5943065326633166</v>
      </c>
      <c r="ZJ6" s="40">
        <f>(((SUM($B$4:ZJ$4)+(5*112)+156.75)-(ZJ$1*0.167))/ZJ$1)</f>
        <v>6.590528230865746</v>
      </c>
      <c r="ZK6" s="40">
        <f>(((SUM($B$4:ZK$4)+(5*112)+156.75)-(ZK$1*0.167))/ZK$1)</f>
        <v>6.5964711779448626</v>
      </c>
      <c r="ZL6" s="40">
        <f>(((SUM($B$4:ZL$4)+(5*112)+156.75)-(ZL$1*0.167))/ZL$1)</f>
        <v>6.5945769712140176</v>
      </c>
      <c r="ZM6" s="40">
        <f>(((SUM($B$4:ZM$4)+(5*112)+156.75)-(ZM$1*0.167))/ZM$1)</f>
        <v>6.5876874999999995</v>
      </c>
      <c r="ZN6" s="40">
        <f>(((SUM($B$4:ZN$4)+(5*112)+156.75)-(ZN$1*0.167))/ZN$1)</f>
        <v>6.585808988764045</v>
      </c>
      <c r="ZO6" s="40">
        <f>(((SUM($B$4:ZO$4)+(5*112)+156.75)-(ZO$1*0.167))/ZO$1)</f>
        <v>6.5914164588528674</v>
      </c>
      <c r="ZP6" s="40">
        <f>(((SUM($B$4:ZP$4)+(5*112)+156.75)-(ZP$1*0.167))/ZP$1)</f>
        <v>6.5879813200498134</v>
      </c>
      <c r="ZQ6" s="40">
        <f>(((SUM($B$4:ZQ$4)+(5*112)+156.75)-(ZQ$1*0.167))/ZQ$1)</f>
        <v>6.5867313432835823</v>
      </c>
      <c r="ZR6" s="40">
        <f>(((SUM($B$4:ZR$4)+(5*112)+156.75)-(ZR$1*0.167))/ZR$1)</f>
        <v>6.5829999999999993</v>
      </c>
      <c r="ZS6" s="40">
        <f>(((SUM($B$4:ZS$4)+(5*112)+156.75)-(ZS$1*0.167))/ZS$1)</f>
        <v>6.5907543424317616</v>
      </c>
      <c r="ZT6" s="40">
        <f>(((SUM($B$4:ZT$4)+(5*112)+156.75)-(ZT$1*0.167))/ZT$1)</f>
        <v>6.5901251548946718</v>
      </c>
      <c r="ZU6" s="40">
        <f>(((SUM($B$4:ZU$4)+(5*112)+156.75)-(ZU$1*0.167))/ZU$1)</f>
        <v>6.5938292079207921</v>
      </c>
      <c r="ZV6" s="40">
        <f>(((SUM($B$4:ZV$4)+(5*112)+156.75)-(ZV$1*0.167))/ZV$1)</f>
        <v>6.601541409147095</v>
      </c>
      <c r="ZW6" s="40">
        <f>(((SUM($B$4:ZW$4)+(5*112)+156.75)-(ZW$1*0.167))/ZW$1)</f>
        <v>6.6126296296296294</v>
      </c>
      <c r="ZX6" s="40">
        <f>(((SUM($B$4:ZX$4)+(5*112)+156.75)-(ZX$1*0.167))/ZX$1)</f>
        <v>6.6215326757090009</v>
      </c>
      <c r="ZY6" s="40">
        <f>(((SUM($B$4:ZY$4)+(5*112)+156.75)-(ZY$1*0.167))/ZY$1)</f>
        <v>6.6131724137931034</v>
      </c>
      <c r="ZZ6" s="40">
        <f>(((SUM($B$4:ZZ$4)+(5*112)+156.75)-(ZZ$1*0.167))/ZZ$1)</f>
        <v>6.6119052890528911</v>
      </c>
      <c r="AAA6" s="40">
        <f>(((SUM($B$4:AAA$4)+(5*112)+156.75)-(AAA$1*0.167))/AAA$1)</f>
        <v>6.60787714987715</v>
      </c>
      <c r="AAB6" s="40">
        <f>(((SUM($B$4:AAB$4)+(5*112)+156.75)-(AAB$1*0.167))/AAB$1)</f>
        <v>6.6066196319018413</v>
      </c>
      <c r="AAC6" s="40">
        <f>(((SUM($B$4:AAC$4)+(5*112)+156.75)-(AAC$1*0.167))/AAC$1)</f>
        <v>6.6023014705882357</v>
      </c>
      <c r="AAD6" s="40">
        <f>(((SUM($B$4:AAD$4)+(5*112)+156.75)-(AAD$1*0.167))/AAD$1)</f>
        <v>6.6071738066095467</v>
      </c>
      <c r="AAE6" s="40">
        <f>(((SUM($B$4:AAE$4)+(5*112)+156.75)-(AAE$1*0.167))/AAE$1)</f>
        <v>6.6028655256723718</v>
      </c>
      <c r="AAF6" s="40">
        <f>(((SUM($B$4:AAF$4)+(5*112)+156.75)-(AAF$1*0.167))/AAF$1)</f>
        <v>6.6000940170940172</v>
      </c>
      <c r="AAG6" s="40">
        <f>(((SUM($B$4:AAG$4)+(5*112)+156.75)-(AAG$1*0.167))/AAG$1)</f>
        <v>6.6034268292682929</v>
      </c>
      <c r="AAH6" s="40">
        <f>(((SUM($B$4:AAH$4)+(5*112)+156.75)-(AAH$1*0.167))/AAH$1)</f>
        <v>6.5954847746650422</v>
      </c>
      <c r="AAI6" s="40">
        <f>(((SUM($B$4:AAI$4)+(5*112)+156.75)-(AAI$1*0.167))/AAI$1)</f>
        <v>6.5933406326034056</v>
      </c>
      <c r="AAJ6" s="40">
        <f>(((SUM($B$4:AAJ$4)+(5*112)+156.75)-(AAJ$1*0.167))/AAJ$1)</f>
        <v>6.5893791008505467</v>
      </c>
      <c r="AAK6" s="40">
        <f>(((SUM($B$4:AAK$4)+(5*112)+156.75)-(AAK$1*0.167))/AAK$1)</f>
        <v>6.6012038834951454</v>
      </c>
      <c r="AAL6" s="40">
        <f>(((SUM($B$4:AAL$4)+(5*112)+156.75)-(AAL$1*0.167))/AAL$1)</f>
        <v>6.5933030303030309</v>
      </c>
      <c r="AAM6" s="40">
        <f>(((SUM($B$4:AAM$4)+(5*112)+156.75)-(AAM$1*0.167))/AAM$1)</f>
        <v>6.5911719128329294</v>
      </c>
      <c r="AAN6" s="40">
        <f>(((SUM($B$4:AAN$4)+(5*112)+156.75)-(AAN$1*0.167))/AAN$1)</f>
        <v>6.6005332527206768</v>
      </c>
      <c r="AAO6" s="40">
        <f>(((SUM($B$4:AAO$4)+(5*112)+156.75)-(AAO$1*0.167))/AAO$1)</f>
        <v>6.6104758454106278</v>
      </c>
      <c r="AAP6" s="40">
        <f>(((SUM($B$4:AAP$4)+(5*112)+156.75)-(AAP$1*0.167))/AAP$1)</f>
        <v>6.6023003618817846</v>
      </c>
      <c r="AAQ6" s="40">
        <f>(((SUM($B$4:AAQ$4)+(5*112)+156.75)-(AAQ$1*0.167))/AAQ$1)</f>
        <v>6.6125180722891574</v>
      </c>
      <c r="AAR6" s="40">
        <f>(((SUM($B$4:AAR$4)+(5*112)+156.75)-(AAR$1*0.167))/AAR$1)</f>
        <v>6.6109783393501802</v>
      </c>
      <c r="AAS6" s="40">
        <f>(((SUM($B$4:AAS$4)+(5*112)+156.75)-(AAS$1*0.167))/AAS$1)</f>
        <v>6.6061370192307685</v>
      </c>
      <c r="AAT6" s="40">
        <f>(((SUM($B$4:AAT$4)+(5*112)+156.75)-(AAT$1*0.167))/AAT$1)</f>
        <v>6.6031080432172873</v>
      </c>
      <c r="AAU6" s="40">
        <f>(((SUM($B$4:AAU$4)+(5*112)+156.75)-(AAU$1*0.167))/AAU$1)</f>
        <v>6.6042829736211024</v>
      </c>
      <c r="AAV6" s="40">
        <f>(((SUM($B$4:AAV$4)+(5*112)+156.75)-(AAV$1*0.167))/AAV$1)</f>
        <v>6.6030598802395213</v>
      </c>
      <c r="AAW6" s="40">
        <f>(((SUM($B$4:AAW$4)+(5*112)+156.75)-(AAW$1*0.167))/AAW$1)</f>
        <v>6.5958588516746408</v>
      </c>
      <c r="AAX6" s="40">
        <f>(((SUM($B$4:AAX$4)+(5*112)+156.75)-(AAX$1*0.167))/AAX$1)</f>
        <v>6.6024145758661881</v>
      </c>
      <c r="AAY6" s="40">
        <f>(((SUM($B$4:AAY$4)+(5*112)+156.75)-(AAY$1*0.167))/AAY$1)</f>
        <v>6.5943365155131266</v>
      </c>
      <c r="AAZ6" s="40">
        <f>(((SUM($B$4:AAZ$4)+(5*112)+156.75)-(AAZ$1*0.167))/AAZ$1)</f>
        <v>6.5978986889153752</v>
      </c>
      <c r="ABA6" s="40">
        <f>(((SUM($B$4:ABA$4)+(5*112)+156.75)-(ABA$1*0.167))/ABA$1)</f>
        <v>6.5957976190476195</v>
      </c>
      <c r="ABB6" s="40">
        <f>(((SUM($B$4:ABB$4)+(5*112)+156.75)-(ABB$1*0.167))/ABB$1)</f>
        <v>6.5948906064209272</v>
      </c>
      <c r="ABC6" s="40">
        <f>(((SUM($B$4:ABC$4)+(5*112)+156.75)-(ABC$1*0.167))/ABC$1)</f>
        <v>6.5972517814726848</v>
      </c>
      <c r="ABD6" s="40">
        <f>(((SUM($B$4:ABD$4)+(5*112)+156.75)-(ABD$1*0.167))/ABD$1)</f>
        <v>6.597531435349941</v>
      </c>
      <c r="ABE6" s="40">
        <f>(((SUM($B$4:ABE$4)+(5*112)+156.75)-(ABE$1*0.167))/ABE$1)</f>
        <v>6.5939597156398104</v>
      </c>
      <c r="ABF6" s="40">
        <f>(((SUM($B$4:ABF$4)+(5*112)+156.75)-(ABF$1*0.167))/ABF$1)</f>
        <v>6.6025266272189356</v>
      </c>
      <c r="ABG6" s="40">
        <f>(((SUM($B$4:ABG$4)+(5*112)+156.75)-(ABG$1*0.167))/ABG$1)</f>
        <v>6.5974799054373516</v>
      </c>
      <c r="ABH6" s="40">
        <f>(((SUM($B$4:ABH$4)+(5*112)+156.75)-(ABH$1*0.167))/ABH$1)</f>
        <v>6.6107449822904369</v>
      </c>
      <c r="ABI6" s="40">
        <f>(((SUM($B$4:ABI$4)+(5*112)+156.75)-(ABI$1*0.167))/ABI$1)</f>
        <v>6.6118915094339625</v>
      </c>
      <c r="ABJ6" s="40">
        <f>(((SUM($B$4:ABJ$4)+(5*112)+156.75)-(ABJ$1*0.167))/ABJ$1)</f>
        <v>6.6039069493521785</v>
      </c>
      <c r="ABK6" s="40">
        <f>(((SUM($B$4:ABK$4)+(5*112)+156.75)-(ABK$1*0.167))/ABK$1)</f>
        <v>6.6080000000000005</v>
      </c>
      <c r="ABL6" s="40">
        <f>(((SUM($B$4:ABL$4)+(5*112)+156.75)-(ABL$1*0.167))/ABL$1)</f>
        <v>6.6211903642773207</v>
      </c>
      <c r="ABM6" s="40">
        <f>(((SUM($B$4:ABM$4)+(5*112)+156.75)-(ABM$1*0.167))/ABM$1)</f>
        <v>6.6132230046948361</v>
      </c>
      <c r="ABN6" s="40">
        <f>(((SUM($B$4:ABN$4)+(5*112)+156.75)-(ABN$1*0.167))/ABN$1)</f>
        <v>6.6146529894490032</v>
      </c>
      <c r="ABO6" s="40">
        <f>(((SUM($B$4:ABO$4)+(5*112)+156.75)-(ABO$1*0.167))/ABO$1)</f>
        <v>6.6122740046838402</v>
      </c>
      <c r="ABP6" s="40">
        <f>(((SUM($B$4:ABP$4)+(5*112)+156.75)-(ABP$1*0.167))/ABP$1)</f>
        <v>6.6142865497076029</v>
      </c>
      <c r="ABQ6" s="40">
        <f>(((SUM($B$4:ABQ$4)+(5*112)+156.75)-(ABQ$1*0.167))/ABQ$1)</f>
        <v>6.6162943925233639</v>
      </c>
      <c r="ABR6" s="40">
        <f>(((SUM($B$4:ABR$4)+(5*112)+156.75)-(ABR$1*0.167))/ABR$1)</f>
        <v>6.6142135355892648</v>
      </c>
      <c r="ABS6" s="40">
        <f>(((SUM($B$4:ABS$4)+(5*112)+156.75)-(ABS$1*0.167))/ABS$1)</f>
        <v>6.6156340326340324</v>
      </c>
      <c r="ABT6" s="40">
        <f>(((SUM($B$4:ABT$4)+(5*112)+156.75)-(ABT$1*0.167))/ABT$1)</f>
        <v>6.6158870779976713</v>
      </c>
      <c r="ABU6" s="40">
        <f>(((SUM($B$4:ABU$4)+(5*112)+156.75)-(ABU$1*0.167))/ABU$1)</f>
        <v>6.6120697674418603</v>
      </c>
      <c r="ABV6" s="40">
        <f>(((SUM($B$4:ABV$4)+(5*112)+156.75)-(ABV$1*0.167))/ABV$1)</f>
        <v>6.6166817653890826</v>
      </c>
      <c r="ABW6" s="40">
        <f>(((SUM($B$4:ABW$4)+(5*112)+156.75)-(ABW$1*0.167))/ABW$1)</f>
        <v>6.6125823665893275</v>
      </c>
      <c r="ABX6" s="40">
        <f>(((SUM($B$4:ABX$4)+(5*112)+156.75)-(ABX$1*0.167))/ABX$1)</f>
        <v>6.6096512166859789</v>
      </c>
      <c r="ABY6" s="40">
        <f>(((SUM($B$4:ABY$4)+(5*112)+156.75)-(ABY$1*0.167))/ABY$1)</f>
        <v>6.6151180555555547</v>
      </c>
      <c r="ABZ6" s="40">
        <f>(((SUM($B$4:ABZ$4)+(5*112)+156.75)-(ABZ$1*0.167))/ABZ$1)</f>
        <v>6.6228843930635843</v>
      </c>
      <c r="ACA6" s="40">
        <f>(((SUM($B$4:ACA$4)+(5*112)+156.75)-(ACA$1*0.167))/ACA$1)</f>
        <v>6.6179307159353344</v>
      </c>
      <c r="ACB6" s="40">
        <f>(((SUM($B$4:ACB$4)+(5*112)+156.75)-(ACB$1*0.167))/ACB$1)</f>
        <v>6.6233690888119954</v>
      </c>
      <c r="ACC6" s="40">
        <f>(((SUM($B$4:ACC$4)+(5*112)+156.75)-(ACC$1*0.167))/ACC$1)</f>
        <v>6.6218824884792626</v>
      </c>
      <c r="ACD6" s="40">
        <f>(((SUM($B$4:ACD$4)+(5*112)+156.75)-(ACD$1*0.167))/ACD$1)</f>
        <v>6.6169470655926359</v>
      </c>
      <c r="ACE6" s="40">
        <f>(((SUM($B$4:ACE$4)+(5*112)+156.75)-(ACE$1*0.167))/ACE$1)</f>
        <v>6.621793103448276</v>
      </c>
      <c r="ACF6" s="40">
        <f>(((SUM($B$4:ACF$4)+(5*112)+156.75)-(ACF$1*0.167))/ACF$1)</f>
        <v>6.6139988518943742</v>
      </c>
      <c r="ACG6" s="40">
        <f>(((SUM($B$4:ACG$4)+(5*112)+156.75)-(ACG$1*0.167))/ACG$1)</f>
        <v>6.6174036697247711</v>
      </c>
      <c r="ACH6" s="40">
        <f>(((SUM($B$4:ACH$4)+(5*112)+156.75)-(ACH$1*0.167))/ACH$1)</f>
        <v>6.6222325315005728</v>
      </c>
      <c r="ACI6" s="40">
        <f>(((SUM($B$4:ACI$4)+(5*112)+156.75)-(ACI$1*0.167))/ACI$1)</f>
        <v>6.6201853546910758</v>
      </c>
      <c r="ACJ6" s="40">
        <f>(((SUM($B$4:ACJ$4)+(5*112)+156.75)-(ACJ$1*0.167))/ACJ$1)</f>
        <v>6.6155714285714282</v>
      </c>
      <c r="ACK6" s="40">
        <f>(((SUM($B$4:ACK$4)+(5*112)+156.75)-(ACK$1*0.167))/ACK$1)</f>
        <v>6.6138219178082185</v>
      </c>
      <c r="ACL6" s="40">
        <f>(((SUM($B$4:ACL$4)+(5*112)+156.75)-(ACL$1*0.167))/ACL$1)</f>
        <v>6.6143568985176744</v>
      </c>
      <c r="ACM6" s="40">
        <f>(((SUM($B$4:ACM$4)+(5*112)+156.75)-(ACM$1*0.167))/ACM$1)</f>
        <v>6.6103348519362184</v>
      </c>
      <c r="ACN6" s="40">
        <f>(((SUM($B$4:ACN$4)+(5*112)+156.75)-(ACN$1*0.167))/ACN$1)</f>
        <v>6.6094505119453926</v>
      </c>
      <c r="ACO6" s="40">
        <f>(((SUM($B$4:ACO$4)+(5*112)+156.75)-(ACO$1*0.167))/ACO$1)</f>
        <v>6.6062954545454549</v>
      </c>
      <c r="ACP6" s="40">
        <f>(((SUM($B$4:ACP$4)+(5*112)+156.75)-(ACP$1*0.167))/ACP$1)</f>
        <v>6.602296254256526</v>
      </c>
      <c r="ACQ6" s="40">
        <f>(((SUM($B$4:ACQ$4)+(5*112)+156.75)-(ACQ$1*0.167))/ACQ$1)</f>
        <v>6.6085102040816324</v>
      </c>
      <c r="ACR6" s="40">
        <f>(((SUM($B$4:ACR$4)+(5*112)+156.75)-(ACR$1*0.167))/ACR$1)</f>
        <v>6.6064994337485841</v>
      </c>
      <c r="ACS6" s="40">
        <f>(((SUM($B$4:ACS$4)+(5*112)+156.75)-(ACS$1*0.167))/ACS$1)</f>
        <v>6.6073212669683263</v>
      </c>
      <c r="ACT6" s="40">
        <f>(((SUM($B$4:ACT$4)+(5*112)+156.75)-(ACT$1*0.167))/ACT$1)</f>
        <v>6.6053163841807905</v>
      </c>
      <c r="ACU6" s="40">
        <f>(((SUM($B$4:ACU$4)+(5*112)+156.75)-(ACU$1*0.167))/ACU$1)</f>
        <v>6.6134740406320534</v>
      </c>
      <c r="ACV6" s="40">
        <f>(((SUM($B$4:ACV$4)+(5*112)+156.75)-(ACV$1*0.167))/ACV$1)</f>
        <v>6.6058297632468994</v>
      </c>
      <c r="ACW6" s="40">
        <f>(((SUM($B$4:ACW$4)+(5*112)+156.75)-(ACW$1*0.167))/ACW$1)</f>
        <v>6.6119977477477478</v>
      </c>
      <c r="ACX6" s="40">
        <f>(((SUM($B$4:ACX$4)+(5*112)+156.75)-(ACX$1*0.167))/ACX$1)</f>
        <v>6.6043723284589433</v>
      </c>
      <c r="ACY6" s="40">
        <f>(((SUM($B$4:ACY$4)+(5*112)+156.75)-(ACY$1*0.167))/ACY$1)</f>
        <v>6.5998539325842698</v>
      </c>
      <c r="ACZ6" s="40">
        <f>(((SUM($B$4:ACZ$4)+(5*112)+156.75)-(ACZ$1*0.167))/ACZ$1)</f>
        <v>6.5975903479236822</v>
      </c>
      <c r="ADA6" s="40">
        <f>(((SUM($B$4:ADA$4)+(5*112)+156.75)-(ADA$1*0.167))/ADA$1)</f>
        <v>6.5939304932735423</v>
      </c>
      <c r="ADB6" s="40">
        <f>(((SUM($B$4:ADB$4)+(5*112)+156.75)-(ADB$1*0.167))/ADB$1)</f>
        <v>6.5927984322508397</v>
      </c>
      <c r="ADC6" s="40">
        <f>(((SUM($B$4:ADC$4)+(5*112)+156.75)-(ADC$1*0.167))/ADC$1)</f>
        <v>6.5908299776286352</v>
      </c>
      <c r="ADD6" s="40">
        <f>(((SUM($B$4:ADD$4)+(5*112)+156.75)-(ADD$1*0.167))/ADD$1)</f>
        <v>6.5897039106145252</v>
      </c>
      <c r="ADE6" s="40">
        <f>(((SUM($B$4:ADE$4)+(5*112)+156.75)-(ADE$1*0.167))/ADE$1)</f>
        <v>6.5885803571428578</v>
      </c>
      <c r="ADF6" s="40">
        <f>(((SUM($B$4:ADF$4)+(5*112)+156.75)-(ADF$1*0.167))/ADF$1)</f>
        <v>6.587180602006689</v>
      </c>
      <c r="ADG6" s="40">
        <f>(((SUM($B$4:ADG$4)+(5*112)+156.75)-(ADG$1*0.167))/ADG$1)</f>
        <v>6.5871759465478839</v>
      </c>
      <c r="ADH6" s="40">
        <f>(((SUM($B$4:ADH$4)+(5*112)+156.75)-(ADH$1*0.167))/ADH$1)</f>
        <v>6.5880055617352618</v>
      </c>
      <c r="ADI6" s="40">
        <f>(((SUM($B$4:ADI$4)+(5*112)+156.75)-(ADI$1*0.167))/ADI$1)</f>
        <v>6.5874444444444444</v>
      </c>
      <c r="ADJ6" s="40">
        <f>(((SUM($B$4:ADJ$4)+(5*112)+156.75)-(ADJ$1*0.167))/ADJ$1)</f>
        <v>6.5916015538290793</v>
      </c>
      <c r="ADK6" s="40">
        <f>(((SUM($B$4:ADK$4)+(5*112)+156.75)-(ADK$1*0.167))/ADK$1)</f>
        <v>6.5893747228381372</v>
      </c>
      <c r="ADL6" s="40">
        <f>(((SUM($B$4:ADL$4)+(5*112)+156.75)-(ADL$1*0.167))/ADL$1)</f>
        <v>6.5890908084163895</v>
      </c>
      <c r="ADM6" s="40">
        <f>(((SUM($B$4:ADM$4)+(5*112)+156.75)-(ADM$1*0.167))/ADM$1)</f>
        <v>6.5877013274336287</v>
      </c>
      <c r="ADN6" s="40">
        <f>(((SUM($B$4:ADN$4)+(5*112)+156.75)-(ADN$1*0.167))/ADN$1)</f>
        <v>6.5846574585635356</v>
      </c>
      <c r="ADO6" s="40">
        <f>(((SUM($B$4:ADO$4)+(5*112)+156.75)-(ADO$1*0.167))/ADO$1)</f>
        <v>6.5807924944812362</v>
      </c>
      <c r="ADP6" s="40">
        <f>(((SUM($B$4:ADP$4)+(5*112)+156.75)-(ADP$1*0.167))/ADP$1)</f>
        <v>6.5843781697905177</v>
      </c>
      <c r="ADQ6" s="40">
        <f>(((SUM($B$4:ADQ$4)+(5*112)+156.75)-(ADQ$1*0.167))/ADQ$1)</f>
        <v>6.5807973568281932</v>
      </c>
      <c r="ADR6" s="40">
        <f>(((SUM($B$4:ADR$4)+(5*112)+156.75)-(ADR$1*0.167))/ADR$1)</f>
        <v>6.5821749174917494</v>
      </c>
      <c r="ADS6" s="40">
        <f>(((SUM($B$4:ADS$4)+(5*112)+156.75)-(ADS$1*0.167))/ADS$1)</f>
        <v>6.5802527472527466</v>
      </c>
      <c r="ADT6" s="40">
        <f>(((SUM($B$4:ADT$4)+(5*112)+156.75)-(ADT$1*0.167))/ADT$1)</f>
        <v>6.5794324917672888</v>
      </c>
      <c r="ADU6" s="40">
        <f>(((SUM($B$4:ADU$4)+(5*112)+156.75)-(ADU$1*0.167))/ADU$1)</f>
        <v>6.5761469298245609</v>
      </c>
      <c r="ADV6" s="40">
        <f>(((SUM($B$4:ADV$4)+(5*112)+156.75)-(ADV$1*0.167))/ADV$1)</f>
        <v>6.5753329682365829</v>
      </c>
      <c r="ADW6" s="40">
        <f>(((SUM($B$4:ADW$4)+(5*112)+156.75)-(ADW$1*0.167))/ADW$1)</f>
        <v>6.5871028446389497</v>
      </c>
      <c r="ADX6" s="40">
        <f>(((SUM($B$4:ADX$4)+(5*112)+156.75)-(ADX$1*0.167))/ADX$1)</f>
        <v>6.5933825136612016</v>
      </c>
      <c r="ADY6" s="40">
        <f>(((SUM($B$4:ADY$4)+(5*112)+156.75)-(ADY$1*0.167))/ADY$1)</f>
        <v>6.5920065502183407</v>
      </c>
      <c r="ADZ6" s="40">
        <f>(((SUM($B$4:ADZ$4)+(5*112)+156.75)-(ADZ$1*0.167))/ADZ$1)</f>
        <v>6.5928146128680476</v>
      </c>
      <c r="AEA6" s="40">
        <f>(((SUM($B$4:AEA$4)+(5*112)+156.75)-(AEA$1*0.167))/AEA$1)</f>
        <v>6.5895359477124185</v>
      </c>
      <c r="AEB6" s="40">
        <f>(((SUM($B$4:AEB$4)+(5*112)+156.75)-(AEB$1*0.167))/AEB$1)</f>
        <v>6.5925212187159961</v>
      </c>
      <c r="AEC6" s="40">
        <f>(((SUM($B$4:AEC$4)+(5*112)+156.75)-(AEC$1*0.167))/AEC$1)</f>
        <v>6.6014782608695652</v>
      </c>
      <c r="AED6" s="40">
        <f>(((SUM($B$4:AED$4)+(5*112)+156.75)-(AED$1*0.167))/AED$1)</f>
        <v>6.5941292073832791</v>
      </c>
      <c r="AEE6" s="40">
        <f>(((SUM($B$4:AEE$4)+(5*112)+156.75)-(AEE$1*0.167))/AEE$1)</f>
        <v>6.5952017353579171</v>
      </c>
      <c r="AEF6" s="40">
        <f>(((SUM($B$4:AEF$4)+(5*112)+156.75)-(AEF$1*0.167))/AEF$1)</f>
        <v>6.5941050920910076</v>
      </c>
      <c r="AEG6" s="40">
        <f>(((SUM($B$4:AEG$4)+(5*112)+156.75)-(AEG$1*0.167))/AEG$1)</f>
        <v>6.5911168831168832</v>
      </c>
      <c r="AEH6" s="40">
        <f>(((SUM($B$4:AEH$4)+(5*112)+156.75)-(AEH$1*0.167))/AEH$1)</f>
        <v>6.6000270270270267</v>
      </c>
      <c r="AEI6" s="40">
        <f>(((SUM($B$4:AEI$4)+(5*112)+156.75)-(AEI$1*0.167))/AEI$1)</f>
        <v>6.5927192224622031</v>
      </c>
      <c r="AEJ6" s="56">
        <f>(((SUM($B$4:AEJ$4)+(5*112)+156.75)-(AEJ$1*0.167))/AEJ$1)</f>
        <v>6.5854271844660195</v>
      </c>
      <c r="AEK6" s="56">
        <f>(((SUM($B$4:AEK$4)+(5*112)+156.75)-(AEK$1*0.167))/AEK$1)</f>
        <v>6.5781508620689655</v>
      </c>
      <c r="AEL6" s="56">
        <f>(((SUM($B$4:AEL$4)+(5*112)+156.75)-(AEL$1*0.167))/AEL$1)</f>
        <v>6.5708902045209907</v>
      </c>
      <c r="AEM6" s="56">
        <f>(((SUM($B$4:AEM$4)+(5*112)+156.75)-(AEM$1*0.167))/AEM$1)</f>
        <v>6.5636451612903217</v>
      </c>
      <c r="AEN6" s="56">
        <f>(((SUM($B$4:AEN$4)+(5*112)+156.75)-(AEN$1*0.167))/AEN$1)</f>
        <v>6.5564156820622985</v>
      </c>
      <c r="AEO6" s="62"/>
      <c r="AEP6" s="62"/>
      <c r="AEQ6" s="62"/>
      <c r="AER6" s="46" t="s">
        <v>15</v>
      </c>
      <c r="AES6" s="18">
        <f>($AES$2+(100/24))</f>
        <v>45739.84375</v>
      </c>
    </row>
    <row r="7" spans="1:825" ht="15" customHeight="1" x14ac:dyDescent="0.3">
      <c r="A7" s="4" t="s">
        <v>24</v>
      </c>
      <c r="B7" s="53">
        <f>(100/(1-((5-(B$6))/5)))</f>
        <v>79.703306205995673</v>
      </c>
      <c r="C7" s="45">
        <f>(100/(1-((5-(C$6))/5)))</f>
        <v>80.427592590502215</v>
      </c>
      <c r="D7" s="45">
        <f t="shared" ref="D7:BO7" si="17">(100/(1-((5-(D$6))/5)))</f>
        <v>79.91161080960886</v>
      </c>
      <c r="E7" s="45">
        <f t="shared" si="17"/>
        <v>80.068693416972891</v>
      </c>
      <c r="F7" s="45">
        <f t="shared" si="17"/>
        <v>80.499675937201999</v>
      </c>
      <c r="G7" s="45">
        <f t="shared" si="17"/>
        <v>80.927900099308133</v>
      </c>
      <c r="H7" s="45">
        <f t="shared" si="17"/>
        <v>80.527611496906786</v>
      </c>
      <c r="I7" s="45">
        <f t="shared" si="17"/>
        <v>81.222671955165069</v>
      </c>
      <c r="J7" s="45">
        <f t="shared" si="17"/>
        <v>79.365808160379274</v>
      </c>
      <c r="K7" s="45">
        <f t="shared" si="17"/>
        <v>80.039258600283944</v>
      </c>
      <c r="L7" s="45">
        <f t="shared" si="17"/>
        <v>80.713004243010445</v>
      </c>
      <c r="M7" s="45">
        <f t="shared" si="17"/>
        <v>79.254293793110506</v>
      </c>
      <c r="N7" s="45">
        <f t="shared" si="17"/>
        <v>79.910500239731505</v>
      </c>
      <c r="O7" s="45">
        <f t="shared" si="17"/>
        <v>79.249469783309308</v>
      </c>
      <c r="P7" s="45">
        <f t="shared" si="17"/>
        <v>79.025214643683398</v>
      </c>
      <c r="Q7" s="45">
        <f t="shared" si="17"/>
        <v>79.122335493537932</v>
      </c>
      <c r="R7" s="45">
        <f t="shared" si="17"/>
        <v>78.590776001666853</v>
      </c>
      <c r="S7" s="45">
        <f t="shared" si="17"/>
        <v>78.144724028901521</v>
      </c>
      <c r="T7" s="45">
        <f t="shared" si="17"/>
        <v>78.384630389541684</v>
      </c>
      <c r="U7" s="45">
        <f t="shared" si="17"/>
        <v>78.528798652160262</v>
      </c>
      <c r="V7" s="45">
        <f t="shared" si="17"/>
        <v>78.951523764408662</v>
      </c>
      <c r="W7" s="45">
        <f t="shared" si="17"/>
        <v>78.998068674082262</v>
      </c>
      <c r="X7" s="45">
        <f t="shared" si="17"/>
        <v>79.322643383022594</v>
      </c>
      <c r="Y7" s="45">
        <f t="shared" si="17"/>
        <v>79.482150412956514</v>
      </c>
      <c r="Z7" s="45">
        <f t="shared" si="17"/>
        <v>79.663112257536312</v>
      </c>
      <c r="AA7" s="45">
        <f t="shared" si="17"/>
        <v>79.291752278776002</v>
      </c>
      <c r="AB7" s="45">
        <f t="shared" si="17"/>
        <v>78.75023936673476</v>
      </c>
      <c r="AC7" s="45">
        <f t="shared" si="17"/>
        <v>78.552832390699351</v>
      </c>
      <c r="AD7" s="45">
        <f t="shared" si="17"/>
        <v>78.250474775043756</v>
      </c>
      <c r="AE7" s="45">
        <f t="shared" si="17"/>
        <v>78.820052709522585</v>
      </c>
      <c r="AF7" s="45">
        <f t="shared" si="17"/>
        <v>78.690848419414507</v>
      </c>
      <c r="AG7" s="45">
        <f t="shared" si="17"/>
        <v>78.735679948209423</v>
      </c>
      <c r="AH7" s="45">
        <f t="shared" si="17"/>
        <v>78.930035327995128</v>
      </c>
      <c r="AI7" s="45">
        <f t="shared" si="17"/>
        <v>78.994240995197572</v>
      </c>
      <c r="AJ7" s="45">
        <f t="shared" si="17"/>
        <v>78.613745533188364</v>
      </c>
      <c r="AK7" s="45">
        <f t="shared" si="17"/>
        <v>78.241966453228216</v>
      </c>
      <c r="AL7" s="45">
        <f t="shared" si="17"/>
        <v>78.000915071137882</v>
      </c>
      <c r="AM7" s="45">
        <f t="shared" si="17"/>
        <v>78.538143358291009</v>
      </c>
      <c r="AN7" s="45">
        <f t="shared" si="17"/>
        <v>78.114249591064151</v>
      </c>
      <c r="AO7" s="45">
        <f t="shared" si="17"/>
        <v>78.645151009037974</v>
      </c>
      <c r="AP7" s="45">
        <f t="shared" si="17"/>
        <v>78.204946028364375</v>
      </c>
      <c r="AQ7" s="45">
        <f t="shared" si="17"/>
        <v>77.853901592668379</v>
      </c>
      <c r="AR7" s="45">
        <f t="shared" si="17"/>
        <v>78.372679789455589</v>
      </c>
      <c r="AS7" s="45">
        <f t="shared" si="17"/>
        <v>78.278043610905939</v>
      </c>
      <c r="AT7" s="45">
        <f t="shared" si="17"/>
        <v>78.010019070219954</v>
      </c>
      <c r="AU7" s="45">
        <f t="shared" si="17"/>
        <v>78.519929153157591</v>
      </c>
      <c r="AV7" s="45">
        <f t="shared" si="17"/>
        <v>78.329213249558848</v>
      </c>
      <c r="AW7" s="45">
        <f t="shared" si="17"/>
        <v>78.141788274824663</v>
      </c>
      <c r="AX7" s="45">
        <f t="shared" si="17"/>
        <v>78.643002775462989</v>
      </c>
      <c r="AY7" s="45">
        <f t="shared" si="17"/>
        <v>79.144380846668994</v>
      </c>
      <c r="AZ7" s="45">
        <f t="shared" si="17"/>
        <v>78.608845279466507</v>
      </c>
      <c r="BA7" s="45">
        <f t="shared" si="17"/>
        <v>79.103849849316802</v>
      </c>
      <c r="BB7" s="45">
        <f t="shared" si="17"/>
        <v>79.102924890574286</v>
      </c>
      <c r="BC7" s="45">
        <f t="shared" si="17"/>
        <v>78.989091891912466</v>
      </c>
      <c r="BD7" s="45">
        <f t="shared" si="17"/>
        <v>79.47756115251029</v>
      </c>
      <c r="BE7" s="45">
        <f t="shared" si="17"/>
        <v>79.025800042147097</v>
      </c>
      <c r="BF7" s="45">
        <f t="shared" si="17"/>
        <v>79.508683383249732</v>
      </c>
      <c r="BG7" s="45">
        <f t="shared" si="17"/>
        <v>79.098463628665286</v>
      </c>
      <c r="BH7" s="45">
        <f t="shared" si="17"/>
        <v>79.244223281489397</v>
      </c>
      <c r="BI7" s="45">
        <f t="shared" si="17"/>
        <v>79.407142580141198</v>
      </c>
      <c r="BJ7" s="45">
        <f t="shared" si="17"/>
        <v>79.02365136774867</v>
      </c>
      <c r="BK7" s="45">
        <f t="shared" si="17"/>
        <v>78.417799217985248</v>
      </c>
      <c r="BL7" s="45">
        <f t="shared" si="17"/>
        <v>78.880349778008153</v>
      </c>
      <c r="BM7" s="45">
        <f t="shared" si="17"/>
        <v>78.179970291611298</v>
      </c>
      <c r="BN7" s="45">
        <f t="shared" si="17"/>
        <v>78.392050603175903</v>
      </c>
      <c r="BO7" s="45">
        <f t="shared" si="17"/>
        <v>78.602882341200115</v>
      </c>
      <c r="BP7" s="45">
        <f t="shared" ref="BP7:EA7" si="18">(100/(1-((5-(BP$6))/5)))</f>
        <v>78.192777084186986</v>
      </c>
      <c r="BQ7" s="45">
        <f t="shared" si="18"/>
        <v>78.641082101289712</v>
      </c>
      <c r="BR7" s="45">
        <f t="shared" si="18"/>
        <v>78.201081335173299</v>
      </c>
      <c r="BS7" s="45">
        <f t="shared" si="18"/>
        <v>78.171575440724482</v>
      </c>
      <c r="BT7" s="45">
        <f t="shared" si="18"/>
        <v>77.744046208002274</v>
      </c>
      <c r="BU7" s="45">
        <f t="shared" si="18"/>
        <v>77.325739721560097</v>
      </c>
      <c r="BV7" s="45">
        <f t="shared" si="18"/>
        <v>77.399056986624615</v>
      </c>
      <c r="BW7" s="45">
        <f t="shared" si="18"/>
        <v>77.520155240362499</v>
      </c>
      <c r="BX7" s="45">
        <f t="shared" si="18"/>
        <v>77.640331785785762</v>
      </c>
      <c r="BY7" s="45">
        <f t="shared" si="18"/>
        <v>77.200797632070845</v>
      </c>
      <c r="BZ7" s="45">
        <f t="shared" si="18"/>
        <v>77.099618418079018</v>
      </c>
      <c r="CA7" s="45">
        <f t="shared" si="18"/>
        <v>76.906263407999873</v>
      </c>
      <c r="CB7" s="45">
        <f t="shared" si="18"/>
        <v>77.118559893665207</v>
      </c>
      <c r="CC7" s="45">
        <f t="shared" si="18"/>
        <v>77.112397745747572</v>
      </c>
      <c r="CD7" s="45">
        <f t="shared" si="18"/>
        <v>77.137117821551868</v>
      </c>
      <c r="CE7" s="45">
        <f t="shared" si="18"/>
        <v>77.238400703267573</v>
      </c>
      <c r="CF7" s="45">
        <f t="shared" si="18"/>
        <v>77.415666548888993</v>
      </c>
      <c r="CG7" s="45">
        <f t="shared" si="18"/>
        <v>77.591926639208623</v>
      </c>
      <c r="CH7" s="45">
        <f t="shared" si="18"/>
        <v>77.629288230060112</v>
      </c>
      <c r="CI7" s="45">
        <f t="shared" si="18"/>
        <v>77.393088093659699</v>
      </c>
      <c r="CJ7" s="45">
        <f t="shared" si="18"/>
        <v>77.794118451904865</v>
      </c>
      <c r="CK7" s="45">
        <f t="shared" si="18"/>
        <v>77.603600807077456</v>
      </c>
      <c r="CL7" s="45">
        <f t="shared" si="18"/>
        <v>77.820529597741427</v>
      </c>
      <c r="CM7" s="45">
        <f t="shared" si="18"/>
        <v>77.512478741627106</v>
      </c>
      <c r="CN7" s="45">
        <f t="shared" si="18"/>
        <v>77.430733822125973</v>
      </c>
      <c r="CO7" s="45">
        <f t="shared" si="18"/>
        <v>77.526332350826408</v>
      </c>
      <c r="CP7" s="45">
        <f t="shared" si="18"/>
        <v>77.037838731618962</v>
      </c>
      <c r="CQ7" s="45">
        <f t="shared" si="18"/>
        <v>77.220193005499894</v>
      </c>
      <c r="CR7" s="45">
        <f t="shared" si="18"/>
        <v>76.912730431655049</v>
      </c>
      <c r="CS7" s="45">
        <f t="shared" si="18"/>
        <v>76.737816395919921</v>
      </c>
      <c r="CT7" s="45">
        <f t="shared" si="18"/>
        <v>76.861011020177301</v>
      </c>
      <c r="CU7" s="45">
        <f t="shared" si="18"/>
        <v>76.492700410875074</v>
      </c>
      <c r="CV7" s="45">
        <f t="shared" si="18"/>
        <v>76.740499998908902</v>
      </c>
      <c r="CW7" s="45">
        <f t="shared" si="18"/>
        <v>77.04350632265529</v>
      </c>
      <c r="CX7" s="45">
        <f t="shared" si="18"/>
        <v>77.247858275929346</v>
      </c>
      <c r="CY7" s="45">
        <f t="shared" si="18"/>
        <v>77.311468397672854</v>
      </c>
      <c r="CZ7" s="45">
        <f t="shared" si="18"/>
        <v>77.640031922692188</v>
      </c>
      <c r="DA7" s="45">
        <f t="shared" si="18"/>
        <v>77.395609089111019</v>
      </c>
      <c r="DB7" s="45">
        <f t="shared" si="18"/>
        <v>77.527079101200357</v>
      </c>
      <c r="DC7" s="45">
        <f t="shared" si="18"/>
        <v>77.71315148931194</v>
      </c>
      <c r="DD7" s="45">
        <f t="shared" si="18"/>
        <v>77.443885009622136</v>
      </c>
      <c r="DE7" s="45">
        <f t="shared" si="18"/>
        <v>77.683067209977324</v>
      </c>
      <c r="DF7" s="45">
        <f t="shared" si="18"/>
        <v>77.579627940741801</v>
      </c>
      <c r="DG7" s="45">
        <f t="shared" si="18"/>
        <v>77.531508525672024</v>
      </c>
      <c r="DH7" s="45">
        <f t="shared" si="18"/>
        <v>77.551244680088928</v>
      </c>
      <c r="DI7" s="45">
        <f t="shared" si="18"/>
        <v>77.908057362589659</v>
      </c>
      <c r="DJ7" s="45">
        <f t="shared" si="18"/>
        <v>77.980141057410705</v>
      </c>
      <c r="DK7" s="45">
        <f t="shared" si="18"/>
        <v>77.716216141864408</v>
      </c>
      <c r="DL7" s="45">
        <f t="shared" si="18"/>
        <v>77.868208571540308</v>
      </c>
      <c r="DM7" s="45">
        <f t="shared" si="18"/>
        <v>78.072887203853796</v>
      </c>
      <c r="DN7" s="45">
        <f t="shared" si="18"/>
        <v>77.917287906760563</v>
      </c>
      <c r="DO7" s="45">
        <f t="shared" si="18"/>
        <v>78.080443225333369</v>
      </c>
      <c r="DP7" s="45">
        <f t="shared" si="18"/>
        <v>77.808010250447481</v>
      </c>
      <c r="DQ7" s="45">
        <f t="shared" si="18"/>
        <v>77.838975316992517</v>
      </c>
      <c r="DR7" s="45">
        <f t="shared" si="18"/>
        <v>77.687953165834116</v>
      </c>
      <c r="DS7" s="45">
        <f t="shared" si="18"/>
        <v>77.91315280567261</v>
      </c>
      <c r="DT7" s="45">
        <f t="shared" si="18"/>
        <v>77.531911804975891</v>
      </c>
      <c r="DU7" s="45">
        <f t="shared" si="18"/>
        <v>77.767774879426995</v>
      </c>
      <c r="DV7" s="45">
        <f t="shared" si="18"/>
        <v>77.467638466049237</v>
      </c>
      <c r="DW7" s="45">
        <f t="shared" si="18"/>
        <v>77.473756578758923</v>
      </c>
      <c r="DX7" s="45">
        <f t="shared" si="18"/>
        <v>77.279402872724376</v>
      </c>
      <c r="DY7" s="45">
        <f t="shared" si="18"/>
        <v>77.523386221510151</v>
      </c>
      <c r="DZ7" s="45">
        <f t="shared" si="18"/>
        <v>77.330189641861764</v>
      </c>
      <c r="EA7" s="45">
        <f t="shared" si="18"/>
        <v>77.559826830059379</v>
      </c>
      <c r="EB7" s="45">
        <f t="shared" ref="EB7:GM7" si="19">(100/(1-((5-(EB$6))/5)))</f>
        <v>77.441856462953155</v>
      </c>
      <c r="EC7" s="45">
        <f t="shared" si="19"/>
        <v>77.202876503241257</v>
      </c>
      <c r="ED7" s="45">
        <f t="shared" si="19"/>
        <v>77.405005102411565</v>
      </c>
      <c r="EE7" s="45">
        <f t="shared" si="19"/>
        <v>76.999257551874337</v>
      </c>
      <c r="EF7" s="45">
        <f t="shared" si="19"/>
        <v>76.85122784615568</v>
      </c>
      <c r="EG7" s="45">
        <f t="shared" si="19"/>
        <v>77.17038598884514</v>
      </c>
      <c r="EH7" s="45">
        <f t="shared" si="19"/>
        <v>76.998386435420002</v>
      </c>
      <c r="EI7" s="45">
        <f t="shared" si="19"/>
        <v>77.065351418002464</v>
      </c>
      <c r="EJ7" s="45">
        <f t="shared" si="19"/>
        <v>77.143751079551492</v>
      </c>
      <c r="EK7" s="45">
        <f t="shared" si="19"/>
        <v>77.209856389667124</v>
      </c>
      <c r="EL7" s="45">
        <f t="shared" si="19"/>
        <v>77.181255144145922</v>
      </c>
      <c r="EM7" s="45">
        <f t="shared" si="19"/>
        <v>77.25850330204058</v>
      </c>
      <c r="EN7" s="45">
        <f t="shared" si="19"/>
        <v>77.066515958813241</v>
      </c>
      <c r="EO7" s="45">
        <f t="shared" si="19"/>
        <v>77.37654813546699</v>
      </c>
      <c r="EP7" s="45">
        <f t="shared" si="19"/>
        <v>77.277847237632699</v>
      </c>
      <c r="EQ7" s="45">
        <f t="shared" si="19"/>
        <v>77.31893882453636</v>
      </c>
      <c r="ER7" s="45">
        <f t="shared" si="19"/>
        <v>77.53344265848105</v>
      </c>
      <c r="ES7" s="45">
        <f t="shared" si="19"/>
        <v>77.331239441311538</v>
      </c>
      <c r="ET7" s="45">
        <f t="shared" si="19"/>
        <v>77.406129497785471</v>
      </c>
      <c r="EU7" s="45">
        <f t="shared" si="19"/>
        <v>77.172494073623739</v>
      </c>
      <c r="EV7" s="45">
        <f t="shared" si="19"/>
        <v>77.224430638660721</v>
      </c>
      <c r="EW7" s="45">
        <f t="shared" si="19"/>
        <v>76.915815639782252</v>
      </c>
      <c r="EX7" s="45">
        <f t="shared" si="19"/>
        <v>76.811816845845939</v>
      </c>
      <c r="EY7" s="45">
        <f t="shared" si="19"/>
        <v>77.109137838671444</v>
      </c>
      <c r="EZ7" s="45">
        <f t="shared" si="19"/>
        <v>76.960282153112331</v>
      </c>
      <c r="FA7" s="45">
        <f t="shared" si="19"/>
        <v>76.813104544928208</v>
      </c>
      <c r="FB7" s="45">
        <f t="shared" si="19"/>
        <v>76.820839523265278</v>
      </c>
      <c r="FC7" s="45">
        <f t="shared" si="19"/>
        <v>76.927021898558891</v>
      </c>
      <c r="FD7" s="45">
        <f t="shared" si="19"/>
        <v>77.043661296732964</v>
      </c>
      <c r="FE7" s="45">
        <f t="shared" si="19"/>
        <v>76.898024173120064</v>
      </c>
      <c r="FF7" s="45">
        <f t="shared" si="19"/>
        <v>76.992107321921196</v>
      </c>
      <c r="FG7" s="45">
        <f t="shared" si="19"/>
        <v>77.085731712394818</v>
      </c>
      <c r="FH7" s="45">
        <f t="shared" si="19"/>
        <v>76.844620178000071</v>
      </c>
      <c r="FI7" s="45">
        <f t="shared" si="19"/>
        <v>76.606743169787194</v>
      </c>
      <c r="FJ7" s="45">
        <f t="shared" si="19"/>
        <v>76.891432073775803</v>
      </c>
      <c r="FK7" s="45">
        <f t="shared" si="19"/>
        <v>76.665376040911738</v>
      </c>
      <c r="FL7" s="45">
        <f t="shared" si="19"/>
        <v>76.895219101764624</v>
      </c>
      <c r="FM7" s="45">
        <f t="shared" si="19"/>
        <v>76.628771914460401</v>
      </c>
      <c r="FN7" s="45">
        <f t="shared" si="19"/>
        <v>76.909476178042425</v>
      </c>
      <c r="FO7" s="45">
        <f t="shared" si="19"/>
        <v>76.717742909593852</v>
      </c>
      <c r="FP7" s="45">
        <f t="shared" si="19"/>
        <v>76.996787900784597</v>
      </c>
      <c r="FQ7" s="45">
        <f t="shared" si="19"/>
        <v>76.836833196975007</v>
      </c>
      <c r="FR7" s="45">
        <f t="shared" si="19"/>
        <v>76.864780018393603</v>
      </c>
      <c r="FS7" s="45">
        <f t="shared" si="19"/>
        <v>76.851227846155666</v>
      </c>
      <c r="FT7" s="45">
        <f t="shared" si="19"/>
        <v>76.961402917882992</v>
      </c>
      <c r="FU7" s="45">
        <f t="shared" si="19"/>
        <v>77.122722603491738</v>
      </c>
      <c r="FV7" s="45">
        <f t="shared" si="19"/>
        <v>77.252608545261197</v>
      </c>
      <c r="FW7" s="45">
        <f t="shared" si="19"/>
        <v>76.869248059714153</v>
      </c>
      <c r="FX7" s="45">
        <f t="shared" si="19"/>
        <v>76.693867073451642</v>
      </c>
      <c r="FY7" s="45">
        <f t="shared" si="19"/>
        <v>76.964194780562423</v>
      </c>
      <c r="FZ7" s="45">
        <f t="shared" si="19"/>
        <v>77.092319763155558</v>
      </c>
      <c r="GA7" s="45">
        <f t="shared" si="19"/>
        <v>76.866683887592671</v>
      </c>
      <c r="GB7" s="45">
        <f t="shared" si="19"/>
        <v>76.933709221874224</v>
      </c>
      <c r="GC7" s="45">
        <f t="shared" si="19"/>
        <v>76.840485382655245</v>
      </c>
      <c r="GD7" s="45">
        <f t="shared" si="19"/>
        <v>77.046758821853885</v>
      </c>
      <c r="GE7" s="45">
        <f t="shared" si="19"/>
        <v>77.28279902737782</v>
      </c>
      <c r="GF7" s="45">
        <f t="shared" si="19"/>
        <v>77.30824581643455</v>
      </c>
      <c r="GG7" s="45">
        <f t="shared" si="19"/>
        <v>77.373429964150318</v>
      </c>
      <c r="GH7" s="45">
        <f t="shared" si="19"/>
        <v>77.528045319649934</v>
      </c>
      <c r="GI7" s="45">
        <f t="shared" si="19"/>
        <v>77.463069097057627</v>
      </c>
      <c r="GJ7" s="45">
        <f t="shared" si="19"/>
        <v>77.636608402484583</v>
      </c>
      <c r="GK7" s="45">
        <f t="shared" si="19"/>
        <v>77.423350882626195</v>
      </c>
      <c r="GL7" s="45">
        <f t="shared" si="19"/>
        <v>77.369340940050179</v>
      </c>
      <c r="GM7" s="45">
        <f t="shared" si="19"/>
        <v>77.590220183802614</v>
      </c>
      <c r="GN7" s="45">
        <f t="shared" ref="GN7:IY7" si="20">(100/(1-((5-(GN$6))/5)))</f>
        <v>77.408709412747768</v>
      </c>
      <c r="GO7" s="45">
        <f t="shared" si="20"/>
        <v>77.530541495453377</v>
      </c>
      <c r="GP7" s="45">
        <f t="shared" si="20"/>
        <v>77.467023867364432</v>
      </c>
      <c r="GQ7" s="45">
        <f t="shared" si="20"/>
        <v>77.326787994891447</v>
      </c>
      <c r="GR7" s="45">
        <f t="shared" si="20"/>
        <v>77.054086022091468</v>
      </c>
      <c r="GS7" s="45">
        <f t="shared" si="20"/>
        <v>77.30824581643455</v>
      </c>
      <c r="GT7" s="45">
        <f t="shared" si="20"/>
        <v>77.170424348575608</v>
      </c>
      <c r="GU7" s="45">
        <f t="shared" si="20"/>
        <v>77.27092860953671</v>
      </c>
      <c r="GV7" s="45">
        <f t="shared" si="20"/>
        <v>77.352054986260811</v>
      </c>
      <c r="GW7" s="45">
        <f t="shared" si="20"/>
        <v>77.205814086445102</v>
      </c>
      <c r="GX7" s="45">
        <f t="shared" si="20"/>
        <v>77.333633885500348</v>
      </c>
      <c r="GY7" s="45">
        <f t="shared" si="20"/>
        <v>77.179070977562745</v>
      </c>
      <c r="GZ7" s="45">
        <f t="shared" si="20"/>
        <v>77.324822916459624</v>
      </c>
      <c r="HA7" s="45">
        <f t="shared" si="20"/>
        <v>77.227158861092477</v>
      </c>
      <c r="HB7" s="45">
        <f t="shared" si="20"/>
        <v>77.195267473184856</v>
      </c>
      <c r="HC7" s="45">
        <f t="shared" si="20"/>
        <v>77.219114272778199</v>
      </c>
      <c r="HD7" s="45">
        <f t="shared" si="20"/>
        <v>77.289035629048996</v>
      </c>
      <c r="HE7" s="45">
        <f t="shared" si="20"/>
        <v>77.201971795546314</v>
      </c>
      <c r="HF7" s="45">
        <f t="shared" si="20"/>
        <v>77.15225106529455</v>
      </c>
      <c r="HG7" s="45">
        <f t="shared" si="20"/>
        <v>77.166776814744821</v>
      </c>
      <c r="HH7" s="45">
        <f t="shared" si="20"/>
        <v>76.963233227781515</v>
      </c>
      <c r="HI7" s="45">
        <f t="shared" si="20"/>
        <v>77.15018506635856</v>
      </c>
      <c r="HJ7" s="45">
        <f t="shared" si="20"/>
        <v>77.020067824480392</v>
      </c>
      <c r="HK7" s="45">
        <f t="shared" si="20"/>
        <v>77.124787906833262</v>
      </c>
      <c r="HL7" s="45">
        <f t="shared" si="20"/>
        <v>76.932981843351428</v>
      </c>
      <c r="HM7" s="45">
        <f t="shared" si="20"/>
        <v>76.672381684353653</v>
      </c>
      <c r="HN7" s="45">
        <f t="shared" si="20"/>
        <v>76.909254931777113</v>
      </c>
      <c r="HO7" s="45">
        <f t="shared" si="20"/>
        <v>76.747311086723542</v>
      </c>
      <c r="HP7" s="45">
        <f t="shared" si="20"/>
        <v>76.49082909208812</v>
      </c>
      <c r="HQ7" s="45">
        <f t="shared" si="20"/>
        <v>76.716252155361374</v>
      </c>
      <c r="HR7" s="45">
        <f t="shared" si="20"/>
        <v>76.452911585497262</v>
      </c>
      <c r="HS7" s="45">
        <f t="shared" si="20"/>
        <v>76.572662019144062</v>
      </c>
      <c r="HT7" s="45">
        <f t="shared" si="20"/>
        <v>76.527606148756121</v>
      </c>
      <c r="HU7" s="45">
        <f t="shared" si="20"/>
        <v>76.620754308790666</v>
      </c>
      <c r="HV7" s="45">
        <f t="shared" si="20"/>
        <v>76.541388689741609</v>
      </c>
      <c r="HW7" s="45">
        <f t="shared" si="20"/>
        <v>76.642571317929523</v>
      </c>
      <c r="HX7" s="45">
        <f t="shared" si="20"/>
        <v>76.597755484778929</v>
      </c>
      <c r="HY7" s="45">
        <f t="shared" si="20"/>
        <v>76.417205955921489</v>
      </c>
      <c r="HZ7" s="45">
        <f t="shared" si="20"/>
        <v>76.602490802150186</v>
      </c>
      <c r="IA7" s="45">
        <f t="shared" si="20"/>
        <v>76.524360844652008</v>
      </c>
      <c r="IB7" s="45">
        <f t="shared" si="20"/>
        <v>76.295562412628385</v>
      </c>
      <c r="IC7" s="45">
        <f t="shared" si="20"/>
        <v>76.495823064281993</v>
      </c>
      <c r="ID7" s="45">
        <f t="shared" si="20"/>
        <v>76.57817973886182</v>
      </c>
      <c r="IE7" s="45">
        <f t="shared" si="20"/>
        <v>76.668638145933272</v>
      </c>
      <c r="IF7" s="45">
        <f t="shared" si="20"/>
        <v>76.449502163455577</v>
      </c>
      <c r="IG7" s="45">
        <f t="shared" si="20"/>
        <v>76.307216321419872</v>
      </c>
      <c r="IH7" s="45">
        <f t="shared" si="20"/>
        <v>76.372244811771623</v>
      </c>
      <c r="II7" s="45">
        <f t="shared" si="20"/>
        <v>76.585846243312787</v>
      </c>
      <c r="IJ7" s="45">
        <f t="shared" si="20"/>
        <v>76.501531108108509</v>
      </c>
      <c r="IK7" s="45">
        <f t="shared" si="20"/>
        <v>76.664722770887053</v>
      </c>
      <c r="IL7" s="45">
        <f t="shared" si="20"/>
        <v>76.794639088858503</v>
      </c>
      <c r="IM7" s="45">
        <f t="shared" si="20"/>
        <v>76.636095001357191</v>
      </c>
      <c r="IN7" s="45">
        <f t="shared" si="20"/>
        <v>76.7160569912689</v>
      </c>
      <c r="IO7" s="45">
        <f t="shared" si="20"/>
        <v>76.64858327868572</v>
      </c>
      <c r="IP7" s="45">
        <f t="shared" si="20"/>
        <v>76.72809306671347</v>
      </c>
      <c r="IQ7" s="45">
        <f t="shared" si="20"/>
        <v>76.498935354595815</v>
      </c>
      <c r="IR7" s="45">
        <f t="shared" si="20"/>
        <v>76.240354965011349</v>
      </c>
      <c r="IS7" s="45">
        <f t="shared" si="20"/>
        <v>76.455746825616202</v>
      </c>
      <c r="IT7" s="45">
        <f t="shared" si="20"/>
        <v>76.47037872740718</v>
      </c>
      <c r="IU7" s="45">
        <f t="shared" si="20"/>
        <v>76.381184684695967</v>
      </c>
      <c r="IV7" s="45">
        <f t="shared" si="20"/>
        <v>76.547287660535531</v>
      </c>
      <c r="IW7" s="45">
        <f t="shared" si="20"/>
        <v>76.25223576528235</v>
      </c>
      <c r="IX7" s="45">
        <f t="shared" si="20"/>
        <v>76.464734837291743</v>
      </c>
      <c r="IY7" s="45">
        <f t="shared" si="20"/>
        <v>76.219198174035199</v>
      </c>
      <c r="IZ7" s="45">
        <f t="shared" ref="IZ7:LK7" si="21">(100/(1-((5-(IZ$6))/5)))</f>
        <v>76.398976459642597</v>
      </c>
      <c r="JA7" s="45">
        <f t="shared" si="21"/>
        <v>76.272458343345789</v>
      </c>
      <c r="JB7" s="45">
        <f t="shared" si="21"/>
        <v>76.451377129109375</v>
      </c>
      <c r="JC7" s="45">
        <f t="shared" si="21"/>
        <v>76.061340420460581</v>
      </c>
      <c r="JD7" s="45">
        <f t="shared" si="21"/>
        <v>76.26989373061474</v>
      </c>
      <c r="JE7" s="45">
        <f t="shared" si="21"/>
        <v>76.114654581171024</v>
      </c>
      <c r="JF7" s="45">
        <f t="shared" si="21"/>
        <v>75.922620953596166</v>
      </c>
      <c r="JG7" s="45">
        <f t="shared" si="21"/>
        <v>76.121462466480381</v>
      </c>
      <c r="JH7" s="45">
        <f t="shared" si="21"/>
        <v>76.067544768459626</v>
      </c>
      <c r="JI7" s="45">
        <f t="shared" si="21"/>
        <v>76.158714761563104</v>
      </c>
      <c r="JJ7" s="45">
        <f t="shared" si="21"/>
        <v>75.983507789605852</v>
      </c>
      <c r="JK7" s="45">
        <f t="shared" si="21"/>
        <v>76.172822175144844</v>
      </c>
      <c r="JL7" s="45">
        <f t="shared" si="21"/>
        <v>76.33164845668567</v>
      </c>
      <c r="JM7" s="45">
        <f t="shared" si="21"/>
        <v>76.421803777466081</v>
      </c>
      <c r="JN7" s="45">
        <f t="shared" si="21"/>
        <v>76.110872784135722</v>
      </c>
      <c r="JO7" s="45">
        <f t="shared" si="21"/>
        <v>76.193093036898773</v>
      </c>
      <c r="JP7" s="45">
        <f t="shared" si="21"/>
        <v>76.297621446295352</v>
      </c>
      <c r="JQ7" s="45">
        <f t="shared" si="21"/>
        <v>76.296729780580037</v>
      </c>
      <c r="JR7" s="45">
        <f t="shared" si="21"/>
        <v>76.340761609977605</v>
      </c>
      <c r="JS7" s="45">
        <f t="shared" si="21"/>
        <v>76.049482863516531</v>
      </c>
      <c r="JT7" s="45">
        <f t="shared" si="21"/>
        <v>76.234581019812026</v>
      </c>
      <c r="JU7" s="45">
        <f t="shared" si="21"/>
        <v>76.211628805818222</v>
      </c>
      <c r="JV7" s="45">
        <f t="shared" si="21"/>
        <v>76.159277924777896</v>
      </c>
      <c r="JW7" s="45">
        <f t="shared" si="21"/>
        <v>76.358009761421911</v>
      </c>
      <c r="JX7" s="45">
        <f t="shared" si="21"/>
        <v>76.114205993945561</v>
      </c>
      <c r="JY7" s="45">
        <f t="shared" si="21"/>
        <v>76.201677360558634</v>
      </c>
      <c r="JZ7" s="45">
        <f t="shared" si="21"/>
        <v>76.222995076032916</v>
      </c>
      <c r="KA7" s="45">
        <f t="shared" si="21"/>
        <v>76.273440668078678</v>
      </c>
      <c r="KB7" s="45">
        <f t="shared" si="21"/>
        <v>76.316400528361953</v>
      </c>
      <c r="KC7" s="45">
        <f t="shared" si="21"/>
        <v>76.293654275305656</v>
      </c>
      <c r="KD7" s="45">
        <f t="shared" si="21"/>
        <v>76.401820992629226</v>
      </c>
      <c r="KE7" s="45">
        <f t="shared" si="21"/>
        <v>76.190736116228408</v>
      </c>
      <c r="KF7" s="45">
        <f t="shared" si="21"/>
        <v>76.312778622120717</v>
      </c>
      <c r="KG7" s="45">
        <f t="shared" si="21"/>
        <v>76.132126174300353</v>
      </c>
      <c r="KH7" s="45">
        <f t="shared" si="21"/>
        <v>76.325376020262979</v>
      </c>
      <c r="KI7" s="45">
        <f t="shared" si="21"/>
        <v>76.145521217968238</v>
      </c>
      <c r="KJ7" s="45">
        <f t="shared" si="21"/>
        <v>76.337853709663321</v>
      </c>
      <c r="KK7" s="45">
        <f t="shared" si="21"/>
        <v>76.109065783602531</v>
      </c>
      <c r="KL7" s="45">
        <f t="shared" si="21"/>
        <v>76.300361503277557</v>
      </c>
      <c r="KM7" s="45">
        <f t="shared" si="21"/>
        <v>76.129501853103477</v>
      </c>
      <c r="KN7" s="45">
        <f t="shared" si="21"/>
        <v>76.256195583968477</v>
      </c>
      <c r="KO7" s="45">
        <f t="shared" si="21"/>
        <v>76.114579784706578</v>
      </c>
      <c r="KP7" s="45">
        <f t="shared" si="21"/>
        <v>76.205476535171329</v>
      </c>
      <c r="KQ7" s="45">
        <f t="shared" si="21"/>
        <v>76.310213181981055</v>
      </c>
      <c r="KR7" s="45">
        <f t="shared" si="21"/>
        <v>76.267277294955875</v>
      </c>
      <c r="KS7" s="45">
        <f t="shared" si="21"/>
        <v>76.329490926331758</v>
      </c>
      <c r="KT7" s="45">
        <f t="shared" si="21"/>
        <v>76.32858412123835</v>
      </c>
      <c r="KU7" s="45">
        <f t="shared" si="21"/>
        <v>76.40441551718844</v>
      </c>
      <c r="KV7" s="45">
        <f t="shared" si="21"/>
        <v>76.167221772409434</v>
      </c>
      <c r="KW7" s="45">
        <f t="shared" si="21"/>
        <v>76.201258409353159</v>
      </c>
      <c r="KX7" s="45">
        <f t="shared" si="21"/>
        <v>76.069865744817946</v>
      </c>
      <c r="KY7" s="45">
        <f t="shared" si="21"/>
        <v>76.186322135990054</v>
      </c>
      <c r="KZ7" s="45">
        <f t="shared" si="21"/>
        <v>76.226956663082973</v>
      </c>
      <c r="LA7" s="45">
        <f t="shared" si="21"/>
        <v>76.24687010194782</v>
      </c>
      <c r="LB7" s="45">
        <f t="shared" si="21"/>
        <v>76.31463175945629</v>
      </c>
      <c r="LC7" s="45">
        <f t="shared" si="21"/>
        <v>76.156887478735058</v>
      </c>
      <c r="LD7" s="45">
        <f t="shared" si="21"/>
        <v>76.340217778796443</v>
      </c>
      <c r="LE7" s="45">
        <f t="shared" si="21"/>
        <v>76.210174841810456</v>
      </c>
      <c r="LF7" s="45">
        <f t="shared" si="21"/>
        <v>76.392779261906853</v>
      </c>
      <c r="LG7" s="45">
        <f t="shared" si="21"/>
        <v>76.168477586982632</v>
      </c>
      <c r="LH7" s="45">
        <f t="shared" si="21"/>
        <v>76.350130716383887</v>
      </c>
      <c r="LI7" s="45">
        <f t="shared" si="21"/>
        <v>76.14733946131399</v>
      </c>
      <c r="LJ7" s="45">
        <f t="shared" si="21"/>
        <v>76.328100128365193</v>
      </c>
      <c r="LK7" s="45">
        <f t="shared" si="21"/>
        <v>76.119731777918417</v>
      </c>
      <c r="LL7" s="45">
        <f t="shared" ref="LL7:NW7" si="22">(100/(1-((5-(LL$6))/5)))</f>
        <v>76.026222929858378</v>
      </c>
      <c r="LM7" s="45">
        <f t="shared" si="22"/>
        <v>76.205444284731499</v>
      </c>
      <c r="LN7" s="45">
        <f t="shared" si="22"/>
        <v>76.01266437086386</v>
      </c>
      <c r="LO7" s="45">
        <f t="shared" si="22"/>
        <v>76.191032837291431</v>
      </c>
      <c r="LP7" s="45">
        <f t="shared" si="22"/>
        <v>75.992656235881213</v>
      </c>
      <c r="LQ7" s="45">
        <f t="shared" si="22"/>
        <v>76.170164146703726</v>
      </c>
      <c r="LR7" s="45">
        <f t="shared" si="22"/>
        <v>75.868278904868049</v>
      </c>
      <c r="LS7" s="45">
        <f t="shared" si="22"/>
        <v>76.044685371135913</v>
      </c>
      <c r="LT7" s="45">
        <f t="shared" si="22"/>
        <v>76.031427238610647</v>
      </c>
      <c r="LU7" s="45">
        <f t="shared" si="22"/>
        <v>76.031250899018175</v>
      </c>
      <c r="LV7" s="45">
        <f t="shared" si="22"/>
        <v>76.011594757420525</v>
      </c>
      <c r="LW7" s="45">
        <f t="shared" si="22"/>
        <v>76.102254128291335</v>
      </c>
      <c r="LX7" s="45">
        <f t="shared" si="22"/>
        <v>75.927409998841554</v>
      </c>
      <c r="LY7" s="45">
        <f t="shared" si="22"/>
        <v>76.030553420967593</v>
      </c>
      <c r="LZ7" s="45">
        <f t="shared" si="22"/>
        <v>75.953212820902337</v>
      </c>
      <c r="MA7" s="45">
        <f t="shared" si="22"/>
        <v>75.991691575054475</v>
      </c>
      <c r="MB7" s="45">
        <f t="shared" si="22"/>
        <v>75.793657062439522</v>
      </c>
      <c r="MC7" s="45">
        <f t="shared" si="22"/>
        <v>75.921318639086849</v>
      </c>
      <c r="MD7" s="45">
        <f t="shared" si="22"/>
        <v>75.985063315853964</v>
      </c>
      <c r="ME7" s="45">
        <f t="shared" si="22"/>
        <v>75.953212820902337</v>
      </c>
      <c r="MF7" s="45">
        <f t="shared" si="22"/>
        <v>75.769812973457249</v>
      </c>
      <c r="MG7" s="45">
        <f t="shared" si="22"/>
        <v>75.940563852025136</v>
      </c>
      <c r="MH7" s="45">
        <f t="shared" si="22"/>
        <v>75.902752795197756</v>
      </c>
      <c r="MI7" s="45">
        <f t="shared" si="22"/>
        <v>76.003629588179805</v>
      </c>
      <c r="MJ7" s="45">
        <f t="shared" si="22"/>
        <v>76.053893213706132</v>
      </c>
      <c r="MK7" s="45">
        <f t="shared" si="22"/>
        <v>76.041101868627422</v>
      </c>
      <c r="ML7" s="45">
        <f t="shared" si="22"/>
        <v>75.828280033673678</v>
      </c>
      <c r="MM7" s="45">
        <f t="shared" si="22"/>
        <v>75.946969946041477</v>
      </c>
      <c r="MN7" s="45">
        <f t="shared" si="22"/>
        <v>75.984375117956304</v>
      </c>
      <c r="MO7" s="45">
        <f t="shared" si="22"/>
        <v>75.804309867107193</v>
      </c>
      <c r="MP7" s="45">
        <f t="shared" si="22"/>
        <v>75.847906190004721</v>
      </c>
      <c r="MQ7" s="45">
        <f t="shared" si="22"/>
        <v>75.909908947204499</v>
      </c>
      <c r="MR7" s="45">
        <f t="shared" si="22"/>
        <v>75.91617164012419</v>
      </c>
      <c r="MS7" s="45">
        <f t="shared" si="22"/>
        <v>75.762628561733919</v>
      </c>
      <c r="MT7" s="45">
        <f t="shared" si="22"/>
        <v>75.916329521545833</v>
      </c>
      <c r="MU7" s="45">
        <f t="shared" si="22"/>
        <v>75.781761426116006</v>
      </c>
      <c r="MV7" s="45">
        <f t="shared" si="22"/>
        <v>75.843138997769145</v>
      </c>
      <c r="MW7" s="45">
        <f t="shared" si="22"/>
        <v>75.849465807639334</v>
      </c>
      <c r="MX7" s="45">
        <f t="shared" si="22"/>
        <v>75.928827880423498</v>
      </c>
      <c r="MY7" s="45">
        <f t="shared" si="22"/>
        <v>75.874185873187031</v>
      </c>
      <c r="MZ7" s="45">
        <f t="shared" si="22"/>
        <v>75.941069729889591</v>
      </c>
      <c r="NA7" s="45">
        <f t="shared" si="22"/>
        <v>75.935037894136343</v>
      </c>
      <c r="NB7" s="45">
        <f t="shared" si="22"/>
        <v>75.748167990062854</v>
      </c>
      <c r="NC7" s="45">
        <f t="shared" si="22"/>
        <v>75.622764540454057</v>
      </c>
      <c r="ND7" s="45">
        <f t="shared" si="22"/>
        <v>75.784975715582632</v>
      </c>
      <c r="NE7" s="45">
        <f t="shared" si="22"/>
        <v>75.671823911665754</v>
      </c>
      <c r="NF7" s="45">
        <f t="shared" si="22"/>
        <v>75.559477876153466</v>
      </c>
      <c r="NG7" s="45">
        <f t="shared" si="22"/>
        <v>75.714591804099655</v>
      </c>
      <c r="NH7" s="45">
        <f t="shared" si="22"/>
        <v>75.626170600741119</v>
      </c>
      <c r="NI7" s="45">
        <f t="shared" si="22"/>
        <v>75.739271626065815</v>
      </c>
      <c r="NJ7" s="45">
        <f t="shared" si="22"/>
        <v>75.775211662820624</v>
      </c>
      <c r="NK7" s="45">
        <f t="shared" si="22"/>
        <v>75.610531706949757</v>
      </c>
      <c r="NL7" s="45">
        <f t="shared" si="22"/>
        <v>75.464774685736472</v>
      </c>
      <c r="NM7" s="45">
        <f t="shared" si="22"/>
        <v>75.483278597644428</v>
      </c>
      <c r="NN7" s="45">
        <f t="shared" si="22"/>
        <v>75.484233674489133</v>
      </c>
      <c r="NO7" s="45">
        <f t="shared" si="22"/>
        <v>75.572500246767348</v>
      </c>
      <c r="NP7" s="45">
        <f t="shared" si="22"/>
        <v>75.625652097972647</v>
      </c>
      <c r="NQ7" s="45">
        <f t="shared" si="22"/>
        <v>75.516041633283052</v>
      </c>
      <c r="NR7" s="45">
        <f t="shared" si="22"/>
        <v>75.673408916691415</v>
      </c>
      <c r="NS7" s="45">
        <f t="shared" si="22"/>
        <v>75.517801410807053</v>
      </c>
      <c r="NT7" s="45">
        <f t="shared" si="22"/>
        <v>75.386412474852165</v>
      </c>
      <c r="NU7" s="45">
        <f t="shared" si="22"/>
        <v>75.267426989078331</v>
      </c>
      <c r="NV7" s="45">
        <f t="shared" si="22"/>
        <v>75.092520936006366</v>
      </c>
      <c r="NW7" s="45">
        <f t="shared" si="22"/>
        <v>75.247409857229371</v>
      </c>
      <c r="NX7" s="45">
        <f t="shared" ref="NX7:QI7" si="23">(100/(1-((5-(NX$6))/5)))</f>
        <v>75.163801354273971</v>
      </c>
      <c r="NY7" s="45">
        <f t="shared" si="23"/>
        <v>75.318219477291564</v>
      </c>
      <c r="NZ7" s="45">
        <f t="shared" si="23"/>
        <v>75.234646500778027</v>
      </c>
      <c r="OA7" s="45">
        <f t="shared" si="23"/>
        <v>75.388596678816938</v>
      </c>
      <c r="OB7" s="45">
        <f t="shared" si="23"/>
        <v>75.350183611769495</v>
      </c>
      <c r="OC7" s="45">
        <f t="shared" si="23"/>
        <v>75.233267912235021</v>
      </c>
      <c r="OD7" s="45">
        <f t="shared" si="23"/>
        <v>75.386298801432488</v>
      </c>
      <c r="OE7" s="45">
        <f t="shared" si="23"/>
        <v>75.539344951463733</v>
      </c>
      <c r="OF7" s="45">
        <f t="shared" si="23"/>
        <v>75.528903436520409</v>
      </c>
      <c r="OG7" s="45">
        <f t="shared" si="23"/>
        <v>75.580301987940459</v>
      </c>
      <c r="OH7" s="45">
        <f t="shared" si="23"/>
        <v>75.547377110836763</v>
      </c>
      <c r="OI7" s="45">
        <f t="shared" si="23"/>
        <v>75.469911182273151</v>
      </c>
      <c r="OJ7" s="45">
        <f t="shared" si="23"/>
        <v>75.187682285988046</v>
      </c>
      <c r="OK7" s="45">
        <f t="shared" si="23"/>
        <v>75.338523058885301</v>
      </c>
      <c r="OL7" s="45">
        <f t="shared" si="23"/>
        <v>75.289954382799962</v>
      </c>
      <c r="OM7" s="45">
        <f t="shared" si="23"/>
        <v>75.440416454582234</v>
      </c>
      <c r="ON7" s="45">
        <f t="shared" si="23"/>
        <v>75.491168999075057</v>
      </c>
      <c r="OO7" s="45">
        <f t="shared" si="23"/>
        <v>75.558385252877514</v>
      </c>
      <c r="OP7" s="45">
        <f t="shared" si="23"/>
        <v>75.56466683874558</v>
      </c>
      <c r="OQ7" s="45">
        <f t="shared" si="23"/>
        <v>75.664754305733524</v>
      </c>
      <c r="OR7" s="45">
        <f t="shared" si="23"/>
        <v>75.439840433835769</v>
      </c>
      <c r="OS7" s="45">
        <f t="shared" si="23"/>
        <v>75.501065726581615</v>
      </c>
      <c r="OT7" s="45">
        <f t="shared" si="23"/>
        <v>75.649928720633383</v>
      </c>
      <c r="OU7" s="45">
        <f t="shared" si="23"/>
        <v>75.513710222936155</v>
      </c>
      <c r="OV7" s="45">
        <f t="shared" si="23"/>
        <v>75.509094442386271</v>
      </c>
      <c r="OW7" s="45">
        <f t="shared" si="23"/>
        <v>75.613450189783975</v>
      </c>
      <c r="OX7" s="45">
        <f t="shared" si="23"/>
        <v>75.597762306235722</v>
      </c>
      <c r="OY7" s="45">
        <f t="shared" si="23"/>
        <v>75.641920925143836</v>
      </c>
      <c r="OZ7" s="45">
        <f t="shared" si="23"/>
        <v>75.425985067658686</v>
      </c>
      <c r="PA7" s="45">
        <f t="shared" si="23"/>
        <v>75.330125715707524</v>
      </c>
      <c r="PB7" s="45">
        <f t="shared" si="23"/>
        <v>75.261630198209829</v>
      </c>
      <c r="PC7" s="45">
        <f t="shared" si="23"/>
        <v>75.305698510083857</v>
      </c>
      <c r="PD7" s="45">
        <f t="shared" si="23"/>
        <v>75.301567889255935</v>
      </c>
      <c r="PE7" s="45">
        <f t="shared" si="23"/>
        <v>75.345441855695924</v>
      </c>
      <c r="PF7" s="45">
        <f t="shared" si="23"/>
        <v>75.399866854869259</v>
      </c>
      <c r="PG7" s="45">
        <f t="shared" si="23"/>
        <v>75.384928999819863</v>
      </c>
      <c r="PH7" s="45">
        <f t="shared" si="23"/>
        <v>75.391294912426318</v>
      </c>
      <c r="PI7" s="45">
        <f t="shared" si="23"/>
        <v>75.371132518762636</v>
      </c>
      <c r="PJ7" s="45">
        <f t="shared" si="23"/>
        <v>75.324632333035311</v>
      </c>
      <c r="PK7" s="45">
        <f t="shared" si="23"/>
        <v>75.468437360074773</v>
      </c>
      <c r="PL7" s="45">
        <f t="shared" si="23"/>
        <v>75.332209453172013</v>
      </c>
      <c r="PM7" s="45">
        <f t="shared" si="23"/>
        <v>75.44386138447868</v>
      </c>
      <c r="PN7" s="45">
        <f t="shared" si="23"/>
        <v>75.476373104964054</v>
      </c>
      <c r="PO7" s="45">
        <f t="shared" si="23"/>
        <v>75.535100687453038</v>
      </c>
      <c r="PP7" s="45">
        <f t="shared" si="23"/>
        <v>75.383811888651863</v>
      </c>
      <c r="PQ7" s="45">
        <f t="shared" si="23"/>
        <v>75.42143111056393</v>
      </c>
      <c r="PR7" s="45">
        <f t="shared" si="23"/>
        <v>75.323372220463909</v>
      </c>
      <c r="PS7" s="45">
        <f t="shared" si="23"/>
        <v>75.465063821882538</v>
      </c>
      <c r="PT7" s="45">
        <f t="shared" si="23"/>
        <v>75.330842870879081</v>
      </c>
      <c r="PU7" s="45">
        <f t="shared" si="23"/>
        <v>75.446054143833223</v>
      </c>
      <c r="PV7" s="45">
        <f t="shared" si="23"/>
        <v>75.312423092846643</v>
      </c>
      <c r="PW7" s="45">
        <f t="shared" si="23"/>
        <v>75.453061336479493</v>
      </c>
      <c r="PX7" s="45">
        <f t="shared" si="23"/>
        <v>75.345625837724398</v>
      </c>
      <c r="PY7" s="45">
        <f t="shared" si="23"/>
        <v>75.449704844035082</v>
      </c>
      <c r="PZ7" s="45">
        <f t="shared" si="23"/>
        <v>75.301635475267716</v>
      </c>
      <c r="QA7" s="45">
        <f t="shared" si="23"/>
        <v>75.441235907195846</v>
      </c>
      <c r="QB7" s="45">
        <f t="shared" si="23"/>
        <v>75.375553602883556</v>
      </c>
      <c r="QC7" s="45">
        <f t="shared" si="23"/>
        <v>75.422597152715568</v>
      </c>
      <c r="QD7" s="45">
        <f t="shared" si="23"/>
        <v>75.321549995794442</v>
      </c>
      <c r="QE7" s="45">
        <f t="shared" si="23"/>
        <v>75.337927056684904</v>
      </c>
      <c r="QF7" s="45">
        <f t="shared" si="23"/>
        <v>75.476344849394309</v>
      </c>
      <c r="QG7" s="45">
        <f t="shared" si="23"/>
        <v>75.289461088793161</v>
      </c>
      <c r="QH7" s="45">
        <f t="shared" si="23"/>
        <v>75.427293601479818</v>
      </c>
      <c r="QI7" s="45">
        <f t="shared" si="23"/>
        <v>75.29180262508487</v>
      </c>
      <c r="QJ7" s="45">
        <f t="shared" ref="QJ7:SU7" si="24">(100/(1-((5-(QJ$6))/5)))</f>
        <v>75.42914898502913</v>
      </c>
      <c r="QK7" s="45">
        <f t="shared" si="24"/>
        <v>75.389740899896864</v>
      </c>
      <c r="QL7" s="45">
        <f t="shared" si="24"/>
        <v>75.481377475021006</v>
      </c>
      <c r="QM7" s="45">
        <f t="shared" si="24"/>
        <v>75.346554213043859</v>
      </c>
      <c r="QN7" s="45">
        <f t="shared" si="24"/>
        <v>75.483031494396272</v>
      </c>
      <c r="QO7" s="45">
        <f t="shared" si="24"/>
        <v>75.388676408440986</v>
      </c>
      <c r="QP7" s="45">
        <f t="shared" si="24"/>
        <v>75.524751013876653</v>
      </c>
      <c r="QQ7" s="45">
        <f t="shared" si="24"/>
        <v>75.480492927345395</v>
      </c>
      <c r="QR7" s="45">
        <f t="shared" si="24"/>
        <v>75.5262433193665</v>
      </c>
      <c r="QS7" s="45">
        <f t="shared" si="24"/>
        <v>75.606850720882235</v>
      </c>
      <c r="QT7" s="45">
        <f t="shared" si="24"/>
        <v>75.502844994635737</v>
      </c>
      <c r="QU7" s="45">
        <f t="shared" si="24"/>
        <v>75.588138930472624</v>
      </c>
      <c r="QV7" s="45">
        <f t="shared" si="24"/>
        <v>75.415275855963387</v>
      </c>
      <c r="QW7" s="45">
        <f t="shared" si="24"/>
        <v>75.460663770863704</v>
      </c>
      <c r="QX7" s="45">
        <f t="shared" si="24"/>
        <v>75.397417566579051</v>
      </c>
      <c r="QY7" s="45">
        <f t="shared" si="24"/>
        <v>75.324678032613235</v>
      </c>
      <c r="QZ7" s="45">
        <f t="shared" si="24"/>
        <v>75.257219818930352</v>
      </c>
      <c r="RA7" s="45">
        <f t="shared" si="24"/>
        <v>75.185240877956218</v>
      </c>
      <c r="RB7" s="45">
        <f t="shared" si="24"/>
        <v>75.318131602165735</v>
      </c>
      <c r="RC7" s="45">
        <f t="shared" si="24"/>
        <v>75.182996964777146</v>
      </c>
      <c r="RD7" s="45">
        <f t="shared" si="24"/>
        <v>75.315426950624342</v>
      </c>
      <c r="RE7" s="45">
        <f t="shared" si="24"/>
        <v>75.171091463653227</v>
      </c>
      <c r="RF7" s="45">
        <f t="shared" si="24"/>
        <v>75.090397285963491</v>
      </c>
      <c r="RG7" s="45">
        <f t="shared" si="24"/>
        <v>75.168911985157095</v>
      </c>
      <c r="RH7" s="45">
        <f t="shared" si="24"/>
        <v>75.117327635165765</v>
      </c>
      <c r="RI7" s="45">
        <f t="shared" si="24"/>
        <v>74.998966850966852</v>
      </c>
      <c r="RJ7" s="45">
        <f t="shared" si="24"/>
        <v>75.072261831656135</v>
      </c>
      <c r="RK7" s="45">
        <f t="shared" si="24"/>
        <v>75.016465478439756</v>
      </c>
      <c r="RL7" s="45">
        <f t="shared" si="24"/>
        <v>75.132473424588994</v>
      </c>
      <c r="RM7" s="45">
        <f t="shared" si="24"/>
        <v>75.110013332027364</v>
      </c>
      <c r="RN7" s="45">
        <f t="shared" si="24"/>
        <v>75.120934570299383</v>
      </c>
      <c r="RO7" s="45">
        <f t="shared" si="24"/>
        <v>75.051133322652646</v>
      </c>
      <c r="RP7" s="45">
        <f t="shared" si="24"/>
        <v>74.98169564488667</v>
      </c>
      <c r="RQ7" s="45">
        <f t="shared" si="24"/>
        <v>74.926745277729296</v>
      </c>
      <c r="RR7" s="45">
        <f t="shared" si="24"/>
        <v>75.055612814620687</v>
      </c>
      <c r="RS7" s="45">
        <f t="shared" si="24"/>
        <v>74.916051427990126</v>
      </c>
      <c r="RT7" s="45">
        <f t="shared" si="24"/>
        <v>74.941191807664111</v>
      </c>
      <c r="RU7" s="45">
        <f t="shared" si="24"/>
        <v>75.017816731473715</v>
      </c>
      <c r="RV7" s="45">
        <f t="shared" si="24"/>
        <v>74.851175686544707</v>
      </c>
      <c r="RW7" s="45">
        <f t="shared" si="24"/>
        <v>74.978839028652885</v>
      </c>
      <c r="RX7" s="45">
        <f t="shared" si="24"/>
        <v>74.957132724344959</v>
      </c>
      <c r="RY7" s="45">
        <f t="shared" si="24"/>
        <v>74.870488929084246</v>
      </c>
      <c r="RZ7" s="45">
        <f t="shared" si="24"/>
        <v>74.988255971482161</v>
      </c>
      <c r="SA7" s="45">
        <f t="shared" si="24"/>
        <v>74.920295190908291</v>
      </c>
      <c r="SB7" s="45">
        <f t="shared" si="24"/>
        <v>74.8434514199418</v>
      </c>
      <c r="SC7" s="45">
        <f t="shared" si="24"/>
        <v>74.734851073600552</v>
      </c>
      <c r="SD7" s="45">
        <f t="shared" si="24"/>
        <v>74.860843648518383</v>
      </c>
      <c r="SE7" s="45">
        <f t="shared" si="24"/>
        <v>74.757100699040166</v>
      </c>
      <c r="SF7" s="45">
        <f t="shared" si="24"/>
        <v>74.581082575539895</v>
      </c>
      <c r="SG7" s="45">
        <f t="shared" si="24"/>
        <v>74.45172146491791</v>
      </c>
      <c r="SH7" s="45">
        <f t="shared" si="24"/>
        <v>74.576404804131712</v>
      </c>
      <c r="SI7" s="45">
        <f t="shared" si="24"/>
        <v>74.701098276472905</v>
      </c>
      <c r="SJ7" s="45">
        <f t="shared" si="24"/>
        <v>74.653226658121</v>
      </c>
      <c r="SK7" s="45">
        <f t="shared" si="24"/>
        <v>74.497300440356454</v>
      </c>
      <c r="SL7" s="45">
        <f t="shared" si="24"/>
        <v>74.621251793873114</v>
      </c>
      <c r="SM7" s="45">
        <f t="shared" si="24"/>
        <v>74.745213161737027</v>
      </c>
      <c r="SN7" s="45">
        <f t="shared" si="24"/>
        <v>74.652480042220247</v>
      </c>
      <c r="SO7" s="45">
        <f t="shared" si="24"/>
        <v>74.591670757177639</v>
      </c>
      <c r="SP7" s="45">
        <f t="shared" si="24"/>
        <v>74.692515809915847</v>
      </c>
      <c r="SQ7" s="45">
        <f t="shared" si="24"/>
        <v>74.707966319438768</v>
      </c>
      <c r="SR7" s="45">
        <f t="shared" si="24"/>
        <v>74.66068933747087</v>
      </c>
      <c r="SS7" s="45">
        <f t="shared" si="24"/>
        <v>74.649327605752021</v>
      </c>
      <c r="ST7" s="45">
        <f t="shared" si="24"/>
        <v>74.722778491795438</v>
      </c>
      <c r="SU7" s="45">
        <f t="shared" si="24"/>
        <v>74.595598907329389</v>
      </c>
      <c r="SV7" s="45">
        <f t="shared" ref="SV7:VG7" si="25">(100/(1-((5-(SV$6))/5)))</f>
        <v>74.717734987276529</v>
      </c>
      <c r="SW7" s="45">
        <f t="shared" si="25"/>
        <v>74.630874269793935</v>
      </c>
      <c r="SX7" s="45">
        <f t="shared" si="25"/>
        <v>74.752680341138429</v>
      </c>
      <c r="SY7" s="45">
        <f t="shared" si="25"/>
        <v>74.856702883052435</v>
      </c>
      <c r="SZ7" s="45">
        <f t="shared" si="25"/>
        <v>74.783004845132822</v>
      </c>
      <c r="TA7" s="45">
        <f t="shared" si="25"/>
        <v>74.895608320617669</v>
      </c>
      <c r="TB7" s="45">
        <f t="shared" si="25"/>
        <v>74.777810671088915</v>
      </c>
      <c r="TC7" s="45">
        <f t="shared" si="25"/>
        <v>74.898898300999988</v>
      </c>
      <c r="TD7" s="45">
        <f t="shared" si="25"/>
        <v>74.711068180026615</v>
      </c>
      <c r="TE7" s="45">
        <f t="shared" si="25"/>
        <v>74.831664053833634</v>
      </c>
      <c r="TF7" s="45">
        <f t="shared" si="25"/>
        <v>74.780688315734622</v>
      </c>
      <c r="TG7" s="45">
        <f t="shared" si="25"/>
        <v>74.901020297472115</v>
      </c>
      <c r="TH7" s="45">
        <f t="shared" si="25"/>
        <v>74.836852148848266</v>
      </c>
      <c r="TI7" s="45">
        <f t="shared" si="25"/>
        <v>74.886733815104648</v>
      </c>
      <c r="TJ7" s="45">
        <f t="shared" si="25"/>
        <v>74.910253776306533</v>
      </c>
      <c r="TK7" s="45">
        <f t="shared" si="25"/>
        <v>74.828907549234387</v>
      </c>
      <c r="TL7" s="45">
        <f t="shared" si="25"/>
        <v>74.787112610316811</v>
      </c>
      <c r="TM7" s="45">
        <f t="shared" si="25"/>
        <v>74.849742628462607</v>
      </c>
      <c r="TN7" s="45">
        <f t="shared" si="25"/>
        <v>74.838401266103318</v>
      </c>
      <c r="TO7" s="45">
        <f t="shared" si="25"/>
        <v>74.805436386661185</v>
      </c>
      <c r="TP7" s="45">
        <f t="shared" si="25"/>
        <v>74.802859203445507</v>
      </c>
      <c r="TQ7" s="45">
        <f t="shared" si="25"/>
        <v>74.865104173406067</v>
      </c>
      <c r="TR7" s="45">
        <f t="shared" si="25"/>
        <v>74.784800686406939</v>
      </c>
      <c r="TS7" s="45">
        <f t="shared" si="25"/>
        <v>74.864092877545389</v>
      </c>
      <c r="TT7" s="45">
        <f t="shared" si="25"/>
        <v>74.818418800638895</v>
      </c>
      <c r="TU7" s="45">
        <f t="shared" si="25"/>
        <v>74.837309199295888</v>
      </c>
      <c r="TV7" s="45">
        <f t="shared" si="25"/>
        <v>74.864733299260152</v>
      </c>
      <c r="TW7" s="45">
        <f t="shared" si="25"/>
        <v>74.913540152741149</v>
      </c>
      <c r="TX7" s="45">
        <f t="shared" si="25"/>
        <v>74.799611270417145</v>
      </c>
      <c r="TY7" s="45">
        <f t="shared" si="25"/>
        <v>74.878185975498383</v>
      </c>
      <c r="TZ7" s="45">
        <f t="shared" si="25"/>
        <v>74.769018359037403</v>
      </c>
      <c r="UA7" s="45">
        <f t="shared" si="25"/>
        <v>74.843079767708915</v>
      </c>
      <c r="UB7" s="45">
        <f t="shared" si="25"/>
        <v>74.815000328096133</v>
      </c>
      <c r="UC7" s="45">
        <f t="shared" si="25"/>
        <v>74.876114065818385</v>
      </c>
      <c r="UD7" s="45">
        <f t="shared" si="25"/>
        <v>74.822627358639011</v>
      </c>
      <c r="UE7" s="45">
        <f t="shared" si="25"/>
        <v>74.930174585043019</v>
      </c>
      <c r="UF7" s="45">
        <f t="shared" si="25"/>
        <v>74.910531064820987</v>
      </c>
      <c r="UG7" s="45">
        <f t="shared" si="25"/>
        <v>74.928986729895897</v>
      </c>
      <c r="UH7" s="45">
        <f t="shared" si="25"/>
        <v>74.829327244964219</v>
      </c>
      <c r="UI7" s="45">
        <f t="shared" si="25"/>
        <v>74.944669228438997</v>
      </c>
      <c r="UJ7" s="45">
        <f t="shared" si="25"/>
        <v>74.992506370990071</v>
      </c>
      <c r="UK7" s="45">
        <f t="shared" si="25"/>
        <v>74.876241230624643</v>
      </c>
      <c r="UL7" s="45">
        <f t="shared" si="25"/>
        <v>74.991138939412323</v>
      </c>
      <c r="UM7" s="45">
        <f t="shared" si="25"/>
        <v>74.858495098444521</v>
      </c>
      <c r="UN7" s="45">
        <f t="shared" si="25"/>
        <v>74.973022002738361</v>
      </c>
      <c r="UO7" s="45">
        <f t="shared" si="25"/>
        <v>74.865876445457317</v>
      </c>
      <c r="UP7" s="45">
        <f t="shared" si="25"/>
        <v>74.888296261215714</v>
      </c>
      <c r="UQ7" s="45">
        <f t="shared" si="25"/>
        <v>74.952315203621197</v>
      </c>
      <c r="UR7" s="45">
        <f t="shared" si="25"/>
        <v>74.849884398511875</v>
      </c>
      <c r="US7" s="45">
        <f t="shared" si="25"/>
        <v>74.963549528505879</v>
      </c>
      <c r="UT7" s="45">
        <f t="shared" si="25"/>
        <v>74.931803204513358</v>
      </c>
      <c r="UU7" s="45">
        <f t="shared" si="25"/>
        <v>74.867094344022902</v>
      </c>
      <c r="UV7" s="45">
        <f t="shared" si="25"/>
        <v>74.951314760861152</v>
      </c>
      <c r="UW7" s="45">
        <f t="shared" si="25"/>
        <v>74.882610495899073</v>
      </c>
      <c r="UX7" s="45">
        <f t="shared" si="25"/>
        <v>74.908871872389597</v>
      </c>
      <c r="UY7" s="45">
        <f t="shared" si="25"/>
        <v>74.943309013020809</v>
      </c>
      <c r="UZ7" s="45">
        <f t="shared" si="25"/>
        <v>74.990025118913536</v>
      </c>
      <c r="VA7" s="45">
        <f t="shared" si="25"/>
        <v>75.016088976977954</v>
      </c>
      <c r="VB7" s="45">
        <f t="shared" si="25"/>
        <v>75.046205455694803</v>
      </c>
      <c r="VC7" s="45">
        <f t="shared" si="25"/>
        <v>74.94911981763984</v>
      </c>
      <c r="VD7" s="45">
        <f t="shared" si="25"/>
        <v>75.061114169156511</v>
      </c>
      <c r="VE7" s="45">
        <f t="shared" si="25"/>
        <v>75.06649058046473</v>
      </c>
      <c r="VF7" s="45">
        <f t="shared" si="25"/>
        <v>75.178338512891713</v>
      </c>
      <c r="VG7" s="45">
        <f t="shared" si="25"/>
        <v>75.032296510237003</v>
      </c>
      <c r="VH7" s="45">
        <f t="shared" ref="VH7:XS7" si="26">(100/(1-((5-(VH$6))/5)))</f>
        <v>75.115178418659184</v>
      </c>
      <c r="VI7" s="45">
        <f t="shared" si="26"/>
        <v>75.087848442339478</v>
      </c>
      <c r="VJ7" s="45">
        <f t="shared" si="26"/>
        <v>74.99969155971003</v>
      </c>
      <c r="VK7" s="45">
        <f t="shared" si="26"/>
        <v>75.04565457544922</v>
      </c>
      <c r="VL7" s="45">
        <f t="shared" si="26"/>
        <v>75.124008660338944</v>
      </c>
      <c r="VM7" s="45">
        <f t="shared" si="26"/>
        <v>75.157636663795714</v>
      </c>
      <c r="VN7" s="45">
        <f t="shared" si="26"/>
        <v>75.162818625109225</v>
      </c>
      <c r="VO7" s="45">
        <f t="shared" si="26"/>
        <v>75.188229099611249</v>
      </c>
      <c r="VP7" s="45">
        <f t="shared" si="26"/>
        <v>75.229773684302288</v>
      </c>
      <c r="VQ7" s="45">
        <f t="shared" si="26"/>
        <v>75.061389493550081</v>
      </c>
      <c r="VR7" s="45">
        <f t="shared" si="26"/>
        <v>75.151165336208734</v>
      </c>
      <c r="VS7" s="45">
        <f t="shared" si="26"/>
        <v>75.051862761574995</v>
      </c>
      <c r="VT7" s="45">
        <f t="shared" si="26"/>
        <v>75.065150784852591</v>
      </c>
      <c r="VU7" s="45">
        <f t="shared" si="26"/>
        <v>75.074402571980784</v>
      </c>
      <c r="VV7" s="45">
        <f t="shared" si="26"/>
        <v>75.071637509410564</v>
      </c>
      <c r="VW7" s="45">
        <f t="shared" si="26"/>
        <v>74.985162284460145</v>
      </c>
      <c r="VX7" s="45">
        <f t="shared" si="26"/>
        <v>74.930882355123217</v>
      </c>
      <c r="VY7" s="45">
        <f t="shared" si="26"/>
        <v>74.849128261381608</v>
      </c>
      <c r="VZ7" s="45">
        <f t="shared" si="26"/>
        <v>74.925808654490993</v>
      </c>
      <c r="WA7" s="45">
        <f t="shared" si="26"/>
        <v>74.919329820214713</v>
      </c>
      <c r="WB7" s="45">
        <f t="shared" si="26"/>
        <v>75.027494252640679</v>
      </c>
      <c r="WC7" s="45">
        <f t="shared" si="26"/>
        <v>74.874921023784154</v>
      </c>
      <c r="WD7" s="45">
        <f t="shared" si="26"/>
        <v>74.982716115857443</v>
      </c>
      <c r="WE7" s="45">
        <f t="shared" si="26"/>
        <v>74.925043475413887</v>
      </c>
      <c r="WF7" s="45">
        <f t="shared" si="26"/>
        <v>74.961811412857159</v>
      </c>
      <c r="WG7" s="45">
        <f t="shared" si="26"/>
        <v>74.967102425164825</v>
      </c>
      <c r="WH7" s="45">
        <f t="shared" si="26"/>
        <v>74.886244973900517</v>
      </c>
      <c r="WI7" s="45">
        <f t="shared" si="26"/>
        <v>74.977642460653442</v>
      </c>
      <c r="WJ7" s="45">
        <f t="shared" si="26"/>
        <v>75.061171200646754</v>
      </c>
      <c r="WK7" s="45">
        <f t="shared" si="26"/>
        <v>74.984222069939449</v>
      </c>
      <c r="WL7" s="45">
        <f t="shared" si="26"/>
        <v>75.075340863914136</v>
      </c>
      <c r="WM7" s="45">
        <f t="shared" si="26"/>
        <v>75.033630031410198</v>
      </c>
      <c r="WN7" s="45">
        <f t="shared" si="26"/>
        <v>75.042674682843511</v>
      </c>
      <c r="WO7" s="45">
        <f t="shared" si="26"/>
        <v>75.012816416285489</v>
      </c>
      <c r="WP7" s="45">
        <f t="shared" si="26"/>
        <v>75.080128620027239</v>
      </c>
      <c r="WQ7" s="45">
        <f t="shared" si="26"/>
        <v>75.027003520688652</v>
      </c>
      <c r="WR7" s="45">
        <f t="shared" si="26"/>
        <v>75.051498542018834</v>
      </c>
      <c r="WS7" s="45">
        <f t="shared" si="26"/>
        <v>75.060460788745218</v>
      </c>
      <c r="WT7" s="45">
        <f t="shared" si="26"/>
        <v>75.119681418358525</v>
      </c>
      <c r="WU7" s="45">
        <f t="shared" si="26"/>
        <v>75.024305819625127</v>
      </c>
      <c r="WV7" s="45">
        <f t="shared" si="26"/>
        <v>75.129657756145377</v>
      </c>
      <c r="WW7" s="45">
        <f t="shared" si="26"/>
        <v>75.057585163699358</v>
      </c>
      <c r="WX7" s="45">
        <f t="shared" si="26"/>
        <v>75.104936863695698</v>
      </c>
      <c r="WY7" s="45">
        <f t="shared" si="26"/>
        <v>75.152219079162123</v>
      </c>
      <c r="WZ7" s="45">
        <f t="shared" si="26"/>
        <v>75.114895130408655</v>
      </c>
      <c r="XA7" s="45">
        <f t="shared" si="26"/>
        <v>75.17356309206842</v>
      </c>
      <c r="XB7" s="45">
        <f t="shared" si="26"/>
        <v>75.13246046472841</v>
      </c>
      <c r="XC7" s="45">
        <f t="shared" si="26"/>
        <v>75.171825681221762</v>
      </c>
      <c r="XD7" s="45">
        <f t="shared" si="26"/>
        <v>75.115565144507514</v>
      </c>
      <c r="XE7" s="45">
        <f t="shared" si="26"/>
        <v>75.048122072869688</v>
      </c>
      <c r="XF7" s="45">
        <f t="shared" si="26"/>
        <v>75.06453422608466</v>
      </c>
      <c r="XG7" s="45">
        <f t="shared" si="26"/>
        <v>75.023973293892155</v>
      </c>
      <c r="XH7" s="45">
        <f t="shared" si="26"/>
        <v>74.991133282558721</v>
      </c>
      <c r="XI7" s="45">
        <f t="shared" si="26"/>
        <v>75.094594965593757</v>
      </c>
      <c r="XJ7" s="45">
        <f t="shared" si="26"/>
        <v>74.97858832930595</v>
      </c>
      <c r="XK7" s="45">
        <f t="shared" si="26"/>
        <v>74.987414980756583</v>
      </c>
      <c r="XL7" s="45">
        <f t="shared" si="26"/>
        <v>74.894711270360673</v>
      </c>
      <c r="XM7" s="45">
        <f t="shared" si="26"/>
        <v>74.81744742874038</v>
      </c>
      <c r="XN7" s="45">
        <f t="shared" si="26"/>
        <v>74.919973664979082</v>
      </c>
      <c r="XO7" s="45">
        <f t="shared" si="26"/>
        <v>74.854034632466679</v>
      </c>
      <c r="XP7" s="45">
        <f t="shared" si="26"/>
        <v>74.941379077045525</v>
      </c>
      <c r="XQ7" s="45">
        <f t="shared" si="26"/>
        <v>74.737880735834196</v>
      </c>
      <c r="XR7" s="45">
        <f t="shared" si="26"/>
        <v>74.839750502360587</v>
      </c>
      <c r="XS7" s="45">
        <f t="shared" si="26"/>
        <v>74.792950496589484</v>
      </c>
      <c r="XT7" s="45">
        <f t="shared" ref="XT7:AAE7" si="27">(100/(1-((5-(XT$6))/5)))</f>
        <v>74.894626732124252</v>
      </c>
      <c r="XU7" s="45">
        <f t="shared" si="27"/>
        <v>74.996309705395461</v>
      </c>
      <c r="XV7" s="45">
        <f t="shared" si="27"/>
        <v>74.912208235751194</v>
      </c>
      <c r="XW7" s="45">
        <f t="shared" si="27"/>
        <v>75.013646941838104</v>
      </c>
      <c r="XX7" s="45">
        <f t="shared" si="27"/>
        <v>75.007456274803602</v>
      </c>
      <c r="XY7" s="45">
        <f t="shared" si="27"/>
        <v>75.108759460244741</v>
      </c>
      <c r="XZ7" s="45">
        <f t="shared" si="27"/>
        <v>75.076511943282014</v>
      </c>
      <c r="YA7" s="45">
        <f t="shared" si="27"/>
        <v>75.177644181250344</v>
      </c>
      <c r="YB7" s="45">
        <f t="shared" si="27"/>
        <v>75.171243639754181</v>
      </c>
      <c r="YC7" s="45">
        <f t="shared" si="27"/>
        <v>75.272241173837088</v>
      </c>
      <c r="YD7" s="45">
        <f t="shared" si="27"/>
        <v>75.180654690830622</v>
      </c>
      <c r="YE7" s="45">
        <f t="shared" si="27"/>
        <v>75.189032688186558</v>
      </c>
      <c r="YF7" s="45">
        <f t="shared" si="27"/>
        <v>75.138457547555205</v>
      </c>
      <c r="YG7" s="45">
        <f t="shared" si="27"/>
        <v>75.238883454969525</v>
      </c>
      <c r="YH7" s="45">
        <f t="shared" si="27"/>
        <v>75.228762939787444</v>
      </c>
      <c r="YI7" s="45">
        <f t="shared" si="27"/>
        <v>75.277500239519327</v>
      </c>
      <c r="YJ7" s="45">
        <f t="shared" si="27"/>
        <v>75.340895565792522</v>
      </c>
      <c r="YK7" s="45">
        <f t="shared" si="27"/>
        <v>75.389505937021241</v>
      </c>
      <c r="YL7" s="45">
        <f t="shared" si="27"/>
        <v>75.42333174420699</v>
      </c>
      <c r="YM7" s="45">
        <f t="shared" si="27"/>
        <v>75.457100396159518</v>
      </c>
      <c r="YN7" s="45">
        <f t="shared" si="27"/>
        <v>75.501843706312442</v>
      </c>
      <c r="YO7" s="45">
        <f t="shared" si="27"/>
        <v>75.506095171151685</v>
      </c>
      <c r="YP7" s="45">
        <f t="shared" si="27"/>
        <v>75.484661069985847</v>
      </c>
      <c r="YQ7" s="45">
        <f t="shared" si="27"/>
        <v>75.580591059651539</v>
      </c>
      <c r="YR7" s="45">
        <f t="shared" si="27"/>
        <v>75.548082426740166</v>
      </c>
      <c r="YS7" s="45">
        <f t="shared" si="27"/>
        <v>75.58520390562316</v>
      </c>
      <c r="YT7" s="45">
        <f t="shared" si="27"/>
        <v>75.633251747554212</v>
      </c>
      <c r="YU7" s="45">
        <f t="shared" si="27"/>
        <v>75.651951491426942</v>
      </c>
      <c r="YV7" s="45">
        <f t="shared" si="27"/>
        <v>75.710855312204302</v>
      </c>
      <c r="YW7" s="45">
        <f t="shared" si="27"/>
        <v>75.641768303860701</v>
      </c>
      <c r="YX7" s="45">
        <f t="shared" si="27"/>
        <v>75.638519180868556</v>
      </c>
      <c r="YY7" s="45">
        <f t="shared" si="27"/>
        <v>75.69354936875817</v>
      </c>
      <c r="YZ7" s="45">
        <f t="shared" si="27"/>
        <v>75.704800146061203</v>
      </c>
      <c r="ZA7" s="45">
        <f t="shared" si="27"/>
        <v>75.785203958372762</v>
      </c>
      <c r="ZB7" s="45">
        <f t="shared" si="27"/>
        <v>75.741765314956154</v>
      </c>
      <c r="ZC7" s="45">
        <f t="shared" si="27"/>
        <v>75.832914172499727</v>
      </c>
      <c r="ZD7" s="45">
        <f t="shared" si="27"/>
        <v>75.774949740420496</v>
      </c>
      <c r="ZE7" s="45">
        <f t="shared" si="27"/>
        <v>75.793303240584791</v>
      </c>
      <c r="ZF7" s="45">
        <f t="shared" si="27"/>
        <v>75.818867673416307</v>
      </c>
      <c r="ZG7" s="45">
        <f t="shared" si="27"/>
        <v>75.837140790792276</v>
      </c>
      <c r="ZH7" s="45">
        <f t="shared" si="27"/>
        <v>75.844521592792205</v>
      </c>
      <c r="ZI7" s="45">
        <f t="shared" si="27"/>
        <v>75.822984194527493</v>
      </c>
      <c r="ZJ7" s="45">
        <f t="shared" si="27"/>
        <v>75.866452958705992</v>
      </c>
      <c r="ZK7" s="45">
        <f t="shared" si="27"/>
        <v>75.798102729795531</v>
      </c>
      <c r="ZL7" s="45">
        <f t="shared" si="27"/>
        <v>75.819874752019658</v>
      </c>
      <c r="ZM7" s="45">
        <f t="shared" si="27"/>
        <v>75.899167955371297</v>
      </c>
      <c r="ZN7" s="45">
        <f t="shared" si="27"/>
        <v>75.920817146844513</v>
      </c>
      <c r="ZO7" s="45">
        <f t="shared" si="27"/>
        <v>75.85622955570571</v>
      </c>
      <c r="ZP7" s="45">
        <f t="shared" si="27"/>
        <v>75.895782897608356</v>
      </c>
      <c r="ZQ7" s="45">
        <f t="shared" si="27"/>
        <v>75.910185787347231</v>
      </c>
      <c r="ZR7" s="45">
        <f t="shared" si="27"/>
        <v>75.953212820902337</v>
      </c>
      <c r="ZS7" s="45">
        <f t="shared" si="27"/>
        <v>75.863850178873037</v>
      </c>
      <c r="ZT7" s="45">
        <f t="shared" si="27"/>
        <v>75.871093226300246</v>
      </c>
      <c r="ZU7" s="45">
        <f t="shared" si="27"/>
        <v>75.828472990986555</v>
      </c>
      <c r="ZV7" s="45">
        <f t="shared" si="27"/>
        <v>75.739886946281985</v>
      </c>
      <c r="ZW7" s="45">
        <f t="shared" si="27"/>
        <v>75.612884435507809</v>
      </c>
      <c r="ZX7" s="45">
        <f t="shared" si="27"/>
        <v>75.511218397251582</v>
      </c>
      <c r="ZY7" s="45">
        <f t="shared" si="27"/>
        <v>75.606678416118299</v>
      </c>
      <c r="ZZ7" s="45">
        <f t="shared" si="27"/>
        <v>75.62116789964206</v>
      </c>
      <c r="AAA7" s="45">
        <f t="shared" si="27"/>
        <v>75.667266303414209</v>
      </c>
      <c r="AAB7" s="45">
        <f t="shared" si="27"/>
        <v>75.681668971165735</v>
      </c>
      <c r="AAC7" s="45">
        <f t="shared" si="27"/>
        <v>75.73116771892154</v>
      </c>
      <c r="AAD7" s="45">
        <f t="shared" si="27"/>
        <v>75.675321194036158</v>
      </c>
      <c r="AAE7" s="45">
        <f t="shared" si="27"/>
        <v>75.724698323170045</v>
      </c>
      <c r="AAF7" s="45">
        <f t="shared" ref="AAF7:ACQ7" si="28">(100/(1-((5-(AAF$6))/5)))</f>
        <v>75.756496605202472</v>
      </c>
      <c r="AAG7" s="45">
        <f t="shared" si="28"/>
        <v>75.718261582585541</v>
      </c>
      <c r="AAH7" s="45">
        <f t="shared" si="28"/>
        <v>75.809438893806401</v>
      </c>
      <c r="AAI7" s="45">
        <f t="shared" si="28"/>
        <v>75.834091981771778</v>
      </c>
      <c r="AAJ7" s="45">
        <f t="shared" si="28"/>
        <v>75.879683403776355</v>
      </c>
      <c r="AAK7" s="45">
        <f t="shared" si="28"/>
        <v>75.743759596660794</v>
      </c>
      <c r="AAL7" s="45">
        <f t="shared" si="28"/>
        <v>75.834524471571243</v>
      </c>
      <c r="AAM7" s="45">
        <f t="shared" si="28"/>
        <v>75.859043977673565</v>
      </c>
      <c r="AAN7" s="45">
        <f t="shared" si="28"/>
        <v>75.751455353081468</v>
      </c>
      <c r="AAO7" s="45">
        <f t="shared" si="28"/>
        <v>75.637520156302926</v>
      </c>
      <c r="AAP7" s="45">
        <f t="shared" si="28"/>
        <v>75.731180436251805</v>
      </c>
      <c r="AAQ7" s="45">
        <f t="shared" si="28"/>
        <v>75.614160072443823</v>
      </c>
      <c r="AAR7" s="45">
        <f t="shared" si="28"/>
        <v>75.631771023038482</v>
      </c>
      <c r="AAS7" s="45">
        <f t="shared" si="28"/>
        <v>75.687197910742242</v>
      </c>
      <c r="AAT7" s="45">
        <f t="shared" si="28"/>
        <v>75.721917122588962</v>
      </c>
      <c r="AAU7" s="45">
        <f t="shared" si="28"/>
        <v>75.708445867190321</v>
      </c>
      <c r="AAV7" s="45">
        <f t="shared" si="28"/>
        <v>75.722469441222586</v>
      </c>
      <c r="AAW7" s="45">
        <f t="shared" si="28"/>
        <v>75.805139443372653</v>
      </c>
      <c r="AAX7" s="45">
        <f t="shared" si="28"/>
        <v>75.729870376157606</v>
      </c>
      <c r="AAY7" s="45">
        <f t="shared" si="28"/>
        <v>75.822639445796227</v>
      </c>
      <c r="AAZ7" s="45">
        <f t="shared" si="28"/>
        <v>75.78170317164944</v>
      </c>
      <c r="ABA7" s="45">
        <f t="shared" si="28"/>
        <v>75.805843186588859</v>
      </c>
      <c r="ABB7" s="45">
        <f t="shared" si="28"/>
        <v>75.816268963307635</v>
      </c>
      <c r="ABC7" s="45">
        <f t="shared" si="28"/>
        <v>75.789134106442503</v>
      </c>
      <c r="ABD7" s="45">
        <f t="shared" si="28"/>
        <v>75.785921582877521</v>
      </c>
      <c r="ABE7" s="45">
        <f t="shared" si="28"/>
        <v>75.826972193063384</v>
      </c>
      <c r="ABF7" s="45">
        <f t="shared" si="28"/>
        <v>75.728585165980022</v>
      </c>
      <c r="ABG7" s="45">
        <f t="shared" si="28"/>
        <v>75.786513512215791</v>
      </c>
      <c r="ABH7" s="45">
        <f t="shared" si="28"/>
        <v>75.634440798949726</v>
      </c>
      <c r="ABI7" s="45">
        <f t="shared" si="28"/>
        <v>75.621325499154253</v>
      </c>
      <c r="ABJ7" s="45">
        <f t="shared" si="28"/>
        <v>75.712756680959643</v>
      </c>
      <c r="ABK7" s="45">
        <f t="shared" si="28"/>
        <v>75.665859564164649</v>
      </c>
      <c r="ABL7" s="45">
        <f t="shared" si="28"/>
        <v>75.515122280368573</v>
      </c>
      <c r="ABM7" s="45">
        <f t="shared" si="28"/>
        <v>75.606100027935213</v>
      </c>
      <c r="ABN7" s="45">
        <f t="shared" si="28"/>
        <v>75.589755168947974</v>
      </c>
      <c r="ABO7" s="45">
        <f t="shared" si="28"/>
        <v>75.616951089114323</v>
      </c>
      <c r="ABP7" s="45">
        <f t="shared" si="28"/>
        <v>75.593942935856546</v>
      </c>
      <c r="ABQ7" s="45">
        <f t="shared" si="28"/>
        <v>75.571002488192917</v>
      </c>
      <c r="ABR7" s="45">
        <f t="shared" si="28"/>
        <v>75.594777415279594</v>
      </c>
      <c r="ABS7" s="45">
        <f t="shared" si="28"/>
        <v>75.578545840590223</v>
      </c>
      <c r="ABT7" s="45">
        <f t="shared" si="28"/>
        <v>75.575655101919807</v>
      </c>
      <c r="ABU7" s="45">
        <f t="shared" si="28"/>
        <v>75.619286787024436</v>
      </c>
      <c r="ABV7" s="45">
        <f t="shared" si="28"/>
        <v>75.56657819262648</v>
      </c>
      <c r="ABW7" s="45">
        <f t="shared" si="28"/>
        <v>75.61342487411504</v>
      </c>
      <c r="ABX7" s="45">
        <f t="shared" si="28"/>
        <v>75.64695679217634</v>
      </c>
      <c r="ABY7" s="45">
        <f t="shared" si="28"/>
        <v>75.584440942831932</v>
      </c>
      <c r="ABZ7" s="45">
        <f t="shared" si="28"/>
        <v>75.495806709788013</v>
      </c>
      <c r="ACA7" s="45">
        <f t="shared" si="28"/>
        <v>75.552317100577767</v>
      </c>
      <c r="ACB7" s="45">
        <f t="shared" si="28"/>
        <v>75.490281954026329</v>
      </c>
      <c r="ACC7" s="45">
        <f t="shared" si="28"/>
        <v>75.507229382263873</v>
      </c>
      <c r="ACD7" s="45">
        <f t="shared" si="28"/>
        <v>75.563548422495714</v>
      </c>
      <c r="ACE7" s="45">
        <f t="shared" si="28"/>
        <v>75.508248625229129</v>
      </c>
      <c r="ACF7" s="45">
        <f t="shared" si="28"/>
        <v>75.59723114508715</v>
      </c>
      <c r="ACG7" s="45">
        <f t="shared" si="28"/>
        <v>75.558334500212808</v>
      </c>
      <c r="ACH7" s="45">
        <f t="shared" si="28"/>
        <v>75.503238163505245</v>
      </c>
      <c r="ACI7" s="45">
        <f t="shared" si="28"/>
        <v>75.526586222498892</v>
      </c>
      <c r="ACJ7" s="45">
        <f t="shared" si="28"/>
        <v>75.57926105076767</v>
      </c>
      <c r="ACK7" s="45">
        <f t="shared" si="28"/>
        <v>75.599253535041825</v>
      </c>
      <c r="ACL7" s="45">
        <f t="shared" si="28"/>
        <v>75.593138935707202</v>
      </c>
      <c r="ACM7" s="45">
        <f t="shared" si="28"/>
        <v>75.63913344776266</v>
      </c>
      <c r="ACN7" s="45">
        <f t="shared" si="28"/>
        <v>75.649253912460637</v>
      </c>
      <c r="ACO7" s="45">
        <f t="shared" si="28"/>
        <v>75.685382744420778</v>
      </c>
      <c r="ACP7" s="45">
        <f t="shared" si="28"/>
        <v>75.731227552481926</v>
      </c>
      <c r="ACQ7" s="45">
        <f t="shared" si="28"/>
        <v>75.660017849587888</v>
      </c>
      <c r="ACR7" s="45">
        <f t="shared" ref="ACR7:AEN7" si="29">(100/(1-((5-(ACR$6))/5)))</f>
        <v>75.683045917752509</v>
      </c>
      <c r="ACS7" s="45">
        <f t="shared" si="29"/>
        <v>75.673632293260312</v>
      </c>
      <c r="ACT7" s="45">
        <f t="shared" si="29"/>
        <v>75.696601179840584</v>
      </c>
      <c r="ACU7" s="45">
        <f t="shared" si="29"/>
        <v>75.603230152274804</v>
      </c>
      <c r="ACV7" s="45">
        <f t="shared" si="29"/>
        <v>75.690718338197044</v>
      </c>
      <c r="ACW7" s="45">
        <f t="shared" si="29"/>
        <v>75.62011045304962</v>
      </c>
      <c r="ACX7" s="45">
        <f t="shared" si="29"/>
        <v>75.707421558510077</v>
      </c>
      <c r="ACY7" s="45">
        <f t="shared" si="29"/>
        <v>75.759252417911867</v>
      </c>
      <c r="ACZ7" s="45">
        <f t="shared" si="29"/>
        <v>75.785244859489381</v>
      </c>
      <c r="ADA7" s="45">
        <f t="shared" si="29"/>
        <v>75.827308235967791</v>
      </c>
      <c r="ADB7" s="45">
        <f t="shared" si="29"/>
        <v>75.840328676527676</v>
      </c>
      <c r="ADC7" s="45">
        <f t="shared" si="29"/>
        <v>75.862979578772084</v>
      </c>
      <c r="ADD7" s="45">
        <f t="shared" si="29"/>
        <v>75.875943256663305</v>
      </c>
      <c r="ADE7" s="45">
        <f t="shared" si="29"/>
        <v>75.888882414242161</v>
      </c>
      <c r="ADF7" s="45">
        <f t="shared" si="29"/>
        <v>75.905008562795786</v>
      </c>
      <c r="ADG7" s="45">
        <f t="shared" si="29"/>
        <v>75.905062208340297</v>
      </c>
      <c r="ADH7" s="45">
        <f t="shared" si="29"/>
        <v>75.895503626184166</v>
      </c>
      <c r="ADI7" s="45">
        <f t="shared" si="29"/>
        <v>75.901968391046935</v>
      </c>
      <c r="ADJ7" s="45">
        <f t="shared" si="29"/>
        <v>75.854099480504644</v>
      </c>
      <c r="ADK7" s="45">
        <f t="shared" si="29"/>
        <v>75.879733818604706</v>
      </c>
      <c r="ADL7" s="45">
        <f t="shared" si="29"/>
        <v>75.883003366919624</v>
      </c>
      <c r="ADM7" s="45">
        <f t="shared" si="29"/>
        <v>75.899008644762745</v>
      </c>
      <c r="ADN7" s="45">
        <f t="shared" si="29"/>
        <v>75.934094240503839</v>
      </c>
      <c r="ADO7" s="45">
        <f t="shared" si="29"/>
        <v>75.978691080034579</v>
      </c>
      <c r="ADP7" s="45">
        <f t="shared" si="29"/>
        <v>75.937315127801583</v>
      </c>
      <c r="ADQ7" s="45">
        <f t="shared" si="29"/>
        <v>75.978634941737454</v>
      </c>
      <c r="ADR7" s="45">
        <f t="shared" si="29"/>
        <v>75.962733635546343</v>
      </c>
      <c r="ADS7" s="45">
        <f t="shared" si="29"/>
        <v>75.984923255227528</v>
      </c>
      <c r="ADT7" s="45">
        <f t="shared" si="29"/>
        <v>75.99439626831645</v>
      </c>
      <c r="ADU7" s="45">
        <f t="shared" si="29"/>
        <v>76.0323644431313</v>
      </c>
      <c r="ADV7" s="45">
        <f t="shared" si="29"/>
        <v>76.041776502474733</v>
      </c>
      <c r="ADW7" s="45">
        <f t="shared" si="29"/>
        <v>75.905904582457723</v>
      </c>
      <c r="ADX7" s="45">
        <f t="shared" si="29"/>
        <v>75.833610284860882</v>
      </c>
      <c r="ADY7" s="45">
        <f t="shared" si="29"/>
        <v>75.849439194419332</v>
      </c>
      <c r="ADZ7" s="45">
        <f t="shared" si="29"/>
        <v>75.840142543077945</v>
      </c>
      <c r="AEA7" s="45">
        <f t="shared" si="29"/>
        <v>75.877877284147274</v>
      </c>
      <c r="AEB7" s="45">
        <f t="shared" si="29"/>
        <v>75.843517739542946</v>
      </c>
      <c r="AEC7" s="45">
        <f t="shared" si="29"/>
        <v>75.740611457249358</v>
      </c>
      <c r="AED7" s="45">
        <f t="shared" si="29"/>
        <v>75.825023179734288</v>
      </c>
      <c r="AEE7" s="45">
        <f t="shared" si="29"/>
        <v>75.812692327426632</v>
      </c>
      <c r="AEF7" s="45">
        <f t="shared" si="29"/>
        <v>75.825300479317775</v>
      </c>
      <c r="AEG7" s="45">
        <f t="shared" si="29"/>
        <v>75.859677330369877</v>
      </c>
      <c r="AEH7" s="45">
        <f t="shared" si="29"/>
        <v>75.757265531263187</v>
      </c>
      <c r="AEI7" s="45">
        <f t="shared" si="29"/>
        <v>75.841239878142943</v>
      </c>
      <c r="AEJ7" s="45">
        <f t="shared" si="29"/>
        <v>75.92521881942919</v>
      </c>
      <c r="AEK7" s="45">
        <f t="shared" si="29"/>
        <v>76.009202355498971</v>
      </c>
      <c r="AEL7" s="45">
        <f t="shared" si="29"/>
        <v>76.093190486729398</v>
      </c>
      <c r="AEM7" s="45">
        <f t="shared" si="29"/>
        <v>76.177183213497628</v>
      </c>
      <c r="AEN7" s="45">
        <f t="shared" si="29"/>
        <v>76.261180536180802</v>
      </c>
      <c r="AEO7" s="62"/>
      <c r="AEP7" s="62"/>
      <c r="AEQ7" s="62"/>
      <c r="AER7" s="46" t="s">
        <v>33</v>
      </c>
      <c r="AES7" s="58">
        <f>($AES$2+(1000/24))</f>
        <v>45777.34375</v>
      </c>
    </row>
    <row r="8" spans="1:825" x14ac:dyDescent="0.3">
      <c r="A8" s="1" t="s">
        <v>38</v>
      </c>
      <c r="B8" s="60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55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  <c r="KV8" s="39"/>
      <c r="KW8" s="39"/>
      <c r="KX8" s="39"/>
      <c r="KY8" s="39"/>
      <c r="KZ8" s="39"/>
      <c r="LA8" s="39"/>
      <c r="LB8" s="39"/>
      <c r="LC8" s="39"/>
      <c r="LD8" s="39"/>
      <c r="LE8" s="39"/>
      <c r="LF8" s="39"/>
      <c r="LG8" s="39"/>
      <c r="LH8" s="39"/>
      <c r="LI8" s="39"/>
      <c r="LJ8" s="39"/>
      <c r="LK8" s="39"/>
      <c r="LL8" s="39"/>
      <c r="LM8" s="39"/>
      <c r="LN8" s="39"/>
      <c r="LO8" s="39"/>
      <c r="LP8" s="39"/>
      <c r="LQ8" s="39"/>
      <c r="LR8" s="39"/>
      <c r="LS8" s="39"/>
      <c r="LT8" s="39"/>
      <c r="LU8" s="39"/>
      <c r="LV8" s="39"/>
      <c r="LW8" s="39"/>
      <c r="LX8" s="39"/>
      <c r="LY8" s="39"/>
      <c r="LZ8" s="39"/>
      <c r="MA8" s="39"/>
      <c r="MB8" s="39"/>
      <c r="MC8" s="39"/>
      <c r="MD8" s="39"/>
      <c r="ME8" s="39"/>
      <c r="MF8" s="39"/>
      <c r="MG8" s="39"/>
      <c r="MH8" s="39"/>
      <c r="MI8" s="39"/>
      <c r="MJ8" s="39"/>
      <c r="MK8" s="39"/>
      <c r="ML8" s="39"/>
      <c r="MM8" s="39"/>
      <c r="MN8" s="39"/>
      <c r="MO8" s="39"/>
      <c r="MP8" s="39"/>
      <c r="MQ8" s="39"/>
      <c r="MR8" s="39"/>
      <c r="MS8" s="39"/>
      <c r="MT8" s="39"/>
      <c r="MU8" s="39"/>
      <c r="MV8" s="39"/>
      <c r="MW8" s="39"/>
      <c r="MX8" s="39"/>
      <c r="MY8" s="39"/>
      <c r="MZ8" s="39"/>
      <c r="NA8" s="39"/>
      <c r="NB8" s="39"/>
      <c r="NC8" s="39"/>
      <c r="ND8" s="39"/>
      <c r="NE8" s="39"/>
      <c r="NF8" s="39"/>
      <c r="NG8" s="39"/>
      <c r="NH8" s="39"/>
      <c r="NI8" s="39"/>
      <c r="NJ8" s="39"/>
      <c r="NK8" s="39"/>
      <c r="NL8" s="39"/>
      <c r="NM8" s="39"/>
      <c r="NN8" s="39"/>
      <c r="NO8" s="39"/>
      <c r="NP8" s="39"/>
      <c r="NQ8" s="39"/>
      <c r="NR8" s="39"/>
      <c r="NS8" s="39"/>
      <c r="NT8" s="39"/>
      <c r="NU8" s="39"/>
      <c r="NV8" s="39"/>
      <c r="NW8" s="39"/>
      <c r="NX8" s="39"/>
      <c r="NY8" s="39"/>
      <c r="NZ8" s="39">
        <f>((SUM($NZ$4:NZ$4)-((NZ$1-500)*0.167))/(NZ$1-500))</f>
        <v>10.333</v>
      </c>
      <c r="OA8" s="39">
        <f>((SUM($NZ$4:OA$4)-((OA$1-500)*0.167))/(OA$1-500))</f>
        <v>5.0830000000000002</v>
      </c>
      <c r="OB8" s="39">
        <f>((SUM($NZ$4:OB$4)-((OB$1-500)*0.167))/(OB$1-500))</f>
        <v>6.1663333333333332</v>
      </c>
      <c r="OC8" s="39">
        <f>((SUM($NZ$4:OC$4)-((OC$1-500)*0.167))/(OC$1-500))</f>
        <v>7.5830000000000002</v>
      </c>
      <c r="OD8" s="39">
        <f>((SUM($NZ$4:OD$4)-((OD$1-500)*0.167))/(OD$1-500))</f>
        <v>6.0329999999999995</v>
      </c>
      <c r="OE8" s="39">
        <f>((SUM($NZ$4:OE$4)-((OE$1-500)*0.167))/(OE$1-500))</f>
        <v>4.9996666666666671</v>
      </c>
      <c r="OF8" s="39">
        <f>((SUM($NZ$4:OF$4)-((OF$1-500)*0.167))/(OF$1-500))</f>
        <v>5.2972857142857146</v>
      </c>
      <c r="OG8" s="39">
        <f>((SUM($NZ$4:OG$4)-((OG$1-500)*0.167))/(OG$1-500))</f>
        <v>5.1767500000000002</v>
      </c>
      <c r="OH8" s="39">
        <f>((SUM($NZ$4:OH$4)-((OH$1-500)*0.167))/(OH$1-500))</f>
        <v>5.4996666666666663</v>
      </c>
      <c r="OI8" s="39">
        <f>((SUM($NZ$4:OI$4)-((OI$1-500)*0.167))/(OI$1-500))</f>
        <v>5.9580000000000002</v>
      </c>
      <c r="OJ8" s="39">
        <f>((SUM($NZ$4:OJ$4)-((OJ$1-500)*0.167))/(OJ$1-500))</f>
        <v>7.173909090909091</v>
      </c>
      <c r="OK8" s="39">
        <f>((SUM($NZ$4:OK$4)-((OK$1-500)*0.167))/(OK$1-500))</f>
        <v>6.5621666666666663</v>
      </c>
      <c r="OL8" s="39">
        <f>((SUM($NZ$4:OL$4)-((OL$1-500)*0.167))/(OL$1-500))</f>
        <v>6.7368461538461535</v>
      </c>
      <c r="OM8" s="39">
        <f>((SUM($NZ$4:OM$4)-((OM$1-500)*0.167))/(OM$1-500))</f>
        <v>6.2437142857142858</v>
      </c>
      <c r="ON8" s="39">
        <f>((SUM($NZ$4:ON$4)-((ON$1-500)*0.167))/(ON$1-500))</f>
        <v>6.1163333333333334</v>
      </c>
      <c r="OO8" s="39">
        <f>((SUM($NZ$4:OO$4)-((OO$1-500)*0.167))/(OO$1-500))</f>
        <v>5.9580000000000002</v>
      </c>
      <c r="OP8" s="39">
        <f>((SUM($NZ$4:OP$4)-((OP$1-500)*0.167))/(OP$1-500))</f>
        <v>5.9800588235294114</v>
      </c>
      <c r="OQ8" s="39">
        <f>((SUM($NZ$4:OQ$4)-((OQ$1-500)*0.167))/(OQ$1-500))</f>
        <v>5.7635555555555555</v>
      </c>
      <c r="OR8" s="39">
        <f>((SUM($NZ$4:OR$4)-((OR$1-500)*0.167))/(OR$1-500))</f>
        <v>6.3461578947368418</v>
      </c>
      <c r="OS8" s="39">
        <f>((SUM($NZ$4:OS$4)-((OS$1-500)*0.167))/(OS$1-500))</f>
        <v>6.2204999999999995</v>
      </c>
      <c r="OT8" s="39">
        <f>((SUM($NZ$4:OT$4)-((OT$1-500)*0.167))/(OT$1-500))</f>
        <v>5.9163333333333332</v>
      </c>
      <c r="OU8" s="39">
        <f>((SUM($NZ$4:OU$4)-((OU$1-500)*0.167))/(OU$1-500))</f>
        <v>6.2307272727272727</v>
      </c>
      <c r="OV8" s="39">
        <f>((SUM($NZ$4:OV$4)-((OV$1-500)*0.167))/(OV$1-500))</f>
        <v>6.2569130434782609</v>
      </c>
      <c r="OW8" s="39">
        <f>((SUM($NZ$4:OW$4)-((OW$1-500)*0.167))/(OW$1-500))</f>
        <v>6.0725833333333332</v>
      </c>
      <c r="OX8" s="39">
        <f>((SUM($NZ$4:OX$4)-((OX$1-500)*0.167))/(OX$1-500))</f>
        <v>6.1229999999999993</v>
      </c>
      <c r="OY8" s="39">
        <f>((SUM($NZ$4:OY$4)-((OY$1-500)*0.167))/(OY$1-500))</f>
        <v>6.0637692307692301</v>
      </c>
      <c r="OZ8" s="39">
        <f>((SUM($NZ$4:OZ$4)-((OZ$1-500)*0.167))/(OZ$1-500))</f>
        <v>6.4533703703703695</v>
      </c>
      <c r="PA8" s="39">
        <f>((SUM($NZ$4:PA$4)-((PA$1-500)*0.167))/(PA$1-500))</f>
        <v>6.6187142857142858</v>
      </c>
      <c r="PB8" s="39">
        <f>((SUM($NZ$4:PB$4)-((PB$1-500)*0.167))/(PB$1-500))</f>
        <v>6.7295517241379317</v>
      </c>
      <c r="PC8" s="39">
        <f>((SUM($NZ$4:PC$4)-((PC$1-500)*0.167))/(PC$1-500))</f>
        <v>6.6580000000000004</v>
      </c>
      <c r="PD8" s="39">
        <f>((SUM($NZ$4:PD$4)-((PD$1-500)*0.167))/(PD$1-500))</f>
        <v>6.6636451612903231</v>
      </c>
      <c r="PE8" s="39">
        <f>((SUM($NZ$4:PE$4)-((PE$1-500)*0.167))/(PE$1-500))</f>
        <v>6.5986250000000002</v>
      </c>
      <c r="PF8" s="39">
        <f>((SUM($NZ$4:PF$4)-((PF$1-500)*0.167))/(PF$1-500))</f>
        <v>6.5223939393939396</v>
      </c>
      <c r="PG8" s="39">
        <f>((SUM($NZ$4:PG$4)-((PG$1-500)*0.167))/(PG$1-500))</f>
        <v>6.5462352941176469</v>
      </c>
      <c r="PH8" s="39">
        <f>((SUM($NZ$4:PH$4)-((PH$1-500)*0.167))/(PH$1-500))</f>
        <v>6.5401428571428575</v>
      </c>
      <c r="PI8" s="39">
        <f>((SUM($NZ$4:PI$4)-((PI$1-500)*0.167))/(PI$1-500))</f>
        <v>6.5691111111111109</v>
      </c>
      <c r="PJ8" s="39">
        <f>((SUM($NZ$4:PJ$4)-((PJ$1-500)*0.167))/(PJ$1-500))</f>
        <v>6.6302972972972976</v>
      </c>
      <c r="PK8" s="39">
        <f>((SUM($NZ$4:PK$4)-((PK$1-500)*0.167))/(PK$1-500))</f>
        <v>6.4514210526315789</v>
      </c>
      <c r="PL8" s="39">
        <f>((SUM($NZ$4:PL$4)-((PL$1-500)*0.167))/(PL$1-500))</f>
        <v>6.6214615384615394</v>
      </c>
      <c r="PM8" s="39">
        <f>((SUM($NZ$4:PM$4)-((PM$1-500)*0.167))/(PM$1-500))</f>
        <v>6.4892500000000002</v>
      </c>
      <c r="PN8" s="39">
        <f>((SUM($NZ$4:PN$4)-((PN$1-500)*0.167))/(PN$1-500))</f>
        <v>6.4549512195121954</v>
      </c>
      <c r="PO8" s="39">
        <f>((SUM($NZ$4:PO$4)-((PO$1-500)*0.167))/(PO$1-500))</f>
        <v>6.3925238095238095</v>
      </c>
      <c r="PP8" s="39">
        <f>((SUM($NZ$4:PP$4)-((PP$1-500)*0.167))/(PP$1-500))</f>
        <v>6.5655581395348843</v>
      </c>
      <c r="PQ8" s="39">
        <f>((SUM($NZ$4:PQ$4)-((PQ$1-500)*0.167))/(PQ$1-500))</f>
        <v>6.5261818181818176</v>
      </c>
      <c r="PR8" s="39">
        <f>((SUM($NZ$4:PR$4)-((PR$1-500)*0.167))/(PR$1-500))</f>
        <v>6.633</v>
      </c>
      <c r="PS8" s="39">
        <f>((SUM($NZ$4:PS$4)-((PS$1-500)*0.167))/(PS$1-500))</f>
        <v>6.4851739130434778</v>
      </c>
      <c r="PT8" s="39">
        <f>((SUM($NZ$4:PT$4)-((PT$1-500)*0.167))/(PT$1-500))</f>
        <v>6.6255531914893622</v>
      </c>
      <c r="PU8" s="39">
        <f>((SUM($NZ$4:PU$4)-((PU$1-500)*0.167))/(PU$1-500))</f>
        <v>6.5100833333333332</v>
      </c>
      <c r="PV8" s="39">
        <f>((SUM($NZ$4:PV$4)-((PV$1-500)*0.167))/(PV$1-500))</f>
        <v>6.6442244897959188</v>
      </c>
      <c r="PW8" s="39">
        <f>((SUM($NZ$4:PW$4)-((PW$1-500)*0.167))/(PW$1-500))</f>
        <v>6.5079999999999991</v>
      </c>
      <c r="PX8" s="39">
        <f>((SUM($NZ$4:PX$4)-((PX$1-500)*0.167))/(PX$1-500))</f>
        <v>6.6124117647058824</v>
      </c>
      <c r="PY8" s="39">
        <f>((SUM($NZ$4:PY$4)-((PY$1-500)*0.167))/(PY$1-500))</f>
        <v>6.5156923076923068</v>
      </c>
      <c r="PZ8" s="39">
        <f>((SUM($NZ$4:PZ$4)-((PZ$1-500)*0.167))/(PZ$1-500))</f>
        <v>6.6537547169811324</v>
      </c>
      <c r="QA8" s="39">
        <f>((SUM($NZ$4:QA$4)-((QA$1-500)*0.167))/(QA$1-500))</f>
        <v>6.5274444444444439</v>
      </c>
      <c r="QB8" s="39">
        <f>((SUM($NZ$4:QB$4)-((QB$1-500)*0.167))/(QB$1-500))</f>
        <v>6.5875454545454541</v>
      </c>
      <c r="QC8" s="39">
        <f>((SUM($NZ$4:QC$4)-((QC$1-500)*0.167))/(QC$1-500))</f>
        <v>6.5472857142857146</v>
      </c>
      <c r="QD8" s="39">
        <f>((SUM($NZ$4:QD$4)-((QD$1-500)*0.167))/(QD$1-500))</f>
        <v>6.6356315789473683</v>
      </c>
      <c r="QE8" s="39">
        <f>((SUM($NZ$4:QE$4)-((QE$1-500)*0.167))/(QE$1-500))</f>
        <v>6.621793103448276</v>
      </c>
      <c r="QF8" s="39">
        <f>((SUM($NZ$4:QF$4)-((QF$1-500)*0.167))/(QF$1-500))</f>
        <v>6.506728813559322</v>
      </c>
      <c r="QG8" s="39">
        <f>((SUM($NZ$4:QG$4)-((QG$1-500)*0.167))/(QG$1-500))</f>
        <v>6.6621666666666668</v>
      </c>
      <c r="QH8" s="39">
        <f>((SUM($NZ$4:QH$4)-((QH$1-500)*0.167))/(QH$1-500))</f>
        <v>6.5502131147540981</v>
      </c>
      <c r="QI8" s="39">
        <f>((SUM($NZ$4:QI$4)-((QI$1-500)*0.167))/(QI$1-500))</f>
        <v>6.6596129032258071</v>
      </c>
      <c r="QJ8" s="39">
        <f>((SUM($NZ$4:QJ$4)-((QJ$1-500)*0.167))/(QJ$1-500))</f>
        <v>6.5512539682539677</v>
      </c>
      <c r="QK8" s="39">
        <f>((SUM($NZ$4:QK$4)-((QK$1-500)*0.167))/(QK$1-500))</f>
        <v>6.5830000000000002</v>
      </c>
      <c r="QL8" s="39">
        <f>((SUM($NZ$4:QL$4)-((QL$1-500)*0.167))/(QL$1-500))</f>
        <v>6.5137692307692303</v>
      </c>
      <c r="QM8" s="39">
        <f>((SUM($NZ$4:QM$4)-((QM$1-500)*0.167))/(QM$1-500))</f>
        <v>6.6170909090909094</v>
      </c>
      <c r="QN8" s="39">
        <f>((SUM($NZ$4:QN$4)-((QN$1-500)*0.167))/(QN$1-500))</f>
        <v>6.5158358208955223</v>
      </c>
      <c r="QO8" s="39">
        <f>((SUM($NZ$4:QO$4)-((QO$1-500)*0.167))/(QO$1-500))</f>
        <v>6.5866764705882357</v>
      </c>
      <c r="QP8" s="39">
        <f>((SUM($NZ$4:QP$4)-((QP$1-500)*0.167))/(QP$1-500))</f>
        <v>6.4887971014492747</v>
      </c>
      <c r="QQ8" s="39">
        <f>((SUM($NZ$4:QQ$4)-((QQ$1-500)*0.167))/(QQ$1-500))</f>
        <v>6.5222857142857142</v>
      </c>
      <c r="QR8" s="39">
        <f>((SUM($NZ$4:QR$4)-((QR$1-500)*0.167))/(QR$1-500))</f>
        <v>6.4914507042253513</v>
      </c>
      <c r="QS8" s="39">
        <f>((SUM($NZ$4:QS$4)-((QS$1-500)*0.167))/(QS$1-500))</f>
        <v>6.4371666666666663</v>
      </c>
      <c r="QT8" s="39">
        <f>((SUM($NZ$4:QT$4)-((QT$1-500)*0.167))/(QT$1-500))</f>
        <v>6.5110821917808224</v>
      </c>
      <c r="QU8" s="39">
        <f>((SUM($NZ$4:QU$4)-((QU$1-500)*0.167))/(QU$1-500))</f>
        <v>6.4546216216216212</v>
      </c>
      <c r="QV8" s="39">
        <f>((SUM($NZ$4:QV$4)-((QV$1-500)*0.167))/(QV$1-500))</f>
        <v>6.5730000000000004</v>
      </c>
      <c r="QW8" s="39">
        <f>((SUM($NZ$4:QW$4)-((QW$1-500)*0.167))/(QW$1-500))</f>
        <v>6.5435263157894736</v>
      </c>
      <c r="QX8" s="39">
        <f>((SUM($NZ$4:QX$4)-((QX$1-500)*0.167))/(QX$1-500))</f>
        <v>6.5862467532467539</v>
      </c>
      <c r="QY8" s="39">
        <f>((SUM($NZ$4:QY$4)-((QY$1-500)*0.167))/(QY$1-500))</f>
        <v>6.6342820512820522</v>
      </c>
      <c r="QZ8" s="39">
        <f>((SUM($NZ$4:QZ$4)-((QZ$1-500)*0.167))/(QZ$1-500))</f>
        <v>6.6779367088607593</v>
      </c>
      <c r="RA8" s="39">
        <f>((SUM($NZ$4:RA$4)-((RA$1-500)*0.167))/(RA$1-500))</f>
        <v>6.7236250000000002</v>
      </c>
      <c r="RB8" s="39">
        <f>((SUM($NZ$4:RB$4)-((RB$1-500)*0.167))/(RB$1-500))</f>
        <v>6.6385555555555547</v>
      </c>
      <c r="RC8" s="39">
        <f>((SUM($NZ$4:RC$4)-((RC$1-500)*0.167))/(RC$1-500))</f>
        <v>6.7232439024390249</v>
      </c>
      <c r="RD8" s="39">
        <f>((SUM($NZ$4:RD$4)-((RD$1-500)*0.167))/(RD$1-500))</f>
        <v>6.6402289156626511</v>
      </c>
      <c r="RE8" s="39">
        <f>((SUM($NZ$4:RE$4)-((RE$1-500)*0.167))/(RE$1-500))</f>
        <v>6.7288333333333332</v>
      </c>
      <c r="RF8" s="39">
        <f>((SUM($NZ$4:RF$4)-((RF$1-500)*0.167))/(RF$1-500))</f>
        <v>6.777117647058823</v>
      </c>
      <c r="RG8" s="39">
        <f>((SUM($NZ$4:RG$4)-((RG$1-500)*0.167))/(RG$1-500))</f>
        <v>6.7283488372093023</v>
      </c>
      <c r="RH8" s="39">
        <f>((SUM($NZ$4:RH$4)-((RH$1-500)*0.167))/(RH$1-500))</f>
        <v>6.7582873563218389</v>
      </c>
      <c r="RI8" s="39">
        <f>((SUM($NZ$4:RI$4)-((RI$1-500)*0.167))/(RI$1-500))</f>
        <v>6.8273181818181818</v>
      </c>
      <c r="RJ8" s="39">
        <f>((SUM($NZ$4:RJ$4)-((RJ$1-500)*0.167))/(RJ$1-500))</f>
        <v>6.7824382022471905</v>
      </c>
      <c r="RK8" s="39">
        <f>((SUM($NZ$4:RK$4)-((RK$1-500)*0.167))/(RK$1-500))</f>
        <v>6.8135555555555563</v>
      </c>
      <c r="RL8" s="39">
        <f>((SUM($NZ$4:RL$4)-((RL$1-500)*0.167))/(RL$1-500))</f>
        <v>6.7450879120879117</v>
      </c>
      <c r="RM8" s="39">
        <f>((SUM($NZ$4:RM$4)-((RM$1-500)*0.167))/(RM$1-500))</f>
        <v>6.7569130434782609</v>
      </c>
      <c r="RN8" s="39">
        <f>((SUM($NZ$4:RN$4)-((RN$1-500)*0.167))/(RN$1-500))</f>
        <v>6.7496666666666671</v>
      </c>
      <c r="RO8" s="39">
        <f>((SUM($NZ$4:RO$4)-((RO$1-500)*0.167))/(RO$1-500))</f>
        <v>6.7877872340425531</v>
      </c>
      <c r="RP8" s="39">
        <f>((SUM($NZ$4:RP$4)-((RP$1-500)*0.167))/(RP$1-500))</f>
        <v>6.8251052631578943</v>
      </c>
      <c r="RQ8" s="39">
        <f>((SUM($NZ$4:RQ$4)-((RQ$1-500)*0.167))/(RQ$1-500))</f>
        <v>6.8538333333333332</v>
      </c>
      <c r="RR8" s="39">
        <f>((SUM($NZ$4:RR$4)-((RR$1-500)*0.167))/(RR$1-500))</f>
        <v>6.781453608247423</v>
      </c>
      <c r="RS8" s="39">
        <f>((SUM($NZ$4:RS$4)-((RS$1-500)*0.167))/(RS$1-500))</f>
        <v>6.8559591836734697</v>
      </c>
      <c r="RT8" s="39">
        <f>((SUM($NZ$4:RT$4)-((RT$1-500)*0.167))/(RT$1-500))</f>
        <v>6.8405757575757571</v>
      </c>
      <c r="RU8" s="39">
        <f>((SUM($NZ$4:RU$4)-((RU$1-500)*0.167))/(RU$1-500))</f>
        <v>6.7979999999999992</v>
      </c>
      <c r="RV8" s="39">
        <f>((SUM($NZ$4:RV$4)-((RV$1-500)*0.167))/(RV$1-500))</f>
        <v>6.884980198019802</v>
      </c>
      <c r="RW8" s="39">
        <f>((SUM($NZ$4:RW$4)-((RW$1-500)*0.167))/(RW$1-500))</f>
        <v>6.8158431372549018</v>
      </c>
      <c r="RX8" s="39">
        <f>((SUM($NZ$4:RX$4)-((RX$1-500)*0.167))/(RX$1-500))</f>
        <v>6.8257184466019414</v>
      </c>
      <c r="RY8" s="39">
        <f>((SUM($NZ$4:RY$4)-((RY$1-500)*0.167))/(RY$1-500))</f>
        <v>6.8690576923076918</v>
      </c>
      <c r="RZ8" s="39">
        <f>((SUM($NZ$4:RZ$4)-((RZ$1-500)*0.167))/(RZ$1-500))</f>
        <v>6.8068095238095241</v>
      </c>
      <c r="SA8" s="39">
        <f>((SUM($NZ$4:SA$4)-((SA$1-500)*0.167))/(SA$1-500))</f>
        <v>6.8400754716981131</v>
      </c>
      <c r="SB8" s="39">
        <f>((SUM($NZ$4:SB$4)-((SB$1-500)*0.167))/(SB$1-500))</f>
        <v>6.8773925233644855</v>
      </c>
      <c r="SC8" s="39">
        <f>((SUM($NZ$4:SC$4)-((SC$1-500)*0.167))/(SC$1-500))</f>
        <v>6.9302222222222216</v>
      </c>
      <c r="SD8" s="39">
        <f>((SUM($NZ$4:SD$4)-((SD$1-500)*0.167))/(SD$1-500))</f>
        <v>6.8651100917431194</v>
      </c>
      <c r="SE8" s="39">
        <f>((SUM($NZ$4:SE$4)-((SE$1-500)*0.167))/(SE$1-500))</f>
        <v>6.9148181818181822</v>
      </c>
      <c r="SF8" s="39">
        <f>((SUM($NZ$4:SF$4)-((SF$1-500)*0.167))/(SF$1-500))</f>
        <v>6.9996666666666663</v>
      </c>
      <c r="SG8" s="39">
        <f>((SUM($NZ$4:SG$4)-((SG$1-500)*0.167))/(SG$1-500))</f>
        <v>7.0606785714285722</v>
      </c>
      <c r="SH8" s="39">
        <f>((SUM($NZ$4:SH$4)-((SH$1-500)*0.167))/(SH$1-500))</f>
        <v>6.9967168141592921</v>
      </c>
      <c r="SI8" s="39">
        <f>((SUM($NZ$4:SI$4)-((SI$1-500)*0.167))/(SI$1-500))</f>
        <v>6.9338771929824556</v>
      </c>
      <c r="SJ8" s="39">
        <f>((SUM($NZ$4:SJ$4)-((SJ$1-500)*0.167))/(SJ$1-500))</f>
        <v>6.9547391304347821</v>
      </c>
      <c r="SK8" s="39">
        <f>((SUM($NZ$4:SK$4)-((SK$1-500)*0.167))/(SK$1-500))</f>
        <v>7.0269655172413801</v>
      </c>
      <c r="SL8" s="39">
        <f>((SUM($NZ$4:SL$4)-((SL$1-500)*0.167))/(SL$1-500))</f>
        <v>6.9654786324786322</v>
      </c>
      <c r="SM8" s="39">
        <f>((SUM($NZ$4:SM$4)-((SM$1-500)*0.167))/(SM$1-500))</f>
        <v>6.905033898305085</v>
      </c>
      <c r="SN8" s="39">
        <f>((SUM($NZ$4:SN$4)-((SN$1-500)*0.167))/(SN$1-500))</f>
        <v>6.9464453781512603</v>
      </c>
      <c r="SO8" s="39">
        <f>((SUM($NZ$4:SO$4)-((SO$1-500)*0.167))/(SO$1-500))</f>
        <v>6.9725833333333336</v>
      </c>
      <c r="SP8" s="39">
        <f>((SUM($NZ$4:SP$4)-((SP$1-500)*0.167))/(SP$1-500))</f>
        <v>6.923909090909091</v>
      </c>
      <c r="SQ8" s="39">
        <f>((SUM($NZ$4:SQ$4)-((SQ$1-500)*0.167))/(SQ$1-500))</f>
        <v>6.9149672131147542</v>
      </c>
      <c r="SR8" s="39">
        <f>((SUM($NZ$4:SR$4)-((SR$1-500)*0.167))/(SR$1-500))</f>
        <v>6.9346260162601618</v>
      </c>
      <c r="SS8" s="39">
        <f>((SUM($NZ$4:SS$4)-((SS$1-500)*0.167))/(SS$1-500))</f>
        <v>6.9378387096774192</v>
      </c>
      <c r="ST8" s="39">
        <f>((SUM($NZ$4:ST$4)-((ST$1-500)*0.167))/(ST$1-500))</f>
        <v>6.9029999999999996</v>
      </c>
      <c r="SU8" s="39">
        <f>((SUM($NZ$4:SU$4)-((SU$1-500)*0.167))/(SU$1-500))</f>
        <v>6.9580000000000002</v>
      </c>
      <c r="SV8" s="39">
        <f>((SUM($NZ$4:SV$4)-((SV$1-500)*0.167))/(SV$1-500))</f>
        <v>6.9018976377952761</v>
      </c>
      <c r="SW8" s="39">
        <f>((SUM($NZ$4:SW$4)-((SW$1-500)*0.167))/(SW$1-500))</f>
        <v>6.9384687500000002</v>
      </c>
      <c r="SX8" s="39">
        <f>((SUM($NZ$4:SX$4)-((SX$1-500)*0.167))/(SX$1-500))</f>
        <v>6.8833875968992251</v>
      </c>
      <c r="SY8" s="39">
        <f>((SUM($NZ$4:SY$4)-((SY$1-500)*0.167))/(SY$1-500))</f>
        <v>6.8368461538461531</v>
      </c>
      <c r="SZ8" s="39">
        <f>((SUM($NZ$4:SZ$4)-((SZ$1-500)*0.167))/(SZ$1-500))</f>
        <v>6.8673511450381683</v>
      </c>
      <c r="TA8" s="39">
        <f>((SUM($NZ$4:TA$4)-((TA$1-500)*0.167))/(TA$1-500))</f>
        <v>6.8178484848484846</v>
      </c>
      <c r="TB8" s="39">
        <f>((SUM($NZ$4:TB$4)-((TB$1-500)*0.167))/(TB$1-500))</f>
        <v>6.8668345864661653</v>
      </c>
      <c r="TC8" s="39">
        <f>((SUM($NZ$4:TC$4)-((TC$1-500)*0.167))/(TC$1-500))</f>
        <v>6.8143432835820894</v>
      </c>
      <c r="TD8" s="39">
        <f>((SUM($NZ$4:TD$4)-((TD$1-500)*0.167))/(TD$1-500))</f>
        <v>6.8922592592592595</v>
      </c>
      <c r="TE8" s="39">
        <f>((SUM($NZ$4:TE$4)-((TE$1-500)*0.167))/(TE$1-500))</f>
        <v>6.8403529411764703</v>
      </c>
      <c r="TF8" s="39">
        <f>((SUM($NZ$4:TF$4)-((TF$1-500)*0.167))/(TF$1-500))</f>
        <v>6.8603722627737227</v>
      </c>
      <c r="TG8" s="39">
        <f>((SUM($NZ$4:TG$4)-((TG$1-500)*0.167))/(TG$1-500))</f>
        <v>6.8094492753623186</v>
      </c>
      <c r="TH8" s="39">
        <f>((SUM($NZ$4:TH$4)-((TH$1-500)*0.167))/(TH$1-500))</f>
        <v>6.8347985611510795</v>
      </c>
      <c r="TI8" s="39">
        <f>((SUM($NZ$4:TI$4)-((TI$1-500)*0.167))/(TI$1-500))</f>
        <v>6.8133571428571429</v>
      </c>
      <c r="TJ8" s="39">
        <f>((SUM($NZ$4:TJ$4)-((TJ$1-500)*0.167))/(TJ$1-500))</f>
        <v>6.8028581560283685</v>
      </c>
      <c r="TK8" s="39">
        <f>((SUM($NZ$4:TK$4)-((TK$1-500)*0.167))/(TK$1-500))</f>
        <v>6.8347605633802813</v>
      </c>
      <c r="TL8" s="39">
        <f>((SUM($NZ$4:TL$4)-((TL$1-500)*0.167))/(TL$1-500))</f>
        <v>6.8504825174825177</v>
      </c>
      <c r="TM8" s="39">
        <f>((SUM($NZ$4:TM$4)-((TM$1-500)*0.167))/(TM$1-500))</f>
        <v>6.8243194444444448</v>
      </c>
      <c r="TN8" s="39">
        <f>((SUM($NZ$4:TN$4)-((TN$1-500)*0.167))/(TN$1-500))</f>
        <v>6.8278275862068964</v>
      </c>
      <c r="TO8" s="39">
        <f>((SUM($NZ$4:TO$4)-((TO$1-500)*0.167))/(TO$1-500))</f>
        <v>6.8398493150684931</v>
      </c>
      <c r="TP8" s="39">
        <f>((SUM($NZ$4:TP$4)-((TP$1-500)*0.167))/(TP$1-500))</f>
        <v>6.8398027210884358</v>
      </c>
      <c r="TQ8" s="39">
        <f>((SUM($NZ$4:TQ$4)-((TQ$1-500)*0.167))/(TQ$1-500))</f>
        <v>6.8144189189189186</v>
      </c>
      <c r="TR8" s="39">
        <f>((SUM($NZ$4:TR$4)-((TR$1-500)*0.167))/(TR$1-500))</f>
        <v>6.8447449664429527</v>
      </c>
      <c r="TS8" s="39">
        <f>((SUM($NZ$4:TS$4)-((TS$1-500)*0.167))/(TS$1-500))</f>
        <v>6.8130000000000006</v>
      </c>
      <c r="TT8" s="39">
        <f>((SUM($NZ$4:TT$4)-((TT$1-500)*0.167))/(TT$1-500))</f>
        <v>6.8296887417218537</v>
      </c>
      <c r="TU8" s="39">
        <f>((SUM($NZ$4:TU$4)-((TU$1-500)*0.167))/(TU$1-500))</f>
        <v>6.821486842105263</v>
      </c>
      <c r="TV8" s="39">
        <f>((SUM($NZ$4:TV$4)-((TV$1-500)*0.167))/(TV$1-500))</f>
        <v>6.8101241830065362</v>
      </c>
      <c r="TW8" s="39">
        <f>((SUM($NZ$4:TW$4)-((TW$1-500)*0.167))/(TW$1-500))</f>
        <v>6.7907922077922072</v>
      </c>
      <c r="TX8" s="39">
        <f>((SUM($NZ$4:TX$4)-((TX$1-500)*0.167))/(TX$1-500))</f>
        <v>6.8330000000000002</v>
      </c>
      <c r="TY8" s="39">
        <f>((SUM($NZ$4:TY$4)-((TY$1-500)*0.167))/(TY$1-500))</f>
        <v>6.802551282051283</v>
      </c>
      <c r="TZ8" s="39">
        <f>((SUM($NZ$4:TZ$4)-((TZ$1-500)*0.167))/(TZ$1-500))</f>
        <v>6.8425541401273886</v>
      </c>
      <c r="UA8" s="39">
        <f>((SUM($NZ$4:UA$4)-((UA$1-500)*0.167))/(UA$1-500))</f>
        <v>6.8140126582278482</v>
      </c>
      <c r="UB8" s="39">
        <f>((SUM($NZ$4:UB$4)-((UB$1-500)*0.167))/(UB$1-500))</f>
        <v>6.8235660377358487</v>
      </c>
      <c r="UC8" s="39">
        <f>((SUM($NZ$4:UC$4)-((UC$1-500)*0.167))/(UC$1-500))</f>
        <v>6.8001874999999998</v>
      </c>
      <c r="UD8" s="39">
        <f>((SUM($NZ$4:UD$4)-((UD$1-500)*0.167))/(UD$1-500))</f>
        <v>6.8190248447204969</v>
      </c>
      <c r="UE8" s="39">
        <f>((SUM($NZ$4:UE$4)-((UE$1-500)*0.167))/(UE$1-500))</f>
        <v>6.7789876543209875</v>
      </c>
      <c r="UF8" s="39">
        <f>((SUM($NZ$4:UF$4)-((UF$1-500)*0.167))/(UF$1-500))</f>
        <v>6.7854539877300617</v>
      </c>
      <c r="UG8" s="39">
        <f>((SUM($NZ$4:UG$4)-((UG$1-500)*0.167))/(UG$1-500))</f>
        <v>6.7781219512195126</v>
      </c>
      <c r="UH8" s="39">
        <f>((SUM($NZ$4:UH$4)-((UH$1-500)*0.167))/(UH$1-500))</f>
        <v>6.8133030303030298</v>
      </c>
      <c r="UI8" s="39">
        <f>((SUM($NZ$4:UI$4)-((UI$1-500)*0.167))/(UI$1-500))</f>
        <v>6.7712530120481933</v>
      </c>
      <c r="UJ8" s="39">
        <f>((SUM($NZ$4:UJ$4)-((UJ$1-500)*0.167))/(UJ$1-500))</f>
        <v>6.7536586826347316</v>
      </c>
      <c r="UK8" s="39">
        <f>((SUM($NZ$4:UK$4)-((UK$1-500)*0.167))/(UK$1-500))</f>
        <v>6.7943095238095239</v>
      </c>
      <c r="UL8" s="39">
        <f>((SUM($NZ$4:UL$4)-((UL$1-500)*0.167))/(UL$1-500))</f>
        <v>6.7531183431952666</v>
      </c>
      <c r="UM8" s="39">
        <f>((SUM($NZ$4:UM$4)-((UM$1-500)*0.167))/(UM$1-500))</f>
        <v>6.7991764705882343</v>
      </c>
      <c r="UN8" s="39">
        <f>((SUM($NZ$4:UN$4)-((UN$1-500)*0.167))/(UN$1-500))</f>
        <v>6.7584385964912279</v>
      </c>
      <c r="UO8" s="39">
        <f>((SUM($NZ$4:UO$4)-((UO$1-500)*0.167))/(UO$1-500))</f>
        <v>6.7952093023255822</v>
      </c>
      <c r="UP8" s="39">
        <f>((SUM($NZ$4:UP$4)-((UP$1-500)*0.167))/(UP$1-500))</f>
        <v>6.7867572254335258</v>
      </c>
      <c r="UQ8" s="39">
        <f>((SUM($NZ$4:UQ$4)-((UQ$1-500)*0.167))/(UQ$1-500))</f>
        <v>6.7640344827586203</v>
      </c>
      <c r="UR8" s="39">
        <f>((SUM($NZ$4:UR$4)-((UR$1-500)*0.167))/(UR$1-500))</f>
        <v>6.7987142857142864</v>
      </c>
      <c r="US8" s="39">
        <f>((SUM($NZ$4:US$4)-((US$1-500)*0.167))/(US$1-500))</f>
        <v>6.7591363636363635</v>
      </c>
      <c r="UT8" s="39">
        <f>((SUM($NZ$4:UT$4)-((UT$1-500)*0.167))/(UT$1-500))</f>
        <v>6.7694406779661023</v>
      </c>
      <c r="UU8" s="39">
        <f>((SUM($NZ$4:UU$4)-((UU$1-500)*0.167))/(UU$1-500))</f>
        <v>6.7908651685393249</v>
      </c>
      <c r="UV8" s="39">
        <f>((SUM($NZ$4:UV$4)-((UV$1-500)*0.167))/(UV$1-500))</f>
        <v>6.7617709497206704</v>
      </c>
      <c r="UW8" s="39">
        <f>((SUM($NZ$4:UW$4)-((UW$1-500)*0.167))/(UW$1-500))</f>
        <v>6.7843888888888895</v>
      </c>
      <c r="UX8" s="39">
        <f>((SUM($NZ$4:UX$4)-((UX$1-500)*0.167))/(UX$1-500))</f>
        <v>6.774988950276243</v>
      </c>
      <c r="UY8" s="39">
        <f>((SUM($NZ$4:UY$4)-((UY$1-500)*0.167))/(UY$1-500))</f>
        <v>6.7629450549450549</v>
      </c>
      <c r="UZ8" s="39">
        <f>((SUM($NZ$4:UZ$4)-((UZ$1-500)*0.167))/(UZ$1-500))</f>
        <v>6.746934426229509</v>
      </c>
      <c r="VA8" s="39">
        <f>((SUM($NZ$4:VA$4)-((VA$1-500)*0.167))/(VA$1-500))</f>
        <v>6.7378913043478255</v>
      </c>
      <c r="VB8" s="39">
        <f>((SUM($NZ$4:VB$4)-((VB$1-500)*0.167))/(VB$1-500))</f>
        <v>6.7275945945945947</v>
      </c>
      <c r="VC8" s="39">
        <f>((SUM($NZ$4:VC$4)-((VC$1-500)*0.167))/(VC$1-500))</f>
        <v>6.7590752688172051</v>
      </c>
      <c r="VD8" s="39">
        <f>((SUM($NZ$4:VD$4)-((VD$1-500)*0.167))/(VD$1-500))</f>
        <v>6.7220374331550801</v>
      </c>
      <c r="VE8" s="39">
        <f>((SUM($NZ$4:VE$4)-((VE$1-500)*0.167))/(VE$1-500))</f>
        <v>6.719968085106383</v>
      </c>
      <c r="VF8" s="39">
        <f>((SUM($NZ$4:VF$4)-((VF$1-500)*0.167))/(VF$1-500))</f>
        <v>6.6835291005290998</v>
      </c>
      <c r="VG8" s="39">
        <f>((SUM($NZ$4:VG$4)-((VG$1-500)*0.167))/(VG$1-500))</f>
        <v>6.7303684210526313</v>
      </c>
      <c r="VH8" s="39">
        <f>((SUM($NZ$4:VH$4)-((VH$1-500)*0.167))/(VH$1-500))</f>
        <v>6.7034188481675399</v>
      </c>
      <c r="VI8" s="39">
        <f>((SUM($NZ$4:VI$4)-((VI$1-500)*0.167))/(VI$1-500))</f>
        <v>6.7119062499999993</v>
      </c>
      <c r="VJ8" s="39">
        <f>((SUM($NZ$4:VJ$4)-((VJ$1-500)*0.167))/(VJ$1-500))</f>
        <v>6.7397357512953366</v>
      </c>
      <c r="VK8" s="39">
        <f>((SUM($NZ$4:VK$4)-((VK$1-500)*0.167))/(VK$1-500))</f>
        <v>6.7247525773195882</v>
      </c>
      <c r="VL8" s="39">
        <f>((SUM($NZ$4:VL$4)-((VL$1-500)*0.167))/(VL$1-500))</f>
        <v>6.6996666666666664</v>
      </c>
      <c r="VM8" s="39">
        <f>((SUM($NZ$4:VM$4)-((VM$1-500)*0.167))/(VM$1-500))</f>
        <v>6.6888673469387756</v>
      </c>
      <c r="VN8" s="39">
        <f>((SUM($NZ$4:VN$4)-((VN$1-500)*0.167))/(VN$1-500))</f>
        <v>6.6870609137055848</v>
      </c>
      <c r="VO8" s="39">
        <f>((SUM($NZ$4:VO$4)-((VO$1-500)*0.167))/(VO$1-500))</f>
        <v>6.6789595959595962</v>
      </c>
      <c r="VP8" s="39">
        <f>((SUM($NZ$4:VP$4)-((VP$1-500)*0.167))/(VP$1-500))</f>
        <v>6.6659145728643221</v>
      </c>
      <c r="VQ8" s="39">
        <f>((SUM($NZ$4:VQ$4)-((VQ$1-500)*0.167))/(VQ$1-500))</f>
        <v>6.718</v>
      </c>
      <c r="VR8" s="39">
        <f>((SUM($NZ$4:VR$4)-((VR$1-500)*0.167))/(VR$1-500))</f>
        <v>6.6899651741293535</v>
      </c>
      <c r="VS8" s="39">
        <f>((SUM($NZ$4:VS$4)-((VS$1-500)*0.167))/(VS$1-500))</f>
        <v>6.7203762376237623</v>
      </c>
      <c r="VT8" s="39">
        <f>((SUM($NZ$4:VT$4)-((VT$1-500)*0.167))/(VT$1-500))</f>
        <v>6.7160049261083739</v>
      </c>
      <c r="VU8" s="39">
        <f>((SUM($NZ$4:VU$4)-((VU$1-500)*0.167))/(VU$1-500))</f>
        <v>6.7129019607843139</v>
      </c>
      <c r="VV8" s="39">
        <f>((SUM($NZ$4:VV$4)-((VV$1-500)*0.167))/(VV$1-500))</f>
        <v>6.7134878048780493</v>
      </c>
      <c r="VW8" s="39">
        <f>((SUM($NZ$4:VW$4)-((VW$1-500)*0.167))/(VW$1-500))</f>
        <v>6.739553398058252</v>
      </c>
      <c r="VX8" s="39">
        <f>((SUM($NZ$4:VX$4)-((VX$1-500)*0.167))/(VX$1-500))</f>
        <v>6.7557053140096617</v>
      </c>
      <c r="VY8" s="39">
        <f>((SUM($NZ$4:VY$4)-((VY$1-500)*0.167))/(VY$1-500))</f>
        <v>6.7801153846153843</v>
      </c>
      <c r="VZ8" s="39">
        <f>((SUM($NZ$4:VZ$4)-((VZ$1-500)*0.167))/(VZ$1-500))</f>
        <v>6.7564449760765548</v>
      </c>
      <c r="WA8" s="39">
        <f>((SUM($NZ$4:WA$4)-((WA$1-500)*0.167))/(WA$1-500))</f>
        <v>6.758</v>
      </c>
      <c r="WB8" s="39">
        <f>((SUM($NZ$4:WB$4)-((WB$1-500)*0.167))/(WB$1-500))</f>
        <v>6.7251800947867295</v>
      </c>
      <c r="WC8" s="39">
        <f>((SUM($NZ$4:WC$4)-((WC$1-500)*0.167))/(WC$1-500))</f>
        <v>6.7705000000000002</v>
      </c>
      <c r="WD8" s="39">
        <f>((SUM($NZ$4:WD$4)-((WD$1-500)*0.167))/(WD$1-500))</f>
        <v>6.7379295774647892</v>
      </c>
      <c r="WE8" s="39">
        <f>((SUM($NZ$4:WE$4)-((WE$1-500)*0.167))/(WE$1-500))</f>
        <v>6.7547289719626162</v>
      </c>
      <c r="WF8" s="39">
        <f>((SUM($NZ$4:WF$4)-((WF$1-500)*0.167))/(WF$1-500))</f>
        <v>6.7434651162790695</v>
      </c>
      <c r="WG8" s="39">
        <f>((SUM($NZ$4:WG$4)-((WG$1-500)*0.167))/(WG$1-500))</f>
        <v>6.7415648148148142</v>
      </c>
      <c r="WH8" s="39">
        <f>((SUM($NZ$4:WH$4)-((WH$1-500)*0.167))/(WH$1-500))</f>
        <v>6.7650276497695847</v>
      </c>
      <c r="WI8" s="39">
        <f>((SUM($NZ$4:WI$4)-((WI$1-500)*0.167))/(WI$1-500))</f>
        <v>6.7378165137614685</v>
      </c>
      <c r="WJ8" s="39">
        <f>((SUM($NZ$4:WJ$4)-((WJ$1-500)*0.167))/(WJ$1-500))</f>
        <v>6.713136986301369</v>
      </c>
      <c r="WK8" s="39">
        <f>((SUM($NZ$4:WK$4)-((WK$1-500)*0.167))/(WK$1-500))</f>
        <v>6.7352727272727275</v>
      </c>
      <c r="WL8" s="39">
        <f>((SUM($NZ$4:WL$4)-((WL$1-500)*0.167))/(WL$1-500))</f>
        <v>6.7085656108597291</v>
      </c>
      <c r="WM8" s="39">
        <f>((SUM($NZ$4:WM$4)-((WM$1-500)*0.167))/(WM$1-500))</f>
        <v>6.7203873873873867</v>
      </c>
      <c r="WN8" s="39">
        <f>((SUM($NZ$4:WN$4)-((WN$1-500)*0.167))/(WN$1-500))</f>
        <v>6.7175291479820629</v>
      </c>
      <c r="WO8" s="39">
        <f>((SUM($NZ$4:WO$4)-((WO$1-500)*0.167))/(WO$1-500))</f>
        <v>6.7258571428571434</v>
      </c>
      <c r="WP8" s="39">
        <f>((SUM($NZ$4:WP$4)-((WP$1-500)*0.167))/(WP$1-500))</f>
        <v>6.7063333333333333</v>
      </c>
      <c r="WQ8" s="39">
        <f>((SUM($NZ$4:WQ$4)-((WQ$1-500)*0.167))/(WQ$1-500))</f>
        <v>6.7212743362831864</v>
      </c>
      <c r="WR8" s="39">
        <f>((SUM($NZ$4:WR$4)-((WR$1-500)*0.167))/(WR$1-500))</f>
        <v>6.7140572687224669</v>
      </c>
      <c r="WS8" s="39">
        <f>((SUM($NZ$4:WS$4)-((WS$1-500)*0.167))/(WS$1-500))</f>
        <v>6.7112894736842108</v>
      </c>
      <c r="WT8" s="39">
        <f>((SUM($NZ$4:WT$4)-((WT$1-500)*0.167))/(WT$1-500))</f>
        <v>6.6943537117903933</v>
      </c>
      <c r="WU8" s="39">
        <f>((SUM($NZ$4:WU$4)-((WU$1-500)*0.167))/(WU$1-500))</f>
        <v>6.721043478260869</v>
      </c>
      <c r="WV8" s="39">
        <f>((SUM($NZ$4:WV$4)-((WV$1-500)*0.167))/(WV$1-500))</f>
        <v>6.6912251082251082</v>
      </c>
      <c r="WW8" s="39">
        <f>((SUM($NZ$4:WW$4)-((WW$1-500)*0.167))/(WW$1-500))</f>
        <v>6.7112327586206897</v>
      </c>
      <c r="WX8" s="39">
        <f>((SUM($NZ$4:WX$4)-((WX$1-500)*0.167))/(WX$1-500))</f>
        <v>6.6978068669527895</v>
      </c>
      <c r="WY8" s="39">
        <f>((SUM($NZ$4:WY$4)-((WY$1-500)*0.167))/(WY$1-500))</f>
        <v>6.6844957264957268</v>
      </c>
      <c r="WZ8" s="39">
        <f>((SUM($NZ$4:WZ$4)-((WZ$1-500)*0.167))/(WZ$1-500))</f>
        <v>6.6947021276595748</v>
      </c>
      <c r="XA8" s="39">
        <f>((SUM($NZ$4:XA$4)-((XA$1-500)*0.167))/(XA$1-500))</f>
        <v>6.6783389830508471</v>
      </c>
      <c r="XB8" s="39">
        <f>((SUM($NZ$4:XB$4)-((XB$1-500)*0.167))/(XB$1-500))</f>
        <v>6.6895400843881863</v>
      </c>
      <c r="XC8" s="39">
        <f>((SUM($NZ$4:XC$4)-((XC$1-500)*0.167))/(XC$1-500))</f>
        <v>6.678588235294117</v>
      </c>
      <c r="XD8" s="39">
        <f>((SUM($NZ$4:XD$4)-((XD$1-500)*0.167))/(XD$1-500))</f>
        <v>6.693878661087866</v>
      </c>
      <c r="XE8" s="39">
        <f>((SUM($NZ$4:XE$4)-((XE$1-500)*0.167))/(XE$1-500))</f>
        <v>6.7121666666666666</v>
      </c>
      <c r="XF8" s="39">
        <f>((SUM($NZ$4:XF$4)-((XF$1-500)*0.167))/(XF$1-500))</f>
        <v>6.7074813278008296</v>
      </c>
      <c r="XG8" s="39">
        <f>((SUM($NZ$4:XG$4)-((XG$1-500)*0.167))/(XG$1-500))</f>
        <v>6.718330578512397</v>
      </c>
      <c r="XH8" s="39">
        <f>((SUM($NZ$4:XH$4)-((XH$1-500)*0.167))/(XH$1-500))</f>
        <v>6.7270329218107001</v>
      </c>
      <c r="XI8" s="39">
        <f>((SUM($NZ$4:XI$4)-((XI$1-500)*0.167))/(XI$1-500))</f>
        <v>6.6987786885245901</v>
      </c>
      <c r="XJ8" s="39">
        <f>((SUM($NZ$4:XJ$4)-((XJ$1-500)*0.167))/(XJ$1-500))</f>
        <v>6.7299387755102043</v>
      </c>
      <c r="XK8" s="39">
        <f>((SUM($NZ$4:XK$4)-((XK$1-500)*0.167))/(XK$1-500))</f>
        <v>6.7273089430894304</v>
      </c>
      <c r="XL8" s="39">
        <f>((SUM($NZ$4:XL$4)-((XL$1-500)*0.167))/(XL$1-500))</f>
        <v>6.7520283400809715</v>
      </c>
      <c r="XM8" s="39">
        <f>((SUM($NZ$4:XM$4)-((XM$1-500)*0.167))/(XM$1-500))</f>
        <v>6.7725161290322582</v>
      </c>
      <c r="XN8" s="39">
        <f>((SUM($NZ$4:XN$4)-((XN$1-500)*0.167))/(XN$1-500))</f>
        <v>6.7446465863453815</v>
      </c>
      <c r="XO8" s="39">
        <f>((SUM($NZ$4:XO$4)-((XO$1-500)*0.167))/(XO$1-500))</f>
        <v>6.7619999999999996</v>
      </c>
      <c r="XP8" s="39">
        <f>((SUM($NZ$4:XP$4)-((XP$1-500)*0.167))/(XP$1-500))</f>
        <v>6.7383784860557769</v>
      </c>
      <c r="XQ8" s="39">
        <f>((SUM($NZ$4:XQ$4)-((XQ$1-500)*0.167))/(XQ$1-500))</f>
        <v>6.7923253968253965</v>
      </c>
      <c r="XR8" s="39">
        <f>((SUM($NZ$4:XR$4)-((XR$1-500)*0.167))/(XR$1-500))</f>
        <v>6.7648181818181818</v>
      </c>
      <c r="XS8" s="39">
        <f>((SUM($NZ$4:XS$4)-((XS$1-500)*0.167))/(XS$1-500))</f>
        <v>6.7768976377952761</v>
      </c>
      <c r="XT8" s="39">
        <f>((SUM($NZ$4:XT$4)-((XT$1-500)*0.167))/(XT$1-500))</f>
        <v>6.7496666666666663</v>
      </c>
      <c r="XU8" s="39">
        <f>((SUM($NZ$4:XU$4)-((XU$1-500)*0.167))/(XU$1-500))</f>
        <v>6.7226484375000002</v>
      </c>
      <c r="XV8" s="39">
        <f>((SUM($NZ$4:XV$4)-((XV$1-500)*0.167))/(XV$1-500))</f>
        <v>6.7444785992217895</v>
      </c>
      <c r="XW8" s="39">
        <f>((SUM($NZ$4:XW$4)-((XW$1-500)*0.167))/(XW$1-500))</f>
        <v>6.7176899224806199</v>
      </c>
      <c r="XX8" s="39">
        <f>((SUM($NZ$4:XX$4)-((XX$1-500)*0.167))/(XX$1-500))</f>
        <v>6.7191003861003864</v>
      </c>
      <c r="XY8" s="39">
        <f>((SUM($NZ$4:XY$4)-((XY$1-500)*0.167))/(XY$1-500))</f>
        <v>6.692615384615384</v>
      </c>
      <c r="XZ8" s="39">
        <f>((SUM($NZ$4:XZ$4)-((XZ$1-500)*0.167))/(XZ$1-500))</f>
        <v>6.7008160919540227</v>
      </c>
      <c r="YA8" s="39">
        <f>((SUM($NZ$4:YA$4)-((YA$1-500)*0.167))/(YA$1-500))</f>
        <v>6.6746030534351153</v>
      </c>
      <c r="YB8" s="39">
        <f>((SUM($NZ$4:YB$4)-((YB$1-500)*0.167))/(YB$1-500))</f>
        <v>6.6761558935361212</v>
      </c>
      <c r="YC8" s="39">
        <f>((SUM($NZ$4:YC$4)-((YC$1-500)*0.167))/(YC$1-500))</f>
        <v>6.6502348484848488</v>
      </c>
      <c r="YD8" s="39">
        <f>((SUM($NZ$4:YD$4)-((YD$1-500)*0.167))/(YD$1-500))</f>
        <v>6.6735660377358483</v>
      </c>
      <c r="YE8" s="39">
        <f>((SUM($NZ$4:YE$4)-((YE$1-500)*0.167))/(YE$1-500))</f>
        <v>6.6713458646616539</v>
      </c>
      <c r="YF8" s="39">
        <f>((SUM($NZ$4:YF$4)-((YF$1-500)*0.167))/(YF$1-500))</f>
        <v>6.6841235955056186</v>
      </c>
      <c r="YG8" s="39">
        <f>((SUM($NZ$4:YG$4)-((YG$1-500)*0.167))/(YG$1-500))</f>
        <v>6.6585597014925373</v>
      </c>
      <c r="YH8" s="39">
        <f>((SUM($NZ$4:YH$4)-((YH$1-500)*0.167))/(YH$1-500))</f>
        <v>6.6610669144981411</v>
      </c>
      <c r="YI8" s="39">
        <f>((SUM($NZ$4:YI$4)-((YI$1-500)*0.167))/(YI$1-500))</f>
        <v>6.6487407407407408</v>
      </c>
      <c r="YJ8" s="39">
        <f>((SUM($NZ$4:YJ$4)-((YJ$1-500)*0.167))/(YJ$1-500))</f>
        <v>6.6328154981549812</v>
      </c>
      <c r="YK8" s="39">
        <f>((SUM($NZ$4:YK$4)-((YK$1-500)*0.167))/(YK$1-500))</f>
        <v>6.6206838235294114</v>
      </c>
      <c r="YL8" s="39">
        <f>((SUM($NZ$4:YL$4)-((YL$1-500)*0.167))/(YL$1-500))</f>
        <v>6.6123040293040294</v>
      </c>
      <c r="YM8" s="39">
        <f>((SUM($NZ$4:YM$4)-((YM$1-500)*0.167))/(YM$1-500))</f>
        <v>6.6039854014598536</v>
      </c>
      <c r="YN8" s="39">
        <f>((SUM($NZ$4:YN$4)-((YN$1-500)*0.167))/(YN$1-500))</f>
        <v>6.593</v>
      </c>
      <c r="YO8" s="39">
        <f>((SUM($NZ$4:YO$4)-((YO$1-500)*0.167))/(YO$1-500))</f>
        <v>6.5920579710144924</v>
      </c>
      <c r="YP8" s="39">
        <f>((SUM($NZ$4:YP$4)-((YP$1-500)*0.167))/(YP$1-500))</f>
        <v>6.5974404332129968</v>
      </c>
      <c r="YQ8" s="39">
        <f>((SUM($NZ$4:YQ$4)-((YQ$1-500)*0.167))/(YQ$1-500))</f>
        <v>6.5740071942446043</v>
      </c>
      <c r="YR8" s="39">
        <f>((SUM($NZ$4:YR$4)-((YR$1-500)*0.167))/(YR$1-500))</f>
        <v>6.5821039426523296</v>
      </c>
      <c r="YS8" s="39">
        <f>((SUM($NZ$4:YS$4)-((YS$1-500)*0.167))/(YS$1-500))</f>
        <v>6.5731785714285715</v>
      </c>
      <c r="YT8" s="39">
        <f>((SUM($NZ$4:YT$4)-((YT$1-500)*0.167))/(YT$1-500))</f>
        <v>6.5616476868327407</v>
      </c>
      <c r="YU8" s="39">
        <f>((SUM($NZ$4:YU$4)-((YU$1-500)*0.167))/(YU$1-500))</f>
        <v>6.5572907801418436</v>
      </c>
      <c r="YV8" s="39">
        <f>((SUM($NZ$4:YV$4)-((YV$1-500)*0.167))/(YV$1-500))</f>
        <v>6.5432473498233215</v>
      </c>
      <c r="YW8" s="39">
        <f>((SUM($NZ$4:YW$4)-((YW$1-500)*0.167))/(YW$1-500))</f>
        <v>6.5601126760563373</v>
      </c>
      <c r="YX8" s="39">
        <f>((SUM($NZ$4:YX$4)-((YX$1-500)*0.167))/(YX$1-500))</f>
        <v>6.5610701754385961</v>
      </c>
      <c r="YY8" s="39">
        <f>((SUM($NZ$4:YY$4)-((YY$1-500)*0.167))/(YY$1-500))</f>
        <v>6.5480349650349652</v>
      </c>
      <c r="YZ8" s="39">
        <f>((SUM($NZ$4:YZ$4)-((YZ$1-500)*0.167))/(YZ$1-500))</f>
        <v>6.5455435540069686</v>
      </c>
      <c r="ZA8" s="39">
        <f>((SUM($NZ$4:ZA$4)-((ZA$1-500)*0.167))/(ZA$1-500))</f>
        <v>6.5265763888888886</v>
      </c>
      <c r="ZB8" s="39">
        <f>((SUM($NZ$4:ZB$4)-((ZB$1-500)*0.167))/(ZB$1-500))</f>
        <v>6.5371522491349481</v>
      </c>
      <c r="ZC8" s="39">
        <f>((SUM($NZ$4:ZC$4)-((ZC$1-500)*0.167))/(ZC$1-500))</f>
        <v>6.5157586206896552</v>
      </c>
      <c r="ZD8" s="39">
        <f>((SUM($NZ$4:ZD$4)-((ZD$1-500)*0.167))/(ZD$1-500))</f>
        <v>6.5297353951890038</v>
      </c>
      <c r="ZE8" s="39">
        <f>((SUM($NZ$4:ZE$4)-((ZE$1-500)*0.167))/(ZE$1-500))</f>
        <v>6.5256369863013699</v>
      </c>
      <c r="ZF8" s="39">
        <f>((SUM($NZ$4:ZF$4)-((ZF$1-500)*0.167))/(ZF$1-500))</f>
        <v>6.5198600682593852</v>
      </c>
      <c r="ZG8" s="39">
        <f>((SUM($NZ$4:ZG$4)-((ZG$1-500)*0.167))/(ZG$1-500))</f>
        <v>6.515823129251701</v>
      </c>
      <c r="ZH8" s="39">
        <f>((SUM($NZ$4:ZH$4)-((ZH$1-500)*0.167))/(ZH$1-500))</f>
        <v>6.5143559322033893</v>
      </c>
      <c r="ZI8" s="39">
        <f>((SUM($NZ$4:ZI$4)-((ZI$1-500)*0.167))/(ZI$1-500))</f>
        <v>6.5196554054054054</v>
      </c>
      <c r="ZJ8" s="39">
        <f>((SUM($NZ$4:ZJ$4)-((ZJ$1-500)*0.167))/(ZJ$1-500))</f>
        <v>6.5097676767676766</v>
      </c>
      <c r="ZK8" s="39">
        <f>((SUM($NZ$4:ZK$4)-((ZK$1-500)*0.167))/(ZK$1-500))</f>
        <v>6.525953020134228</v>
      </c>
      <c r="ZL8" s="39">
        <f>((SUM($NZ$4:ZL$4)-((ZL$1-500)*0.167))/(ZL$1-500))</f>
        <v>6.521127090301003</v>
      </c>
      <c r="ZM8" s="39">
        <f>((SUM($NZ$4:ZM$4)-((ZM$1-500)*0.167))/(ZM$1-500))</f>
        <v>6.5030000000000001</v>
      </c>
      <c r="ZN8" s="39">
        <f>((SUM($NZ$4:ZN$4)-((ZN$1-500)*0.167))/(ZN$1-500))</f>
        <v>6.498282392026578</v>
      </c>
      <c r="ZO8" s="39">
        <f>((SUM($NZ$4:ZO$4)-((ZO$1-500)*0.167))/(ZO$1-500))</f>
        <v>6.5134635761589408</v>
      </c>
      <c r="ZP8" s="39">
        <f>((SUM($NZ$4:ZP$4)-((ZP$1-500)*0.167))/(ZP$1-500))</f>
        <v>6.5046171617161717</v>
      </c>
      <c r="ZQ8" s="39">
        <f>((SUM($NZ$4:ZQ$4)-((ZQ$1-500)*0.167))/(ZQ$1-500))</f>
        <v>6.5015855263157896</v>
      </c>
      <c r="ZR8" s="39">
        <f>((SUM($NZ$4:ZR$4)-((ZR$1-500)*0.167))/(ZR$1-500))</f>
        <v>6.4920163934426229</v>
      </c>
      <c r="ZS8" s="39">
        <f>((SUM($NZ$4:ZS$4)-((ZS$1-500)*0.167))/(ZS$1-500))</f>
        <v>6.5127385620915028</v>
      </c>
      <c r="ZT8" s="39">
        <f>((SUM($NZ$4:ZT$4)-((ZT$1-500)*0.167))/(ZT$1-500))</f>
        <v>6.5113387622149839</v>
      </c>
      <c r="ZU8" s="39">
        <f>((SUM($NZ$4:ZU$4)-((ZU$1-500)*0.167))/(ZU$1-500))</f>
        <v>6.5213116883116884</v>
      </c>
      <c r="ZV8" s="39">
        <f>((SUM($NZ$4:ZV$4)-((ZV$1-500)*0.167))/(ZV$1-500))</f>
        <v>6.5417378640776693</v>
      </c>
      <c r="ZW8" s="39">
        <f>((SUM($NZ$4:ZW$4)-((ZW$1-500)*0.167))/(ZW$1-500))</f>
        <v>6.5709032258064513</v>
      </c>
      <c r="ZX8" s="39">
        <f>((SUM($NZ$4:ZX$4)-((ZX$1-500)*0.167))/(ZX$1-500))</f>
        <v>6.5942540192926051</v>
      </c>
      <c r="ZY8" s="39">
        <f>((SUM($NZ$4:ZY$4)-((ZY$1-500)*0.167))/(ZY$1-500))</f>
        <v>6.5725833333333341</v>
      </c>
      <c r="ZZ8" s="39">
        <f>((SUM($NZ$4:ZZ$4)-((ZZ$1-500)*0.167))/(ZZ$1-500))</f>
        <v>6.5694217252396161</v>
      </c>
      <c r="AAA8" s="39">
        <f>((SUM($NZ$4:AAA$4)-((AAA$1-500)*0.167))/(AAA$1-500))</f>
        <v>6.5591146496815282</v>
      </c>
      <c r="AAB8" s="39">
        <f>((SUM($NZ$4:AAB$4)-((AAB$1-500)*0.167))/(AAB$1-500))</f>
        <v>6.5560158730158733</v>
      </c>
      <c r="AAC8" s="39">
        <f>((SUM($NZ$4:AAC$4)-((AAC$1-500)*0.167))/(AAC$1-500))</f>
        <v>6.5450253164556962</v>
      </c>
      <c r="AAD8" s="39">
        <f>((SUM($NZ$4:AAD$4)-((AAD$1-500)*0.167))/(AAD$1-500))</f>
        <v>6.5577634069400634</v>
      </c>
      <c r="AAE8" s="39">
        <f>((SUM($NZ$4:AAE$4)-((AAE$1-500)*0.167))/(AAE$1-500))</f>
        <v>6.5468364779874211</v>
      </c>
      <c r="AAF8" s="39">
        <f>((SUM($NZ$4:AAF$4)-((AAF$1-500)*0.167))/(AAF$1-500))</f>
        <v>6.5398965517241372</v>
      </c>
      <c r="AAG8" s="39">
        <f>((SUM($NZ$4:AAG$4)-((AAG$1-500)*0.167))/(AAG$1-500))</f>
        <v>6.5486249999999995</v>
      </c>
      <c r="AAH8" s="39">
        <f>((SUM($NZ$4:AAH$4)-((AAH$1-500)*0.167))/(AAH$1-500))</f>
        <v>6.5284828660436141</v>
      </c>
      <c r="AAI8" s="39">
        <f>((SUM($NZ$4:AAI$4)-((AAI$1-500)*0.167))/(AAI$1-500))</f>
        <v>6.5232173913043479</v>
      </c>
      <c r="AAJ8" s="39">
        <f>((SUM($NZ$4:AAJ$4)-((AAJ$1-500)*0.167))/(AAJ$1-500))</f>
        <v>6.5133405572755425</v>
      </c>
      <c r="AAK8" s="39">
        <f>((SUM($NZ$4:AAK$4)-((AAK$1-500)*0.167))/(AAK$1-500))</f>
        <v>6.5436481481481472</v>
      </c>
      <c r="AAL8" s="39">
        <f>((SUM($NZ$4:AAL$4)-((AAL$1-500)*0.167))/(AAL$1-500))</f>
        <v>6.5237692307692301</v>
      </c>
      <c r="AAM8" s="39">
        <f>((SUM($NZ$4:AAM$4)-((AAM$1-500)*0.167))/(AAM$1-500))</f>
        <v>6.5185828220858895</v>
      </c>
      <c r="AAN8" s="39">
        <f>((SUM($NZ$4:AAN$4)-((AAN$1-500)*0.167))/(AAN$1-500))</f>
        <v>6.5424801223241591</v>
      </c>
      <c r="AAO8" s="39">
        <f>((SUM($NZ$4:AAO$4)-((AAO$1-500)*0.167))/(AAO$1-500))</f>
        <v>6.5677560975609763</v>
      </c>
      <c r="AAP8" s="39">
        <f>((SUM($NZ$4:AAP$4)-((AAP$1-500)*0.167))/(AAP$1-500))</f>
        <v>6.5472857142857137</v>
      </c>
      <c r="AAQ8" s="39">
        <f>((SUM($NZ$4:AAQ$4)-((AAQ$1-500)*0.167))/(AAQ$1-500))</f>
        <v>6.5731515151515145</v>
      </c>
      <c r="AAR8" s="39">
        <f>((SUM($NZ$4:AAR$4)-((AAR$1-500)*0.167))/(AAR$1-500))</f>
        <v>6.5694048338368578</v>
      </c>
      <c r="AAS8" s="39">
        <f>((SUM($NZ$4:AAS$4)-((AAS$1-500)*0.167))/(AAS$1-500))</f>
        <v>6.5573975903614459</v>
      </c>
      <c r="AAT8" s="39">
        <f>((SUM($NZ$4:AAT$4)-((AAT$1-500)*0.167))/(AAT$1-500))</f>
        <v>6.5499669669669673</v>
      </c>
      <c r="AAU8" s="39">
        <f>((SUM($NZ$4:AAU$4)-((AAU$1-500)*0.167))/(AAU$1-500))</f>
        <v>6.5530598802395215</v>
      </c>
      <c r="AAV8" s="39">
        <f>((SUM($NZ$4:AAV$4)-((AAV$1-500)*0.167))/(AAV$1-500))</f>
        <v>6.5501641791044767</v>
      </c>
      <c r="AAW8" s="39">
        <f>((SUM($NZ$4:AAW$4)-((AAW$1-500)*0.167))/(AAW$1-500))</f>
        <v>6.532404761904762</v>
      </c>
      <c r="AAX8" s="39">
        <f>((SUM($NZ$4:AAX$4)-((AAX$1-500)*0.167))/(AAX$1-500))</f>
        <v>6.5488753709198813</v>
      </c>
      <c r="AAY8" s="39">
        <f>((SUM($NZ$4:AAY$4)-((AAY$1-500)*0.167))/(AAY$1-500))</f>
        <v>6.5290059171597639</v>
      </c>
      <c r="AAZ8" s="39">
        <f>((SUM($NZ$4:AAZ$4)-((AAZ$1-500)*0.167))/(AAZ$1-500))</f>
        <v>6.5380147492625378</v>
      </c>
      <c r="ABA8" s="39">
        <f>((SUM($NZ$4:ABA$4)-((ABA$1-500)*0.167))/(ABA$1-500))</f>
        <v>6.5329999999999995</v>
      </c>
      <c r="ABB8" s="39">
        <f>((SUM($NZ$4:ABB$4)-((ABB$1-500)*0.167))/(ABB$1-500))</f>
        <v>6.5309472140762459</v>
      </c>
      <c r="ABC8" s="39">
        <f>((SUM($NZ$4:ABC$4)-((ABC$1-500)*0.167))/(ABC$1-500))</f>
        <v>6.5369473684210524</v>
      </c>
      <c r="ABD8" s="39">
        <f>((SUM($NZ$4:ABD$4)-((ABD$1-500)*0.167))/(ABD$1-500))</f>
        <v>6.5378104956268226</v>
      </c>
      <c r="ABE8" s="39">
        <f>((SUM($NZ$4:ABE$4)-((ABE$1-500)*0.167))/(ABE$1-500))</f>
        <v>6.5292209302325581</v>
      </c>
      <c r="ABF8" s="39">
        <f>((SUM($NZ$4:ABF$4)-((ABF$1-500)*0.167))/(ABF$1-500))</f>
        <v>6.5503913043478263</v>
      </c>
      <c r="ABG8" s="39">
        <f>((SUM($NZ$4:ABG$4)-((ABG$1-500)*0.167))/(ABG$1-500))</f>
        <v>6.5382023121387283</v>
      </c>
      <c r="ABH8" s="39">
        <f>((SUM($NZ$4:ABH$4)-((ABH$1-500)*0.167))/(ABH$1-500))</f>
        <v>6.5707521613832851</v>
      </c>
      <c r="ABI8" s="39">
        <f>((SUM($NZ$4:ABI$4)-((ABI$1-500)*0.167))/(ABI$1-500))</f>
        <v>6.57366091954023</v>
      </c>
      <c r="ABJ8" s="39">
        <f>((SUM($NZ$4:ABJ$4)-((ABJ$1-500)*0.167))/(ABJ$1-500))</f>
        <v>6.5543467048710609</v>
      </c>
      <c r="ABK8" s="39">
        <f>((SUM($NZ$4:ABK$4)-((ABK$1-500)*0.167))/(ABK$1-500))</f>
        <v>6.5644285714285724</v>
      </c>
      <c r="ABL8" s="39">
        <f>((SUM($NZ$4:ABL$4)-((ABL$1-500)*0.167))/(ABL$1-500))</f>
        <v>6.5965327635327631</v>
      </c>
      <c r="ABM8" s="39">
        <f>((SUM($NZ$4:ABM$4)-((ABM$1-500)*0.167))/(ABM$1-500))</f>
        <v>6.5773181818181818</v>
      </c>
      <c r="ABN8" s="39">
        <f>((SUM($NZ$4:ABN$4)-((ABN$1-500)*0.167))/(ABN$1-500))</f>
        <v>6.5808753541076488</v>
      </c>
      <c r="ABO8" s="39">
        <f>((SUM($NZ$4:ABO$4)-((ABO$1-500)*0.167))/(ABO$1-500))</f>
        <v>6.5752316384180789</v>
      </c>
      <c r="ABP8" s="39">
        <f>((SUM($NZ$4:ABP$4)-((ABP$1-500)*0.167))/(ABP$1-500))</f>
        <v>6.5801830985915499</v>
      </c>
      <c r="ABQ8" s="39">
        <f>((SUM($NZ$4:ABQ$4)-((ABQ$1-500)*0.167))/(ABQ$1-500))</f>
        <v>6.5851067415730329</v>
      </c>
      <c r="ABR8" s="39">
        <f>((SUM($NZ$4:ABR$4)-((ABR$1-500)*0.167))/(ABR$1-500))</f>
        <v>6.58019887955182</v>
      </c>
      <c r="ABS8" s="39">
        <f>((SUM($NZ$4:ABS$4)-((ABS$1-500)*0.167))/(ABS$1-500))</f>
        <v>6.5836983240223459</v>
      </c>
      <c r="ABT8" s="39">
        <f>((SUM($NZ$4:ABT$4)-((ABT$1-500)*0.167))/(ABT$1-500))</f>
        <v>6.5843927576601669</v>
      </c>
      <c r="ABU8" s="39">
        <f>((SUM($NZ$4:ABU$4)-((ABU$1-500)*0.167))/(ABU$1-500))</f>
        <v>6.5753611111111114</v>
      </c>
      <c r="ABV8" s="39">
        <f>((SUM($NZ$4:ABV$4)-((ABV$1-500)*0.167))/(ABV$1-500))</f>
        <v>6.5864626038781164</v>
      </c>
      <c r="ABW8" s="39">
        <f>((SUM($NZ$4:ABW$4)-((ABW$1-500)*0.167))/(ABW$1-500))</f>
        <v>6.5767845303867398</v>
      </c>
      <c r="ABX8" s="39">
        <f>((SUM($NZ$4:ABX$4)-((ABX$1-500)*0.167))/(ABX$1-500))</f>
        <v>6.5699146005509643</v>
      </c>
      <c r="ABY8" s="39">
        <f>((SUM($NZ$4:ABY$4)-((ABY$1-500)*0.167))/(ABY$1-500))</f>
        <v>6.5830000000000002</v>
      </c>
      <c r="ABZ8" s="39">
        <f>((SUM($NZ$4:ABZ$4)-((ABZ$1-500)*0.167))/(ABZ$1-500))</f>
        <v>6.6014931506849317</v>
      </c>
      <c r="ACA8" s="39">
        <f>((SUM($NZ$4:ACA$4)-((ACA$1-500)*0.167))/(ACA$1-500))</f>
        <v>6.5898306010928964</v>
      </c>
      <c r="ACB8" s="39">
        <f>((SUM($NZ$4:ACB$4)-((ACB$1-500)*0.167))/(ACB$1-500))</f>
        <v>6.6027547683923702</v>
      </c>
      <c r="ACC8" s="39">
        <f>((SUM($NZ$4:ACC$4)-((ACC$1-500)*0.167))/(ACC$1-500))</f>
        <v>6.5993043478260862</v>
      </c>
      <c r="ACD8" s="39">
        <f>((SUM($NZ$4:ACD$4)-((ACD$1-500)*0.167))/(ACD$1-500))</f>
        <v>6.5877425474254743</v>
      </c>
      <c r="ACE8" s="39">
        <f>((SUM($NZ$4:ACE$4)-((ACE$1-500)*0.167))/(ACE$1-500))</f>
        <v>6.5992162162162167</v>
      </c>
      <c r="ACF8" s="39">
        <f>((SUM($NZ$4:ACF$4)-((ACF$1-500)*0.167))/(ACF$1-500))</f>
        <v>6.5809784366576825</v>
      </c>
      <c r="ACG8" s="39">
        <f>((SUM($NZ$4:ACG$4)-((ACG$1-500)*0.167))/(ACG$1-500))</f>
        <v>6.5890483870967751</v>
      </c>
      <c r="ACH8" s="39">
        <f>((SUM($NZ$4:ACH$4)-((ACH$1-500)*0.167))/(ACH$1-500))</f>
        <v>6.6004262734584449</v>
      </c>
      <c r="ACI8" s="39">
        <f>((SUM($NZ$4:ACI$4)-((ACI$1-500)*0.167))/(ACI$1-500))</f>
        <v>6.5957005347593585</v>
      </c>
      <c r="ACJ8" s="39">
        <f>((SUM($NZ$4:ACJ$4)-((ACJ$1-500)*0.167))/(ACJ$1-500))</f>
        <v>6.585</v>
      </c>
      <c r="ACK8" s="39">
        <f>((SUM($NZ$4:ACK$4)-((ACK$1-500)*0.167))/(ACK$1-500))</f>
        <v>6.5810053191489368</v>
      </c>
      <c r="ACL8" s="39">
        <f>((SUM($NZ$4:ACL$4)-((ACL$1-500)*0.167))/(ACL$1-500))</f>
        <v>6.5823368700265252</v>
      </c>
      <c r="ACM8" s="39">
        <f>((SUM($NZ$4:ACM$4)-((ACM$1-500)*0.167))/(ACM$1-500))</f>
        <v>6.5730793650793649</v>
      </c>
      <c r="ACN8" s="39">
        <f>((SUM($NZ$4:ACN$4)-((ACN$1-500)*0.167))/(ACN$1-500))</f>
        <v>6.5711266490765166</v>
      </c>
      <c r="ACO8" s="39">
        <f>((SUM($NZ$4:ACO$4)-((ACO$1-500)*0.167))/(ACO$1-500))</f>
        <v>6.5639210526315788</v>
      </c>
      <c r="ACP8" s="39">
        <f>((SUM($NZ$4:ACP$4)-((ACP$1-500)*0.167))/(ACP$1-500))</f>
        <v>6.5547847769028875</v>
      </c>
      <c r="ACQ8" s="39">
        <f>((SUM($NZ$4:ACQ$4)-((ACQ$1-500)*0.167))/(ACQ$1-500))</f>
        <v>6.5692565445026183</v>
      </c>
      <c r="ACR8" s="39">
        <f>((SUM($NZ$4:ACR$4)-((ACR$1-500)*0.167))/(ACR$1-500))</f>
        <v>6.5647232375979119</v>
      </c>
      <c r="ACS8" s="39">
        <f>((SUM($NZ$4:ACS$4)-((ACS$1-500)*0.167))/(ACS$1-500))</f>
        <v>6.5667239583333332</v>
      </c>
      <c r="ACT8" s="39">
        <f>((SUM($NZ$4:ACT$4)-((ACT$1-500)*0.167))/(ACT$1-500))</f>
        <v>6.5622207792207794</v>
      </c>
      <c r="ACU8" s="39">
        <f>((SUM($NZ$4:ACU$4)-((ACU$1-500)*0.167))/(ACU$1-500))</f>
        <v>6.5810569948186526</v>
      </c>
      <c r="ACV8" s="39">
        <f>((SUM($NZ$4:ACV$4)-((ACV$1-500)*0.167))/(ACV$1-500))</f>
        <v>6.5636201550387598</v>
      </c>
      <c r="ACW8" s="39">
        <f>((SUM($NZ$4:ACW$4)-((ACW$1-500)*0.167))/(ACW$1-500))</f>
        <v>6.5778453608247425</v>
      </c>
      <c r="ACX8" s="39">
        <f>((SUM($NZ$4:ACX$4)-((ACX$1-500)*0.167))/(ACX$1-500))</f>
        <v>6.560506426735218</v>
      </c>
      <c r="ACY8" s="39">
        <f>((SUM($NZ$4:ACY$4)-((ACY$1-500)*0.167))/(ACY$1-500))</f>
        <v>6.5503076923076922</v>
      </c>
      <c r="ACZ8" s="39">
        <f>((SUM($NZ$4:ACZ$4)-((ACZ$1-500)*0.167))/(ACZ$1-500))</f>
        <v>6.5452762148337591</v>
      </c>
      <c r="ADA8" s="39">
        <f>((SUM($NZ$4:ADA$4)-((ADA$1-500)*0.167))/(ADA$1-500))</f>
        <v>6.5370816326530612</v>
      </c>
      <c r="ADB8" s="39">
        <f>((SUM($NZ$4:ADB$4)-((ADB$1-500)*0.167))/(ADB$1-500))</f>
        <v>6.5346539440203566</v>
      </c>
      <c r="ADC8" s="39">
        <f>((SUM($NZ$4:ADC$4)-((ADC$1-500)*0.167))/(ADC$1-500))</f>
        <v>6.5303350253807109</v>
      </c>
      <c r="ADD8" s="39">
        <f>((SUM($NZ$4:ADD$4)-((ADD$1-500)*0.167))/(ADD$1-500))</f>
        <v>6.5279367088607589</v>
      </c>
      <c r="ADE8" s="39">
        <f>((SUM($NZ$4:ADE$4)-((ADE$1-500)*0.167))/(ADE$1-500))</f>
        <v>6.5255505050505045</v>
      </c>
      <c r="ADF8" s="39">
        <f>((SUM($NZ$4:ADF$4)-((ADF$1-500)*0.167))/(ADF$1-500))</f>
        <v>6.5225465994962217</v>
      </c>
      <c r="ADG8" s="39">
        <f>((SUM($NZ$4:ADG$4)-((ADG$1-500)*0.167))/(ADG$1-500))</f>
        <v>6.5226984924623119</v>
      </c>
      <c r="ADH8" s="39">
        <f>((SUM($NZ$4:ADH$4)-((ADH$1-500)*0.167))/(ADH$1-500))</f>
        <v>6.5247293233082715</v>
      </c>
      <c r="ADI8" s="39">
        <f>((SUM($NZ$4:ADI$4)-((ADI$1-500)*0.167))/(ADI$1-500))</f>
        <v>6.5236249999999991</v>
      </c>
      <c r="ADJ8" s="39">
        <f>((SUM($NZ$4:ADJ$4)-((ADJ$1-500)*0.167))/(ADJ$1-500))</f>
        <v>6.5331246882793019</v>
      </c>
      <c r="ADK8" s="39">
        <f>((SUM($NZ$4:ADK$4)-((ADK$1-500)*0.167))/(ADK$1-500))</f>
        <v>6.5282736318407961</v>
      </c>
      <c r="ADL8" s="39">
        <f>((SUM($NZ$4:ADL$4)-((ADL$1-500)*0.167))/(ADL$1-500))</f>
        <v>6.5277890818858566</v>
      </c>
      <c r="ADM8" s="39">
        <f>((SUM($NZ$4:ADM$4)-((ADM$1-500)*0.167))/(ADM$1-500))</f>
        <v>6.5248316831683173</v>
      </c>
      <c r="ADN8" s="39">
        <f>((SUM($NZ$4:ADN$4)-((ADN$1-500)*0.167))/(ADN$1-500))</f>
        <v>6.5181851851851844</v>
      </c>
      <c r="ADO8" s="39">
        <f>((SUM($NZ$4:ADO$4)-((ADO$1-500)*0.167))/(ADO$1-500))</f>
        <v>6.509724137931034</v>
      </c>
      <c r="ADP8" s="39">
        <f>((SUM($NZ$4:ADP$4)-((ADP$1-500)*0.167))/(ADP$1-500))</f>
        <v>6.517889434889435</v>
      </c>
      <c r="ADQ8" s="39">
        <f>((SUM($NZ$4:ADQ$4)-((ADQ$1-500)*0.167))/(ADQ$1-500))</f>
        <v>6.5100833333333332</v>
      </c>
      <c r="ADR8" s="39">
        <f>((SUM($NZ$4:ADR$4)-((ADR$1-500)*0.167))/(ADR$1-500))</f>
        <v>6.5133178484107583</v>
      </c>
      <c r="ADS8" s="39">
        <f>((SUM($NZ$4:ADS$4)-((ADS$1-500)*0.167))/(ADS$1-500))</f>
        <v>6.5092195121951226</v>
      </c>
      <c r="ADT8" s="39">
        <f>((SUM($NZ$4:ADT$4)-((ADT$1-500)*0.167))/(ADT$1-500))</f>
        <v>6.5075742092457416</v>
      </c>
      <c r="ADU8" s="39">
        <f>((SUM($NZ$4:ADU$4)-((ADU$1-500)*0.167))/(ADU$1-500))</f>
        <v>6.5004757281553394</v>
      </c>
      <c r="ADV8" s="39">
        <f>((SUM($NZ$4:ADV$4)-((ADV$1-500)*0.167))/(ADV$1-500))</f>
        <v>6.4988595641646487</v>
      </c>
      <c r="ADW8" s="39">
        <f>((SUM($NZ$4:ADW$4)-((ADW$1-500)*0.167))/(ADW$1-500))</f>
        <v>6.5250289855072463</v>
      </c>
      <c r="ADX8" s="39">
        <f>((SUM($NZ$4:ADX$4)-((ADX$1-500)*0.167))/(ADX$1-500))</f>
        <v>6.5390240963855426</v>
      </c>
      <c r="ADY8" s="39">
        <f>((SUM($NZ$4:ADY$4)-((ADY$1-500)*0.167))/(ADY$1-500))</f>
        <v>6.5361249999999993</v>
      </c>
      <c r="ADZ8" s="39">
        <f>((SUM($NZ$4:ADZ$4)-((ADZ$1-500)*0.167))/(ADZ$1-500))</f>
        <v>6.5380359712230209</v>
      </c>
      <c r="AEA8" s="39">
        <f>((SUM($NZ$4:AEA$4)-((AEA$1-500)*0.167))/(AEA$1-500))</f>
        <v>6.5309665071770331</v>
      </c>
      <c r="AEB8" s="39">
        <f>((SUM($NZ$4:AEB$4)-((AEB$1-500)*0.167))/(AEB$1-500))</f>
        <v>6.5376539379474945</v>
      </c>
      <c r="AEC8" s="39">
        <f>((SUM($NZ$4:AEC$4)-((AEC$1-500)*0.167))/(AEC$1-500))</f>
        <v>6.5574047619047624</v>
      </c>
      <c r="AED8" s="39">
        <f>((SUM($NZ$4:AED$4)-((AED$1-500)*0.167))/(AED$1-500))</f>
        <v>6.5414323040380049</v>
      </c>
      <c r="AEE8" s="39">
        <f>((SUM($NZ$4:AEE$4)-((AEE$1-500)*0.167))/(AEE$1-500))</f>
        <v>6.5439004739336486</v>
      </c>
      <c r="AEF8" s="39">
        <f>((SUM($NZ$4:AEF$4)-((AEF$1-500)*0.167))/(AEF$1-500))</f>
        <v>6.5416288416075652</v>
      </c>
      <c r="AEG8" s="39">
        <f>((SUM($NZ$4:AEG$4)-((AEG$1-500)*0.167))/(AEG$1-500))</f>
        <v>6.5352405660377357</v>
      </c>
      <c r="AEH8" s="39">
        <f>((SUM($NZ$4:AEH$4)-((AEH$1-500)*0.167))/(AEH$1-500))</f>
        <v>6.554764705882353</v>
      </c>
      <c r="AEI8" s="39">
        <f>((SUM($NZ$4:AEI$4)-((AEI$1-500)*0.167))/(AEI$1-500))</f>
        <v>6.5389859154929582</v>
      </c>
      <c r="AEJ8" s="56">
        <f>((SUM($NZ$4:AEJ$4)-((AEJ$1-500)*0.167))/(AEJ$1-500))</f>
        <v>6.5232810304449647</v>
      </c>
      <c r="AEK8" s="56">
        <f>((SUM($NZ$4:AEK$4)-((AEK$1-500)*0.167))/(AEK$1-500))</f>
        <v>6.5076495327102801</v>
      </c>
      <c r="AEL8" s="56">
        <f>((SUM($NZ$4:AEL$4)-((AEL$1-500)*0.167))/(AEL$1-500))</f>
        <v>6.4920909090909094</v>
      </c>
      <c r="AEM8" s="56">
        <f>((SUM($NZ$4:AEM$4)-((AEM$1-500)*0.167))/(AEM$1-500))</f>
        <v>6.4766046511627904</v>
      </c>
      <c r="AEN8" s="56">
        <f>((SUM($NZ$4:AEN$4)-((AEN$1-500)*0.167))/(AEN$1-500))</f>
        <v>6.4611902552204183</v>
      </c>
      <c r="AEO8" s="62"/>
      <c r="AEP8" s="62"/>
      <c r="AEQ8" s="62"/>
      <c r="AER8" s="46" t="s">
        <v>27</v>
      </c>
      <c r="AES8" s="57" t="s">
        <v>26</v>
      </c>
    </row>
    <row r="9" spans="1:825" x14ac:dyDescent="0.3">
      <c r="A9" s="63" t="s">
        <v>35</v>
      </c>
      <c r="B9" s="60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  <c r="IW9" s="54"/>
      <c r="IX9" s="54"/>
      <c r="IY9" s="54"/>
      <c r="IZ9" s="54"/>
      <c r="JA9" s="54"/>
      <c r="JB9" s="54"/>
      <c r="JC9" s="54"/>
      <c r="JD9" s="54"/>
      <c r="JE9" s="54"/>
      <c r="JF9" s="54"/>
      <c r="JG9" s="54"/>
      <c r="JH9" s="54"/>
      <c r="JI9" s="54"/>
      <c r="JJ9" s="54"/>
      <c r="JK9" s="54"/>
      <c r="JL9" s="54"/>
      <c r="JM9" s="54"/>
      <c r="JN9" s="54"/>
      <c r="JO9" s="54"/>
      <c r="JP9" s="54"/>
      <c r="JQ9" s="54"/>
      <c r="JR9" s="54"/>
      <c r="JS9" s="54"/>
      <c r="JT9" s="54"/>
      <c r="JU9" s="54"/>
      <c r="JV9" s="54"/>
      <c r="JW9" s="54"/>
      <c r="JX9" s="54"/>
      <c r="JY9" s="54"/>
      <c r="JZ9" s="54"/>
      <c r="KA9" s="54"/>
      <c r="KB9" s="54"/>
      <c r="KC9" s="54"/>
      <c r="KD9" s="54"/>
      <c r="KE9" s="54"/>
      <c r="KF9" s="54"/>
      <c r="KG9" s="54"/>
      <c r="KH9" s="54"/>
      <c r="KI9" s="54"/>
      <c r="KJ9" s="54"/>
      <c r="KK9" s="54"/>
      <c r="KL9" s="54"/>
      <c r="KM9" s="54"/>
      <c r="KN9" s="54"/>
      <c r="KO9" s="54"/>
      <c r="KP9" s="54"/>
      <c r="KQ9" s="54"/>
      <c r="KR9" s="54"/>
      <c r="KS9" s="54"/>
      <c r="KT9" s="54"/>
      <c r="KU9" s="54"/>
      <c r="KV9" s="54"/>
      <c r="KW9" s="54"/>
      <c r="KX9" s="54"/>
      <c r="KY9" s="54"/>
      <c r="KZ9" s="54"/>
      <c r="LA9" s="54"/>
      <c r="LB9" s="54"/>
      <c r="LC9" s="54"/>
      <c r="LD9" s="54"/>
      <c r="LE9" s="54"/>
      <c r="LF9" s="54"/>
      <c r="LG9" s="54"/>
      <c r="LH9" s="54"/>
      <c r="LI9" s="54"/>
      <c r="LJ9" s="54"/>
      <c r="LK9" s="54"/>
      <c r="LL9" s="54"/>
      <c r="LM9" s="54"/>
      <c r="LN9" s="54"/>
      <c r="LO9" s="54"/>
      <c r="LP9" s="54"/>
      <c r="LQ9" s="54"/>
      <c r="LR9" s="54"/>
      <c r="LS9" s="54"/>
      <c r="LT9" s="54"/>
      <c r="LU9" s="54"/>
      <c r="LV9" s="54"/>
      <c r="LW9" s="54"/>
      <c r="LX9" s="54"/>
      <c r="LY9" s="54"/>
      <c r="LZ9" s="54"/>
      <c r="MA9" s="54"/>
      <c r="MB9" s="54"/>
      <c r="MC9" s="54"/>
      <c r="MD9" s="54"/>
      <c r="ME9" s="54"/>
      <c r="MF9" s="54"/>
      <c r="MG9" s="54"/>
      <c r="MH9" s="54"/>
      <c r="MI9" s="54"/>
      <c r="MJ9" s="54"/>
      <c r="MK9" s="54"/>
      <c r="ML9" s="54"/>
      <c r="MM9" s="54"/>
      <c r="MN9" s="54"/>
      <c r="MO9" s="54"/>
      <c r="MP9" s="54"/>
      <c r="MQ9" s="54"/>
      <c r="MR9" s="54"/>
      <c r="MS9" s="54"/>
      <c r="MT9" s="54"/>
      <c r="MU9" s="54"/>
      <c r="MV9" s="54"/>
      <c r="MW9" s="54"/>
      <c r="MX9" s="54"/>
      <c r="MY9" s="54"/>
      <c r="MZ9" s="54"/>
      <c r="NA9" s="54"/>
      <c r="NB9" s="54"/>
      <c r="NC9" s="54"/>
      <c r="ND9" s="54"/>
      <c r="NE9" s="54"/>
      <c r="NF9" s="54"/>
      <c r="NG9" s="54"/>
      <c r="NH9" s="54"/>
      <c r="NI9" s="54"/>
      <c r="NJ9" s="54"/>
      <c r="NK9" s="54"/>
      <c r="NL9" s="54"/>
      <c r="NM9" s="54"/>
      <c r="NN9" s="54"/>
      <c r="NO9" s="54"/>
      <c r="NP9" s="54"/>
      <c r="NQ9" s="54"/>
      <c r="NR9" s="54"/>
      <c r="NS9" s="54"/>
      <c r="NT9" s="54"/>
      <c r="NU9" s="54"/>
      <c r="NV9" s="54"/>
      <c r="NW9" s="54"/>
      <c r="NX9" s="54"/>
      <c r="NY9" s="54"/>
      <c r="NZ9" s="54">
        <f t="shared" ref="NZ9:QK9" si="30">(100/(1-((5-(NZ$8))/5)))</f>
        <v>48.388657698635434</v>
      </c>
      <c r="OA9" s="54">
        <f t="shared" si="30"/>
        <v>98.367106039740321</v>
      </c>
      <c r="OB9" s="54">
        <f t="shared" si="30"/>
        <v>81.085464079139413</v>
      </c>
      <c r="OC9" s="54">
        <f t="shared" si="30"/>
        <v>65.936964262165375</v>
      </c>
      <c r="OD9" s="54">
        <f t="shared" si="30"/>
        <v>82.8775070445881</v>
      </c>
      <c r="OE9" s="54">
        <f t="shared" si="30"/>
        <v>100.00666711114073</v>
      </c>
      <c r="OF9" s="54">
        <f t="shared" si="30"/>
        <v>94.387961489711714</v>
      </c>
      <c r="OG9" s="54">
        <f t="shared" si="30"/>
        <v>96.585695658472986</v>
      </c>
      <c r="OH9" s="54">
        <f t="shared" si="30"/>
        <v>90.914600884902129</v>
      </c>
      <c r="OI9" s="54">
        <f t="shared" si="30"/>
        <v>83.920778784827121</v>
      </c>
      <c r="OJ9" s="54">
        <f t="shared" si="30"/>
        <v>69.697008097525128</v>
      </c>
      <c r="OK9" s="54">
        <f t="shared" si="30"/>
        <v>76.19434637949864</v>
      </c>
      <c r="OL9" s="54">
        <f t="shared" si="30"/>
        <v>74.218705397412634</v>
      </c>
      <c r="OM9" s="54">
        <f t="shared" si="30"/>
        <v>80.080538141216309</v>
      </c>
      <c r="ON9" s="54">
        <f t="shared" si="30"/>
        <v>81.748324159354723</v>
      </c>
      <c r="OO9" s="54">
        <f t="shared" si="30"/>
        <v>83.920778784827121</v>
      </c>
      <c r="OP9" s="54">
        <f t="shared" si="30"/>
        <v>83.611217674427763</v>
      </c>
      <c r="OQ9" s="54">
        <f t="shared" si="30"/>
        <v>86.752004935225173</v>
      </c>
      <c r="OR9" s="54">
        <f t="shared" si="30"/>
        <v>78.787828524511312</v>
      </c>
      <c r="OS9" s="54">
        <f t="shared" si="30"/>
        <v>80.379390724218311</v>
      </c>
      <c r="OT9" s="54">
        <f t="shared" si="30"/>
        <v>84.511803481886304</v>
      </c>
      <c r="OU9" s="54">
        <f t="shared" si="30"/>
        <v>80.24745396714232</v>
      </c>
      <c r="OV9" s="54">
        <f t="shared" si="30"/>
        <v>79.91161080960886</v>
      </c>
      <c r="OW9" s="54">
        <f t="shared" si="30"/>
        <v>82.337280948525475</v>
      </c>
      <c r="OX9" s="54">
        <f t="shared" si="30"/>
        <v>81.65931732810715</v>
      </c>
      <c r="OY9" s="54">
        <f t="shared" si="30"/>
        <v>82.456963807735733</v>
      </c>
      <c r="OZ9" s="54">
        <f t="shared" si="30"/>
        <v>77.478894175308923</v>
      </c>
      <c r="PA9" s="54">
        <f t="shared" si="30"/>
        <v>75.543372687833198</v>
      </c>
      <c r="PB9" s="54">
        <f t="shared" si="30"/>
        <v>74.299154014460143</v>
      </c>
      <c r="PC9" s="54">
        <f t="shared" si="30"/>
        <v>75.097626914989476</v>
      </c>
      <c r="PD9" s="54">
        <f t="shared" si="30"/>
        <v>75.034007348491812</v>
      </c>
      <c r="PE9" s="54">
        <f t="shared" si="30"/>
        <v>75.773361874632968</v>
      </c>
      <c r="PF9" s="54">
        <f t="shared" si="30"/>
        <v>76.658969796365895</v>
      </c>
      <c r="PG9" s="54">
        <f t="shared" si="30"/>
        <v>76.379778229067441</v>
      </c>
      <c r="PH9" s="54">
        <f t="shared" si="30"/>
        <v>76.45092942487058</v>
      </c>
      <c r="PI9" s="54">
        <f t="shared" si="30"/>
        <v>76.113798585974763</v>
      </c>
      <c r="PJ9" s="54">
        <f t="shared" si="30"/>
        <v>75.411399757868267</v>
      </c>
      <c r="PK9" s="54">
        <f t="shared" si="30"/>
        <v>77.502304673796885</v>
      </c>
      <c r="PL9" s="54">
        <f t="shared" si="30"/>
        <v>75.512029647184548</v>
      </c>
      <c r="PM9" s="54">
        <f t="shared" si="30"/>
        <v>77.050506607080948</v>
      </c>
      <c r="PN9" s="54">
        <f t="shared" si="30"/>
        <v>77.459919214972061</v>
      </c>
      <c r="PO9" s="54">
        <f t="shared" si="30"/>
        <v>78.216368823700307</v>
      </c>
      <c r="PP9" s="54">
        <f t="shared" si="30"/>
        <v>76.154987797491486</v>
      </c>
      <c r="PQ9" s="54">
        <f t="shared" si="30"/>
        <v>76.614475956984464</v>
      </c>
      <c r="PR9" s="54">
        <f t="shared" si="30"/>
        <v>75.38067239559777</v>
      </c>
      <c r="PS9" s="54">
        <f t="shared" si="30"/>
        <v>77.098934693850182</v>
      </c>
      <c r="PT9" s="54">
        <f t="shared" si="30"/>
        <v>75.465396707139675</v>
      </c>
      <c r="PU9" s="54">
        <f t="shared" si="30"/>
        <v>76.803932361336905</v>
      </c>
      <c r="PV9" s="54">
        <f t="shared" si="30"/>
        <v>75.253327272112955</v>
      </c>
      <c r="PW9" s="54">
        <f t="shared" si="30"/>
        <v>76.828518746158579</v>
      </c>
      <c r="PX9" s="54">
        <f t="shared" si="30"/>
        <v>75.615375719458058</v>
      </c>
      <c r="PY9" s="54">
        <f t="shared" si="30"/>
        <v>76.737816395919921</v>
      </c>
      <c r="PZ9" s="54">
        <f t="shared" si="30"/>
        <v>75.145541317287154</v>
      </c>
      <c r="QA9" s="54">
        <f t="shared" si="30"/>
        <v>76.599656152654617</v>
      </c>
      <c r="QB9" s="54">
        <f t="shared" si="30"/>
        <v>75.900804548528228</v>
      </c>
      <c r="QC9" s="54">
        <f t="shared" si="30"/>
        <v>76.36752416486658</v>
      </c>
      <c r="QD9" s="54">
        <f t="shared" si="30"/>
        <v>75.350777699342459</v>
      </c>
      <c r="QE9" s="54">
        <f t="shared" si="30"/>
        <v>75.508248625229129</v>
      </c>
      <c r="QF9" s="54">
        <f t="shared" si="30"/>
        <v>76.843528342237633</v>
      </c>
      <c r="QG9" s="54">
        <f t="shared" si="30"/>
        <v>75.050659194956594</v>
      </c>
      <c r="QH9" s="54">
        <f t="shared" si="30"/>
        <v>76.333394233199783</v>
      </c>
      <c r="QI9" s="54">
        <f t="shared" si="30"/>
        <v>75.079438890180569</v>
      </c>
      <c r="QJ9" s="54">
        <f t="shared" si="30"/>
        <v>76.321266496902339</v>
      </c>
      <c r="QK9" s="54">
        <f t="shared" si="30"/>
        <v>75.953212820902323</v>
      </c>
      <c r="QL9" s="54">
        <f t="shared" ref="QL9:SW9" si="31">(100/(1-((5-(QL$8))/5)))</f>
        <v>76.760471899762635</v>
      </c>
      <c r="QM9" s="54">
        <f t="shared" si="31"/>
        <v>75.561905808649783</v>
      </c>
      <c r="QN9" s="54">
        <f t="shared" si="31"/>
        <v>76.736126222910428</v>
      </c>
      <c r="QO9" s="54">
        <f t="shared" si="31"/>
        <v>75.91081818465976</v>
      </c>
      <c r="QP9" s="54">
        <f t="shared" si="31"/>
        <v>77.055884501046393</v>
      </c>
      <c r="QQ9" s="54">
        <f t="shared" si="31"/>
        <v>76.660241808305599</v>
      </c>
      <c r="QR9" s="54">
        <f t="shared" si="31"/>
        <v>77.024385269466023</v>
      </c>
      <c r="QS9" s="54">
        <f t="shared" si="31"/>
        <v>77.673924863423352</v>
      </c>
      <c r="QT9" s="54">
        <f t="shared" si="31"/>
        <v>76.79214994877016</v>
      </c>
      <c r="QU9" s="54">
        <f t="shared" si="31"/>
        <v>77.463874617391269</v>
      </c>
      <c r="QV9" s="54">
        <f t="shared" si="31"/>
        <v>76.068766164612811</v>
      </c>
      <c r="QW9" s="54">
        <f t="shared" si="31"/>
        <v>76.411398972065598</v>
      </c>
      <c r="QX9" s="54">
        <f t="shared" si="31"/>
        <v>75.91577095916125</v>
      </c>
      <c r="QY9" s="54">
        <f t="shared" si="31"/>
        <v>75.366105350220479</v>
      </c>
      <c r="QZ9" s="54">
        <f t="shared" si="31"/>
        <v>74.873425999465468</v>
      </c>
      <c r="RA9" s="54">
        <f t="shared" si="31"/>
        <v>74.364647046793962</v>
      </c>
      <c r="RB9" s="54">
        <f t="shared" si="31"/>
        <v>75.317589167656962</v>
      </c>
      <c r="RC9" s="54">
        <f t="shared" si="31"/>
        <v>74.368862301516756</v>
      </c>
      <c r="RD9" s="54">
        <f t="shared" si="31"/>
        <v>75.298608880881218</v>
      </c>
      <c r="RE9" s="54">
        <f t="shared" si="31"/>
        <v>74.307086419141513</v>
      </c>
      <c r="RF9" s="54">
        <f t="shared" si="31"/>
        <v>73.777677478712974</v>
      </c>
      <c r="RG9" s="54">
        <f t="shared" si="31"/>
        <v>74.312437136862769</v>
      </c>
      <c r="RH9" s="54">
        <f t="shared" si="31"/>
        <v>73.983240670033041</v>
      </c>
      <c r="RI9" s="54">
        <f t="shared" si="31"/>
        <v>73.235198167788496</v>
      </c>
      <c r="RJ9" s="54">
        <f t="shared" si="31"/>
        <v>73.719801801413766</v>
      </c>
      <c r="RK9" s="54">
        <f t="shared" si="31"/>
        <v>73.383125142689408</v>
      </c>
      <c r="RL9" s="54">
        <f t="shared" si="31"/>
        <v>74.128018272963814</v>
      </c>
      <c r="RM9" s="54">
        <f t="shared" si="31"/>
        <v>73.998288387416423</v>
      </c>
      <c r="RN9" s="54">
        <f t="shared" si="31"/>
        <v>74.077732233690554</v>
      </c>
      <c r="RO9" s="54">
        <f t="shared" si="31"/>
        <v>73.661707823186831</v>
      </c>
      <c r="RP9" s="54">
        <f t="shared" si="31"/>
        <v>73.258943374692507</v>
      </c>
      <c r="RQ9" s="54">
        <f t="shared" si="31"/>
        <v>72.951876079079838</v>
      </c>
      <c r="RR9" s="54">
        <f t="shared" si="31"/>
        <v>73.730505122369834</v>
      </c>
      <c r="RS9" s="54">
        <f t="shared" si="31"/>
        <v>72.929255645319714</v>
      </c>
      <c r="RT9" s="54">
        <f t="shared" si="31"/>
        <v>73.093262573148635</v>
      </c>
      <c r="RU9" s="54">
        <f t="shared" si="31"/>
        <v>73.551044424830835</v>
      </c>
      <c r="RV9" s="54">
        <f t="shared" si="31"/>
        <v>72.621850117129696</v>
      </c>
      <c r="RW9" s="54">
        <f t="shared" si="31"/>
        <v>73.358495776852081</v>
      </c>
      <c r="RX9" s="54">
        <f t="shared" si="31"/>
        <v>73.2523622108843</v>
      </c>
      <c r="RY9" s="54">
        <f t="shared" si="31"/>
        <v>72.790187882673422</v>
      </c>
      <c r="RZ9" s="54">
        <f t="shared" si="31"/>
        <v>73.455853032327568</v>
      </c>
      <c r="SA9" s="54">
        <f t="shared" si="31"/>
        <v>73.098608643841516</v>
      </c>
      <c r="SB9" s="54">
        <f t="shared" si="31"/>
        <v>72.701972193873743</v>
      </c>
      <c r="SC9" s="54">
        <f t="shared" si="31"/>
        <v>72.147758609632533</v>
      </c>
      <c r="SD9" s="54">
        <f t="shared" si="31"/>
        <v>72.832043961154454</v>
      </c>
      <c r="SE9" s="54">
        <f t="shared" si="31"/>
        <v>72.308481127486431</v>
      </c>
      <c r="SF9" s="54">
        <f t="shared" si="31"/>
        <v>71.431972951092916</v>
      </c>
      <c r="SG9" s="54">
        <f t="shared" si="31"/>
        <v>70.814723392632217</v>
      </c>
      <c r="SH9" s="54">
        <f t="shared" si="31"/>
        <v>71.462089045557406</v>
      </c>
      <c r="SI9" s="54">
        <f t="shared" si="31"/>
        <v>72.109728234880365</v>
      </c>
      <c r="SJ9" s="54">
        <f t="shared" si="31"/>
        <v>71.893422689564204</v>
      </c>
      <c r="SK9" s="54">
        <f t="shared" si="31"/>
        <v>71.154468991373122</v>
      </c>
      <c r="SL9" s="54">
        <f t="shared" si="31"/>
        <v>71.782576098733557</v>
      </c>
      <c r="SM9" s="54">
        <f t="shared" si="31"/>
        <v>72.410940679484625</v>
      </c>
      <c r="SN9" s="54">
        <f t="shared" si="31"/>
        <v>71.979260295151263</v>
      </c>
      <c r="SO9" s="54">
        <f t="shared" si="31"/>
        <v>71.709433375960614</v>
      </c>
      <c r="SP9" s="54">
        <f t="shared" si="31"/>
        <v>72.213542008586856</v>
      </c>
      <c r="SQ9" s="54">
        <f t="shared" si="31"/>
        <v>72.306922735904294</v>
      </c>
      <c r="SR9" s="54">
        <f t="shared" si="31"/>
        <v>72.101941593910155</v>
      </c>
      <c r="SS9" s="54">
        <f t="shared" si="31"/>
        <v>72.068553467892301</v>
      </c>
      <c r="ST9" s="54">
        <f t="shared" si="31"/>
        <v>72.432275822106334</v>
      </c>
      <c r="SU9" s="54">
        <f t="shared" si="31"/>
        <v>71.859729807415931</v>
      </c>
      <c r="SV9" s="54">
        <f t="shared" si="31"/>
        <v>72.443844611946275</v>
      </c>
      <c r="SW9" s="54">
        <f t="shared" si="31"/>
        <v>72.062009359053462</v>
      </c>
      <c r="SX9" s="54">
        <f t="shared" ref="SX9:VI9" si="32">(100/(1-((5-(SX$8))/5)))</f>
        <v>72.638652547364345</v>
      </c>
      <c r="SY9" s="54">
        <f t="shared" si="32"/>
        <v>73.133136061386836</v>
      </c>
      <c r="SZ9" s="54">
        <f t="shared" si="32"/>
        <v>72.808276355762345</v>
      </c>
      <c r="TA9" s="54">
        <f t="shared" si="32"/>
        <v>73.336918693802815</v>
      </c>
      <c r="TB9" s="54">
        <f t="shared" si="32"/>
        <v>72.813753368320434</v>
      </c>
      <c r="TC9" s="54">
        <f t="shared" si="32"/>
        <v>73.37464216172647</v>
      </c>
      <c r="TD9" s="54">
        <f t="shared" si="32"/>
        <v>72.545152640374866</v>
      </c>
      <c r="TE9" s="54">
        <f t="shared" si="32"/>
        <v>73.095643499647423</v>
      </c>
      <c r="TF9" s="54">
        <f t="shared" si="32"/>
        <v>72.882342364005268</v>
      </c>
      <c r="TG9" s="54">
        <f t="shared" si="32"/>
        <v>73.427377131522277</v>
      </c>
      <c r="TH9" s="54">
        <f t="shared" si="32"/>
        <v>73.155045540331585</v>
      </c>
      <c r="TI9" s="54">
        <f t="shared" si="32"/>
        <v>73.385262142639988</v>
      </c>
      <c r="TJ9" s="54">
        <f t="shared" si="32"/>
        <v>73.498519083030388</v>
      </c>
      <c r="TK9" s="54">
        <f t="shared" si="32"/>
        <v>73.155452244945067</v>
      </c>
      <c r="TL9" s="54">
        <f t="shared" si="32"/>
        <v>72.987559449132775</v>
      </c>
      <c r="TM9" s="54">
        <f t="shared" si="32"/>
        <v>73.267379124088478</v>
      </c>
      <c r="TN9" s="54">
        <f t="shared" si="32"/>
        <v>73.229734302322655</v>
      </c>
      <c r="TO9" s="54">
        <f t="shared" si="32"/>
        <v>73.101025617403252</v>
      </c>
      <c r="TP9" s="54">
        <f t="shared" si="32"/>
        <v>73.101523594884284</v>
      </c>
      <c r="TQ9" s="54">
        <f t="shared" si="32"/>
        <v>73.373827753947808</v>
      </c>
      <c r="TR9" s="54">
        <f t="shared" si="32"/>
        <v>73.048740669126474</v>
      </c>
      <c r="TS9" s="54">
        <f t="shared" si="32"/>
        <v>73.389109056216057</v>
      </c>
      <c r="TT9" s="54">
        <f t="shared" si="32"/>
        <v>73.20977849920925</v>
      </c>
      <c r="TU9" s="54">
        <f t="shared" si="32"/>
        <v>73.297803187682888</v>
      </c>
      <c r="TV9" s="54">
        <f t="shared" si="32"/>
        <v>73.42010021603744</v>
      </c>
      <c r="TW9" s="54">
        <f t="shared" si="32"/>
        <v>73.629111994660462</v>
      </c>
      <c r="TX9" s="54">
        <f t="shared" si="32"/>
        <v>73.174301185423673</v>
      </c>
      <c r="TY9" s="54">
        <f t="shared" si="32"/>
        <v>73.501834718874321</v>
      </c>
      <c r="TZ9" s="54">
        <f t="shared" si="32"/>
        <v>73.072129172907282</v>
      </c>
      <c r="UA9" s="54">
        <f t="shared" si="32"/>
        <v>73.378202401232016</v>
      </c>
      <c r="UB9" s="54">
        <f t="shared" si="32"/>
        <v>73.275468755616643</v>
      </c>
      <c r="UC9" s="54">
        <f t="shared" si="32"/>
        <v>73.527384355210799</v>
      </c>
      <c r="UD9" s="54">
        <f t="shared" si="32"/>
        <v>73.324267235529391</v>
      </c>
      <c r="UE9" s="54">
        <f t="shared" si="32"/>
        <v>73.757325650430346</v>
      </c>
      <c r="UF9" s="54">
        <f t="shared" si="32"/>
        <v>73.687037139170855</v>
      </c>
      <c r="UG9" s="54">
        <f t="shared" si="32"/>
        <v>73.766745950925326</v>
      </c>
      <c r="UH9" s="54">
        <f t="shared" si="32"/>
        <v>73.385844982409637</v>
      </c>
      <c r="UI9" s="54">
        <f t="shared" si="32"/>
        <v>73.841576900219565</v>
      </c>
      <c r="UJ9" s="54">
        <f t="shared" si="32"/>
        <v>74.033945672383382</v>
      </c>
      <c r="UK9" s="54">
        <f t="shared" si="32"/>
        <v>73.590995265645972</v>
      </c>
      <c r="UL9" s="54">
        <f t="shared" si="32"/>
        <v>74.03986937439376</v>
      </c>
      <c r="UM9" s="54">
        <f t="shared" si="32"/>
        <v>73.538317789351666</v>
      </c>
      <c r="UN9" s="54">
        <f t="shared" si="32"/>
        <v>73.981585074929072</v>
      </c>
      <c r="UO9" s="54">
        <f t="shared" si="32"/>
        <v>73.581250812816137</v>
      </c>
      <c r="UP9" s="54">
        <f t="shared" si="32"/>
        <v>73.672887270261953</v>
      </c>
      <c r="UQ9" s="54">
        <f t="shared" si="32"/>
        <v>73.920380103692452</v>
      </c>
      <c r="UR9" s="54">
        <f t="shared" si="32"/>
        <v>73.543317013721065</v>
      </c>
      <c r="US9" s="54">
        <f t="shared" si="32"/>
        <v>73.973947720593685</v>
      </c>
      <c r="UT9" s="54">
        <f t="shared" si="32"/>
        <v>73.861345979063429</v>
      </c>
      <c r="UU9" s="54">
        <f t="shared" si="32"/>
        <v>73.628320926823378</v>
      </c>
      <c r="UV9" s="54">
        <f t="shared" si="32"/>
        <v>73.945125281218679</v>
      </c>
      <c r="UW9" s="54">
        <f t="shared" si="32"/>
        <v>73.698605458610047</v>
      </c>
      <c r="UX9" s="54">
        <f t="shared" si="32"/>
        <v>73.80085837329861</v>
      </c>
      <c r="UY9" s="54">
        <f t="shared" si="32"/>
        <v>73.932287773711948</v>
      </c>
      <c r="UZ9" s="54">
        <f t="shared" si="32"/>
        <v>74.107730772688498</v>
      </c>
      <c r="VA9" s="54">
        <f t="shared" si="32"/>
        <v>74.207192935475248</v>
      </c>
      <c r="VB9" s="54">
        <f t="shared" si="32"/>
        <v>74.320768436572237</v>
      </c>
      <c r="VC9" s="54">
        <f t="shared" si="32"/>
        <v>73.974616366048664</v>
      </c>
      <c r="VD9" s="54">
        <f t="shared" si="32"/>
        <v>74.382210002855956</v>
      </c>
      <c r="VE9" s="54">
        <f t="shared" si="32"/>
        <v>74.405115272520618</v>
      </c>
      <c r="VF9" s="54">
        <f t="shared" si="32"/>
        <v>74.810776235030929</v>
      </c>
      <c r="VG9" s="54">
        <f t="shared" si="32"/>
        <v>74.290138179657021</v>
      </c>
      <c r="VH9" s="54">
        <f t="shared" si="32"/>
        <v>74.588804806174551</v>
      </c>
      <c r="VI9" s="54">
        <f t="shared" si="32"/>
        <v>74.494485080151421</v>
      </c>
      <c r="VJ9" s="54">
        <f t="shared" ref="VJ9:XU9" si="33">(100/(1-((5-(VJ$8))/5)))</f>
        <v>74.186884835047579</v>
      </c>
      <c r="VK9" s="54">
        <f t="shared" si="33"/>
        <v>74.352177905598793</v>
      </c>
      <c r="VL9" s="54">
        <f t="shared" si="33"/>
        <v>74.630578635753025</v>
      </c>
      <c r="VM9" s="54">
        <f t="shared" si="33"/>
        <v>74.751071304894353</v>
      </c>
      <c r="VN9" s="54">
        <f t="shared" si="33"/>
        <v>74.771264454196327</v>
      </c>
      <c r="VO9" s="54">
        <f t="shared" si="33"/>
        <v>74.861959084536551</v>
      </c>
      <c r="VP9" s="54">
        <f t="shared" si="33"/>
        <v>75.008462009910161</v>
      </c>
      <c r="VQ9" s="54">
        <f t="shared" si="33"/>
        <v>74.426912771658237</v>
      </c>
      <c r="VR9" s="54">
        <f t="shared" si="33"/>
        <v>74.738804610454665</v>
      </c>
      <c r="VS9" s="54">
        <f t="shared" si="33"/>
        <v>74.400596383394387</v>
      </c>
      <c r="VT9" s="54">
        <f t="shared" si="33"/>
        <v>74.449022223949996</v>
      </c>
      <c r="VU9" s="54">
        <f t="shared" si="33"/>
        <v>74.483435468135681</v>
      </c>
      <c r="VV9" s="54">
        <f t="shared" si="33"/>
        <v>74.476935764551158</v>
      </c>
      <c r="VW9" s="54">
        <f t="shared" si="33"/>
        <v>74.188892122148047</v>
      </c>
      <c r="VX9" s="54">
        <f t="shared" si="33"/>
        <v>74.011517193197236</v>
      </c>
      <c r="VY9" s="54">
        <f t="shared" si="33"/>
        <v>73.745057662962409</v>
      </c>
      <c r="VZ9" s="54">
        <f t="shared" si="33"/>
        <v>74.0034147795796</v>
      </c>
      <c r="WA9" s="54">
        <f t="shared" si="33"/>
        <v>73.9863865048831</v>
      </c>
      <c r="WB9" s="54">
        <f t="shared" si="33"/>
        <v>74.347451362320157</v>
      </c>
      <c r="WC9" s="54">
        <f t="shared" si="33"/>
        <v>73.849789528099834</v>
      </c>
      <c r="WD9" s="54">
        <f t="shared" si="33"/>
        <v>74.206771420150375</v>
      </c>
      <c r="WE9" s="54">
        <f t="shared" si="33"/>
        <v>74.022214966046647</v>
      </c>
      <c r="WF9" s="54">
        <f t="shared" si="33"/>
        <v>74.145856970917592</v>
      </c>
      <c r="WG9" s="54">
        <f t="shared" si="33"/>
        <v>74.166757086015593</v>
      </c>
      <c r="WH9" s="54">
        <f t="shared" si="33"/>
        <v>73.909527925880667</v>
      </c>
      <c r="WI9" s="54">
        <f t="shared" si="33"/>
        <v>74.208016644381559</v>
      </c>
      <c r="WJ9" s="54">
        <f t="shared" si="33"/>
        <v>74.480827818691225</v>
      </c>
      <c r="WK9" s="54">
        <f t="shared" si="33"/>
        <v>74.236043623798722</v>
      </c>
      <c r="WL9" s="54">
        <f t="shared" si="33"/>
        <v>74.531580818201618</v>
      </c>
      <c r="WM9" s="54">
        <f t="shared" si="33"/>
        <v>74.400472945709112</v>
      </c>
      <c r="WN9" s="54">
        <f t="shared" si="33"/>
        <v>74.432129579995845</v>
      </c>
      <c r="WO9" s="54">
        <f t="shared" si="33"/>
        <v>74.339967290414393</v>
      </c>
      <c r="WP9" s="54">
        <f t="shared" si="33"/>
        <v>74.556389482578666</v>
      </c>
      <c r="WQ9" s="54">
        <f t="shared" si="33"/>
        <v>74.390654953759295</v>
      </c>
      <c r="WR9" s="54">
        <f t="shared" si="33"/>
        <v>74.470618880368704</v>
      </c>
      <c r="WS9" s="54">
        <f t="shared" si="33"/>
        <v>74.50133122115524</v>
      </c>
      <c r="WT9" s="54">
        <f t="shared" si="33"/>
        <v>74.689808983259695</v>
      </c>
      <c r="WU9" s="54">
        <f t="shared" si="33"/>
        <v>74.393210164053215</v>
      </c>
      <c r="WV9" s="54">
        <f t="shared" si="33"/>
        <v>74.724731557062839</v>
      </c>
      <c r="WW9" s="54">
        <f t="shared" si="33"/>
        <v>74.50196081453764</v>
      </c>
      <c r="WX9" s="54">
        <f t="shared" si="33"/>
        <v>74.651301527820593</v>
      </c>
      <c r="WY9" s="54">
        <f t="shared" si="33"/>
        <v>74.799958060878211</v>
      </c>
      <c r="WZ9" s="54">
        <f t="shared" si="33"/>
        <v>74.685921862635098</v>
      </c>
      <c r="XA9" s="54">
        <f t="shared" si="33"/>
        <v>74.868915948855658</v>
      </c>
      <c r="XB9" s="54">
        <f t="shared" si="33"/>
        <v>74.743553920378247</v>
      </c>
      <c r="XC9" s="54">
        <f t="shared" si="33"/>
        <v>74.866121758737322</v>
      </c>
      <c r="XD9" s="54">
        <f t="shared" si="33"/>
        <v>74.695109564286852</v>
      </c>
      <c r="XE9" s="54">
        <f t="shared" si="33"/>
        <v>74.491594865046054</v>
      </c>
      <c r="XF9" s="54">
        <f t="shared" si="33"/>
        <v>74.543629056054954</v>
      </c>
      <c r="XG9" s="54">
        <f t="shared" si="33"/>
        <v>74.423250561557253</v>
      </c>
      <c r="XH9" s="54">
        <f t="shared" si="33"/>
        <v>74.326973839963927</v>
      </c>
      <c r="XI9" s="54">
        <f t="shared" si="33"/>
        <v>74.640471532001797</v>
      </c>
      <c r="XJ9" s="54">
        <f t="shared" si="33"/>
        <v>74.294880931081636</v>
      </c>
      <c r="XK9" s="54">
        <f t="shared" si="33"/>
        <v>74.32392420651658</v>
      </c>
      <c r="XL9" s="54">
        <f t="shared" si="33"/>
        <v>74.051821884681829</v>
      </c>
      <c r="XM9" s="54">
        <f t="shared" si="33"/>
        <v>73.827804980280831</v>
      </c>
      <c r="XN9" s="54">
        <f t="shared" si="33"/>
        <v>74.132868727659655</v>
      </c>
      <c r="XO9" s="54">
        <f t="shared" si="33"/>
        <v>73.942620526471472</v>
      </c>
      <c r="XP9" s="54">
        <f t="shared" si="33"/>
        <v>74.201827789087062</v>
      </c>
      <c r="XQ9" s="54">
        <f t="shared" si="33"/>
        <v>73.612492156764233</v>
      </c>
      <c r="XR9" s="54">
        <f t="shared" si="33"/>
        <v>73.911816483678933</v>
      </c>
      <c r="XS9" s="54">
        <f t="shared" si="33"/>
        <v>73.780072641419551</v>
      </c>
      <c r="XT9" s="54">
        <f t="shared" si="33"/>
        <v>74.077732233690554</v>
      </c>
      <c r="XU9" s="54">
        <f t="shared" si="33"/>
        <v>74.375449593782207</v>
      </c>
      <c r="XV9" s="54">
        <f t="shared" ref="XV9:AAG9" si="34">(100/(1-((5-(XV$8))/5)))</f>
        <v>74.13471518134736</v>
      </c>
      <c r="XW9" s="54">
        <f t="shared" si="34"/>
        <v>74.430348195554501</v>
      </c>
      <c r="XX9" s="54">
        <f t="shared" si="34"/>
        <v>74.41472388689651</v>
      </c>
      <c r="XY9" s="54">
        <f t="shared" si="34"/>
        <v>74.709208772010498</v>
      </c>
      <c r="XZ9" s="54">
        <f t="shared" si="34"/>
        <v>74.617776870547601</v>
      </c>
      <c r="YA9" s="54">
        <f t="shared" si="34"/>
        <v>74.910821811743943</v>
      </c>
      <c r="YB9" s="54">
        <f t="shared" si="34"/>
        <v>74.89339793339785</v>
      </c>
      <c r="YC9" s="54">
        <f t="shared" si="34"/>
        <v>75.185314713196504</v>
      </c>
      <c r="YD9" s="54">
        <f t="shared" si="34"/>
        <v>74.922462319655978</v>
      </c>
      <c r="YE9" s="54">
        <f t="shared" si="34"/>
        <v>74.9473959442752</v>
      </c>
      <c r="YF9" s="54">
        <f t="shared" si="34"/>
        <v>74.804122463593913</v>
      </c>
      <c r="YG9" s="54">
        <f t="shared" si="34"/>
        <v>75.091314400608809</v>
      </c>
      <c r="YH9" s="54">
        <f t="shared" si="34"/>
        <v>75.063050171696261</v>
      </c>
      <c r="YI9" s="54">
        <f t="shared" si="34"/>
        <v>75.202210387931999</v>
      </c>
      <c r="YJ9" s="54">
        <f t="shared" si="34"/>
        <v>75.382769223579729</v>
      </c>
      <c r="YK9" s="54">
        <f t="shared" si="34"/>
        <v>75.520899853733781</v>
      </c>
      <c r="YL9" s="54">
        <f t="shared" si="34"/>
        <v>75.616607733723185</v>
      </c>
      <c r="YM9" s="54">
        <f t="shared" si="34"/>
        <v>75.711857250543261</v>
      </c>
      <c r="YN9" s="54">
        <f t="shared" si="34"/>
        <v>75.838010010617324</v>
      </c>
      <c r="YO9" s="54">
        <f t="shared" si="34"/>
        <v>75.848847537220905</v>
      </c>
      <c r="YP9" s="54">
        <f t="shared" si="34"/>
        <v>75.786966939919267</v>
      </c>
      <c r="YQ9" s="54">
        <f t="shared" si="34"/>
        <v>76.057111777689983</v>
      </c>
      <c r="YR9" s="54">
        <f t="shared" si="34"/>
        <v>75.963552741848616</v>
      </c>
      <c r="YS9" s="54">
        <f t="shared" si="34"/>
        <v>76.066699628903166</v>
      </c>
      <c r="YT9" s="54">
        <f t="shared" si="34"/>
        <v>76.200372812357799</v>
      </c>
      <c r="YU9" s="54">
        <f t="shared" si="34"/>
        <v>76.251003160360739</v>
      </c>
      <c r="YV9" s="54">
        <f t="shared" si="34"/>
        <v>76.414656709179866</v>
      </c>
      <c r="YW9" s="54">
        <f t="shared" si="34"/>
        <v>76.218203053880899</v>
      </c>
      <c r="YX9" s="54">
        <f t="shared" si="34"/>
        <v>76.207080038825509</v>
      </c>
      <c r="YY9" s="54">
        <f t="shared" si="34"/>
        <v>76.358785905983638</v>
      </c>
      <c r="YZ9" s="54">
        <f t="shared" si="34"/>
        <v>76.387850126505739</v>
      </c>
      <c r="ZA9" s="54">
        <f t="shared" si="34"/>
        <v>76.609844152168435</v>
      </c>
      <c r="ZB9" s="54">
        <f t="shared" si="34"/>
        <v>76.48590409779186</v>
      </c>
      <c r="ZC9" s="54">
        <f t="shared" si="34"/>
        <v>76.73703541017268</v>
      </c>
      <c r="ZD9" s="54">
        <f t="shared" si="34"/>
        <v>76.572781244457687</v>
      </c>
      <c r="ZE9" s="54">
        <f t="shared" si="34"/>
        <v>76.620872575290505</v>
      </c>
      <c r="ZF9" s="54">
        <f t="shared" si="34"/>
        <v>76.688762452763129</v>
      </c>
      <c r="ZG9" s="54">
        <f t="shared" si="34"/>
        <v>76.736275690991889</v>
      </c>
      <c r="ZH9" s="54">
        <f t="shared" si="34"/>
        <v>76.753558633214254</v>
      </c>
      <c r="ZI9" s="54">
        <f t="shared" si="34"/>
        <v>76.691169840886545</v>
      </c>
      <c r="ZJ9" s="54">
        <f t="shared" si="34"/>
        <v>76.807656559606613</v>
      </c>
      <c r="ZK9" s="54">
        <f t="shared" si="34"/>
        <v>76.617162038613003</v>
      </c>
      <c r="ZL9" s="54">
        <f t="shared" si="34"/>
        <v>76.673862213735958</v>
      </c>
      <c r="ZM9" s="54">
        <f t="shared" si="34"/>
        <v>76.887590342918656</v>
      </c>
      <c r="ZN9" s="54">
        <f t="shared" si="34"/>
        <v>76.943409017358547</v>
      </c>
      <c r="ZO9" s="54">
        <f t="shared" si="34"/>
        <v>76.764074006667798</v>
      </c>
      <c r="ZP9" s="54">
        <f t="shared" si="34"/>
        <v>76.868474741729528</v>
      </c>
      <c r="ZQ9" s="54">
        <f t="shared" si="34"/>
        <v>76.904317873878938</v>
      </c>
      <c r="ZR9" s="54">
        <f t="shared" si="34"/>
        <v>77.017673662228262</v>
      </c>
      <c r="ZS9" s="54">
        <f t="shared" si="34"/>
        <v>76.772619572100538</v>
      </c>
      <c r="ZT9" s="54">
        <f t="shared" si="34"/>
        <v>76.789124058707898</v>
      </c>
      <c r="ZU9" s="54">
        <f t="shared" si="34"/>
        <v>76.671691815645403</v>
      </c>
      <c r="ZV9" s="54">
        <f t="shared" si="34"/>
        <v>76.432289154480799</v>
      </c>
      <c r="ZW9" s="54">
        <f t="shared" si="34"/>
        <v>76.093039696020583</v>
      </c>
      <c r="ZX9" s="54">
        <f t="shared" si="34"/>
        <v>75.823588011193607</v>
      </c>
      <c r="ZY9" s="54">
        <f t="shared" si="34"/>
        <v>76.073588517959706</v>
      </c>
      <c r="ZZ9" s="54">
        <f t="shared" si="34"/>
        <v>76.110199788058637</v>
      </c>
      <c r="AAA9" s="54">
        <f t="shared" si="34"/>
        <v>76.229800316766386</v>
      </c>
      <c r="AAB9" s="54">
        <f t="shared" si="34"/>
        <v>76.265831212820402</v>
      </c>
      <c r="AAC9" s="54">
        <f t="shared" si="34"/>
        <v>76.393898545034688</v>
      </c>
      <c r="AAD9" s="54">
        <f t="shared" si="34"/>
        <v>76.245507648362448</v>
      </c>
      <c r="AAE9" s="54">
        <f t="shared" si="34"/>
        <v>76.372764415479367</v>
      </c>
      <c r="AAF9" s="54">
        <f t="shared" si="34"/>
        <v>76.453808717843273</v>
      </c>
      <c r="AAG9" s="54">
        <f t="shared" si="34"/>
        <v>76.351905934451906</v>
      </c>
      <c r="AAH9" s="54">
        <f t="shared" ref="AAH9:ACS9" si="35">(100/(1-((5-(AAH$8))/5)))</f>
        <v>76.587472198270405</v>
      </c>
      <c r="AAI9" s="54">
        <f t="shared" si="35"/>
        <v>76.649292826959226</v>
      </c>
      <c r="AAJ9" s="54">
        <f t="shared" si="35"/>
        <v>76.765523866472662</v>
      </c>
      <c r="AAK9" s="54">
        <f t="shared" si="35"/>
        <v>76.409976312907361</v>
      </c>
      <c r="AAL9" s="54">
        <f t="shared" si="35"/>
        <v>76.642809135822858</v>
      </c>
      <c r="AAM9" s="54">
        <f t="shared" si="35"/>
        <v>76.703788790705943</v>
      </c>
      <c r="AAN9" s="54">
        <f t="shared" si="35"/>
        <v>76.423617749163199</v>
      </c>
      <c r="AAO9" s="54">
        <f t="shared" si="35"/>
        <v>76.129501853103477</v>
      </c>
      <c r="AAP9" s="54">
        <f t="shared" si="35"/>
        <v>76.36752416486658</v>
      </c>
      <c r="AAQ9" s="54">
        <f t="shared" si="35"/>
        <v>76.067012733156929</v>
      </c>
      <c r="AAR9" s="54">
        <f t="shared" si="35"/>
        <v>76.11039548433115</v>
      </c>
      <c r="AAS9" s="54">
        <f t="shared" si="35"/>
        <v>76.249761145326531</v>
      </c>
      <c r="AAT9" s="54">
        <f t="shared" si="35"/>
        <v>76.336262842487344</v>
      </c>
      <c r="AAU9" s="54">
        <f t="shared" si="35"/>
        <v>76.300233652332267</v>
      </c>
      <c r="AAV9" s="54">
        <f t="shared" si="35"/>
        <v>76.333964512681703</v>
      </c>
      <c r="AAW9" s="54">
        <f t="shared" si="35"/>
        <v>76.541490955347157</v>
      </c>
      <c r="AAX9" s="54">
        <f t="shared" si="35"/>
        <v>76.348986914644556</v>
      </c>
      <c r="AAY9" s="54">
        <f t="shared" si="35"/>
        <v>76.581336629804909</v>
      </c>
      <c r="AAZ9" s="54">
        <f t="shared" si="35"/>
        <v>76.475814016234523</v>
      </c>
      <c r="ABA9" s="54">
        <f t="shared" si="35"/>
        <v>76.534517067197314</v>
      </c>
      <c r="ABB9" s="54">
        <f t="shared" si="35"/>
        <v>76.558573145767085</v>
      </c>
      <c r="ABC9" s="54">
        <f t="shared" si="35"/>
        <v>76.48830131559879</v>
      </c>
      <c r="ABD9" s="54">
        <f t="shared" si="35"/>
        <v>76.478203266132098</v>
      </c>
      <c r="ABE9" s="54">
        <f t="shared" si="35"/>
        <v>76.578814738038133</v>
      </c>
      <c r="ABF9" s="54">
        <f t="shared" si="35"/>
        <v>76.331317744044483</v>
      </c>
      <c r="ABG9" s="54">
        <f t="shared" si="35"/>
        <v>76.473620137404978</v>
      </c>
      <c r="ABH9" s="54">
        <f t="shared" si="35"/>
        <v>76.094789107787506</v>
      </c>
      <c r="ABI9" s="54">
        <f t="shared" si="35"/>
        <v>76.061118168378343</v>
      </c>
      <c r="ABJ9" s="54">
        <f t="shared" si="35"/>
        <v>76.285253514039752</v>
      </c>
      <c r="ABK9" s="54">
        <f t="shared" si="35"/>
        <v>76.168092098104495</v>
      </c>
      <c r="ABL9" s="54">
        <f t="shared" si="35"/>
        <v>75.797395074594576</v>
      </c>
      <c r="ABM9" s="54">
        <f t="shared" si="35"/>
        <v>76.018825025397206</v>
      </c>
      <c r="ABN9" s="54">
        <f t="shared" si="35"/>
        <v>75.9777344343576</v>
      </c>
      <c r="ABO9" s="54">
        <f t="shared" si="35"/>
        <v>76.042948369845405</v>
      </c>
      <c r="ABP9" s="54">
        <f t="shared" si="35"/>
        <v>75.985727525883306</v>
      </c>
      <c r="ABQ9" s="54">
        <f t="shared" si="35"/>
        <v>75.928913474310875</v>
      </c>
      <c r="ABR9" s="54">
        <f t="shared" si="35"/>
        <v>75.985545293131807</v>
      </c>
      <c r="ABS9" s="54">
        <f t="shared" si="35"/>
        <v>75.945156565819431</v>
      </c>
      <c r="ABT9" s="54">
        <f t="shared" si="35"/>
        <v>75.93714688697888</v>
      </c>
      <c r="ABU9" s="54">
        <f t="shared" si="35"/>
        <v>76.041451039866843</v>
      </c>
      <c r="ABV9" s="54">
        <f t="shared" si="35"/>
        <v>75.91328305813191</v>
      </c>
      <c r="ABW9" s="54">
        <f t="shared" si="35"/>
        <v>76.024993321561368</v>
      </c>
      <c r="ABX9" s="54">
        <f t="shared" si="35"/>
        <v>76.104489997186434</v>
      </c>
      <c r="ABY9" s="54">
        <f t="shared" si="35"/>
        <v>75.953212820902323</v>
      </c>
      <c r="ABZ9" s="54">
        <f t="shared" si="35"/>
        <v>75.740440622607167</v>
      </c>
      <c r="ACA9" s="54">
        <f t="shared" si="35"/>
        <v>75.87448453031206</v>
      </c>
      <c r="ACB9" s="54">
        <f t="shared" si="35"/>
        <v>75.725968559898419</v>
      </c>
      <c r="ACC9" s="54">
        <f t="shared" si="35"/>
        <v>75.765561587519116</v>
      </c>
      <c r="ACD9" s="54">
        <f t="shared" si="35"/>
        <v>75.898533739057953</v>
      </c>
      <c r="ACE9" s="54">
        <f t="shared" si="35"/>
        <v>75.766573426000619</v>
      </c>
      <c r="ACF9" s="54">
        <f t="shared" si="35"/>
        <v>75.976544341017132</v>
      </c>
      <c r="ACG9" s="54">
        <f t="shared" si="35"/>
        <v>75.883491913512387</v>
      </c>
      <c r="ACH9" s="54">
        <f t="shared" si="35"/>
        <v>75.752683127541928</v>
      </c>
      <c r="ACI9" s="54">
        <f t="shared" si="35"/>
        <v>75.806958997759025</v>
      </c>
      <c r="ACJ9" s="54">
        <f t="shared" si="35"/>
        <v>75.930144267274116</v>
      </c>
      <c r="ACK9" s="54">
        <f t="shared" si="35"/>
        <v>75.97623398740248</v>
      </c>
      <c r="ACL9" s="54">
        <f t="shared" si="35"/>
        <v>75.96086464015707</v>
      </c>
      <c r="ACM9" s="54">
        <f t="shared" si="35"/>
        <v>76.067847690435258</v>
      </c>
      <c r="ACN9" s="54">
        <f t="shared" si="35"/>
        <v>76.0904524751883</v>
      </c>
      <c r="ACO9" s="54">
        <f t="shared" si="35"/>
        <v>76.173981373456982</v>
      </c>
      <c r="ACP9" s="54">
        <f t="shared" si="35"/>
        <v>76.280155187070562</v>
      </c>
      <c r="ACQ9" s="54">
        <f t="shared" si="35"/>
        <v>76.112113541739717</v>
      </c>
      <c r="ACR9" s="54">
        <f t="shared" si="35"/>
        <v>76.16467319389298</v>
      </c>
      <c r="ACS9" s="54">
        <f t="shared" si="35"/>
        <v>76.141467674377836</v>
      </c>
      <c r="ACT9" s="54">
        <f t="shared" ref="ACT9:AEJ9" si="36">(100/(1-((5-(ACT$8))/5)))</f>
        <v>76.193718075326885</v>
      </c>
      <c r="ACU9" s="54">
        <f t="shared" si="36"/>
        <v>75.975637408041919</v>
      </c>
      <c r="ACV9" s="54">
        <f t="shared" si="36"/>
        <v>76.177473435320607</v>
      </c>
      <c r="ACW9" s="54">
        <f t="shared" si="36"/>
        <v>76.012732524516068</v>
      </c>
      <c r="ACX9" s="54">
        <f t="shared" si="36"/>
        <v>76.213628564162676</v>
      </c>
      <c r="ACY9" s="54">
        <f t="shared" si="36"/>
        <v>76.332292082579798</v>
      </c>
      <c r="ACZ9" s="54">
        <f t="shared" si="36"/>
        <v>76.390970157506061</v>
      </c>
      <c r="ADA9" s="54">
        <f t="shared" si="36"/>
        <v>76.486730332764111</v>
      </c>
      <c r="ADB9" s="54">
        <f t="shared" si="36"/>
        <v>76.515145910294649</v>
      </c>
      <c r="ADC9" s="54">
        <f t="shared" si="36"/>
        <v>76.565750157795392</v>
      </c>
      <c r="ADD9" s="54">
        <f t="shared" si="36"/>
        <v>76.593879858136503</v>
      </c>
      <c r="ADE9" s="54">
        <f t="shared" si="36"/>
        <v>76.621888009758067</v>
      </c>
      <c r="ADF9" s="54">
        <f t="shared" si="36"/>
        <v>76.657175594363437</v>
      </c>
      <c r="ADG9" s="54">
        <f t="shared" si="36"/>
        <v>76.655390491804027</v>
      </c>
      <c r="ADH9" s="54">
        <f t="shared" si="36"/>
        <v>76.631531397609322</v>
      </c>
      <c r="ADI9" s="54">
        <f t="shared" si="36"/>
        <v>76.644503631033359</v>
      </c>
      <c r="ADJ9" s="54">
        <f t="shared" si="36"/>
        <v>76.533056363828607</v>
      </c>
      <c r="ADK9" s="54">
        <f t="shared" si="36"/>
        <v>76.589926862335503</v>
      </c>
      <c r="ADL9" s="54">
        <f t="shared" si="36"/>
        <v>76.59561204075419</v>
      </c>
      <c r="ADM9" s="54">
        <f t="shared" si="36"/>
        <v>76.630329222103526</v>
      </c>
      <c r="ADN9" s="54">
        <f t="shared" si="36"/>
        <v>76.70846804666148</v>
      </c>
      <c r="ADO9" s="54">
        <f t="shared" si="36"/>
        <v>76.808170270470697</v>
      </c>
      <c r="ADP9" s="54">
        <f t="shared" si="36"/>
        <v>76.711948705905243</v>
      </c>
      <c r="ADQ9" s="54">
        <f t="shared" si="36"/>
        <v>76.803932361336905</v>
      </c>
      <c r="ADR9" s="54">
        <f t="shared" si="36"/>
        <v>76.765791511617905</v>
      </c>
      <c r="ADS9" s="54">
        <f t="shared" si="36"/>
        <v>76.814124806091172</v>
      </c>
      <c r="ADT9" s="54">
        <f t="shared" si="36"/>
        <v>76.83354563819141</v>
      </c>
      <c r="ADU9" s="54">
        <f t="shared" si="36"/>
        <v>76.917447416096508</v>
      </c>
      <c r="ADV9" s="54">
        <f t="shared" si="36"/>
        <v>76.936575573512812</v>
      </c>
      <c r="ADW9" s="54">
        <f t="shared" si="36"/>
        <v>76.628012091678201</v>
      </c>
      <c r="ADX9" s="54">
        <f t="shared" si="36"/>
        <v>76.464009404151895</v>
      </c>
      <c r="ADY9" s="54">
        <f t="shared" si="36"/>
        <v>76.497924993784551</v>
      </c>
      <c r="ADZ9" s="54">
        <f t="shared" si="36"/>
        <v>76.47556578164081</v>
      </c>
      <c r="AEA9" s="54">
        <f t="shared" si="36"/>
        <v>76.558346984407009</v>
      </c>
      <c r="AEB9" s="54">
        <f t="shared" si="36"/>
        <v>76.480034695286378</v>
      </c>
      <c r="AEC9" s="54">
        <f t="shared" si="36"/>
        <v>76.249677754338052</v>
      </c>
      <c r="AED9" s="54">
        <f t="shared" si="36"/>
        <v>76.435859420474571</v>
      </c>
      <c r="AEE9" s="54">
        <f t="shared" si="36"/>
        <v>76.407030026152214</v>
      </c>
      <c r="AEF9" s="54">
        <f t="shared" si="36"/>
        <v>76.433562971317713</v>
      </c>
      <c r="AEG9" s="54">
        <f t="shared" si="36"/>
        <v>76.508277690402764</v>
      </c>
      <c r="AEH9" s="54">
        <f t="shared" si="36"/>
        <v>76.280388760757774</v>
      </c>
      <c r="AEI9" s="54">
        <f t="shared" si="36"/>
        <v>76.464455874624136</v>
      </c>
      <c r="AEJ9" s="54">
        <f t="shared" si="36"/>
        <v>76.648545059830738</v>
      </c>
      <c r="AEK9" s="54">
        <f t="shared" ref="AEK9:AEN9" si="37">(100/(1-((5-(AEK$8))/5)))</f>
        <v>76.832656320347667</v>
      </c>
      <c r="AEL9" s="54">
        <f t="shared" si="37"/>
        <v>77.016789660145903</v>
      </c>
      <c r="AEM9" s="54">
        <f t="shared" si="37"/>
        <v>77.200945083197482</v>
      </c>
      <c r="AEN9" s="54">
        <f t="shared" si="37"/>
        <v>77.385122593475302</v>
      </c>
      <c r="AEO9" s="62"/>
      <c r="AEP9" s="62"/>
      <c r="AEQ9" s="62"/>
    </row>
    <row r="10" spans="1:825" x14ac:dyDescent="0.3">
      <c r="B10" s="50" t="s">
        <v>32</v>
      </c>
    </row>
    <row r="11" spans="1:825" x14ac:dyDescent="0.3">
      <c r="B11" s="50" t="s">
        <v>36</v>
      </c>
    </row>
    <row r="12" spans="1:825" x14ac:dyDescent="0.3">
      <c r="B12" s="59"/>
    </row>
  </sheetData>
  <mergeCells count="1">
    <mergeCell ref="AEO1:AEQ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1CEF-2FB1-4AA8-9036-0B24C7713DCA}">
  <dimension ref="A1:T9"/>
  <sheetViews>
    <sheetView workbookViewId="0">
      <pane xSplit="1" topLeftCell="B1" activePane="topRight" state="frozen"/>
      <selection pane="topRight" activeCell="H1" sqref="H1"/>
    </sheetView>
  </sheetViews>
  <sheetFormatPr defaultRowHeight="14.4" x14ac:dyDescent="0.3"/>
  <cols>
    <col min="1" max="1" width="48.77734375" bestFit="1" customWidth="1"/>
    <col min="2" max="3" width="10.44140625" bestFit="1" customWidth="1"/>
    <col min="4" max="15" width="10.44140625" customWidth="1"/>
    <col min="19" max="19" width="28.77734375" bestFit="1" customWidth="1"/>
    <col min="20" max="20" width="15.5546875" bestFit="1" customWidth="1"/>
  </cols>
  <sheetData>
    <row r="1" spans="1:20" x14ac:dyDescent="0.3">
      <c r="A1" s="1" t="s">
        <v>11</v>
      </c>
      <c r="B1" s="7">
        <v>776</v>
      </c>
      <c r="C1" s="7">
        <v>777</v>
      </c>
      <c r="D1" s="7">
        <v>778</v>
      </c>
      <c r="E1" s="7">
        <v>779</v>
      </c>
      <c r="F1" s="7">
        <v>780</v>
      </c>
      <c r="G1" s="7">
        <v>781</v>
      </c>
      <c r="H1" s="7">
        <v>782</v>
      </c>
      <c r="I1" s="22">
        <v>783</v>
      </c>
      <c r="J1" s="24">
        <v>784</v>
      </c>
      <c r="K1" s="20">
        <v>785</v>
      </c>
      <c r="L1" s="9">
        <v>786</v>
      </c>
      <c r="M1" s="15">
        <v>787</v>
      </c>
      <c r="N1" s="15">
        <v>788</v>
      </c>
      <c r="O1" s="15">
        <v>789</v>
      </c>
    </row>
    <row r="2" spans="1:20" x14ac:dyDescent="0.3">
      <c r="A2" s="1" t="s">
        <v>8</v>
      </c>
      <c r="B2" s="8">
        <v>45586</v>
      </c>
      <c r="C2" s="8">
        <v>45587</v>
      </c>
      <c r="D2" s="8">
        <v>45588</v>
      </c>
      <c r="E2" s="8">
        <v>45589</v>
      </c>
      <c r="F2" s="8">
        <v>45590</v>
      </c>
      <c r="G2" s="8">
        <v>45591</v>
      </c>
      <c r="H2" s="8">
        <v>45592</v>
      </c>
      <c r="I2" s="23">
        <v>45593</v>
      </c>
      <c r="J2" s="25">
        <v>45594</v>
      </c>
      <c r="K2" s="21">
        <v>45595</v>
      </c>
      <c r="L2" s="26">
        <v>45596</v>
      </c>
      <c r="M2" s="19">
        <v>45597</v>
      </c>
      <c r="N2" s="19">
        <v>45598</v>
      </c>
      <c r="O2" s="19">
        <v>45599</v>
      </c>
      <c r="S2" s="1" t="s">
        <v>18</v>
      </c>
      <c r="T2" s="11">
        <v>45586.875</v>
      </c>
    </row>
    <row r="3" spans="1:20" x14ac:dyDescent="0.3">
      <c r="A3" s="1" t="s">
        <v>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0</v>
      </c>
      <c r="I3" s="22" t="s">
        <v>1</v>
      </c>
      <c r="J3" s="24" t="s">
        <v>2</v>
      </c>
      <c r="K3" s="20" t="s">
        <v>3</v>
      </c>
      <c r="L3" s="9" t="s">
        <v>4</v>
      </c>
      <c r="M3" s="15" t="s">
        <v>5</v>
      </c>
      <c r="N3" s="15" t="s">
        <v>6</v>
      </c>
      <c r="O3" s="15" t="s">
        <v>0</v>
      </c>
      <c r="S3" s="1" t="s">
        <v>19</v>
      </c>
      <c r="T3" s="12">
        <f ca="1">((NOW()-T2)*24)</f>
        <v>3582.2075916667236</v>
      </c>
    </row>
    <row r="4" spans="1:20" x14ac:dyDescent="0.3">
      <c r="A4" s="1" t="s">
        <v>16</v>
      </c>
      <c r="B4" s="27">
        <v>1200</v>
      </c>
      <c r="C4" s="27">
        <v>940</v>
      </c>
      <c r="D4" s="27">
        <v>1110</v>
      </c>
      <c r="E4" s="27">
        <v>1400</v>
      </c>
      <c r="F4" s="27">
        <v>1460</v>
      </c>
      <c r="G4" s="27">
        <v>1205</v>
      </c>
      <c r="H4" s="27">
        <v>1250</v>
      </c>
      <c r="I4" s="30">
        <v>1200</v>
      </c>
      <c r="J4" s="31">
        <v>1200</v>
      </c>
      <c r="K4" s="28">
        <v>1200</v>
      </c>
      <c r="L4" s="29">
        <v>1200</v>
      </c>
      <c r="M4" s="32">
        <v>1200</v>
      </c>
      <c r="N4" s="32">
        <v>1200</v>
      </c>
      <c r="O4" s="32">
        <v>1200</v>
      </c>
      <c r="S4" s="1" t="s">
        <v>20</v>
      </c>
      <c r="T4" s="16">
        <f>($ZN$2+(40/24))</f>
        <v>1.6666666666666667</v>
      </c>
    </row>
    <row r="5" spans="1:20" x14ac:dyDescent="0.3">
      <c r="A5" s="1" t="s">
        <v>28</v>
      </c>
      <c r="B5" s="27">
        <f>B4-1250</f>
        <v>-50</v>
      </c>
      <c r="C5" s="27">
        <f t="shared" ref="C5:E5" si="0">C4-1250</f>
        <v>-310</v>
      </c>
      <c r="D5" s="27">
        <f t="shared" si="0"/>
        <v>-140</v>
      </c>
      <c r="E5" s="27">
        <f t="shared" si="0"/>
        <v>150</v>
      </c>
      <c r="F5" s="27">
        <f>((F4-1250)-250)</f>
        <v>-40</v>
      </c>
      <c r="G5" s="27">
        <f>G4-1250</f>
        <v>-45</v>
      </c>
      <c r="H5" s="27">
        <f>H4-1250</f>
        <v>0</v>
      </c>
      <c r="I5" s="30">
        <f>I4-1250</f>
        <v>-50</v>
      </c>
      <c r="J5" s="31">
        <f>J4-1250</f>
        <v>-50</v>
      </c>
      <c r="K5" s="28">
        <f t="shared" ref="K5:L5" si="1">K4-1250</f>
        <v>-50</v>
      </c>
      <c r="L5" s="29">
        <f t="shared" si="1"/>
        <v>-50</v>
      </c>
      <c r="M5" s="32">
        <f t="shared" ref="M5:N5" si="2">M4-1250</f>
        <v>-50</v>
      </c>
      <c r="N5" s="32">
        <f t="shared" si="2"/>
        <v>-50</v>
      </c>
      <c r="O5" s="32">
        <f t="shared" ref="O5" si="3">O4-1250</f>
        <v>-50</v>
      </c>
      <c r="S5" s="1" t="s">
        <v>22</v>
      </c>
      <c r="T5" s="17">
        <f>($ZN$2+(68/24))</f>
        <v>2.8333333333333335</v>
      </c>
    </row>
    <row r="6" spans="1:20" x14ac:dyDescent="0.3">
      <c r="A6" s="1" t="s">
        <v>17</v>
      </c>
      <c r="B6" s="33">
        <f>SUM($B$5:B5)</f>
        <v>-50</v>
      </c>
      <c r="C6" s="33">
        <f>SUM($B$5:C5)</f>
        <v>-360</v>
      </c>
      <c r="D6" s="33">
        <f>SUM($B$5:D5)</f>
        <v>-500</v>
      </c>
      <c r="E6" s="33">
        <f>SUM($B$5:E5)</f>
        <v>-350</v>
      </c>
      <c r="F6" s="33">
        <f>SUM($B$5:F5)</f>
        <v>-390</v>
      </c>
      <c r="G6" s="33">
        <f>SUM($B$5:G5)</f>
        <v>-435</v>
      </c>
      <c r="H6" s="33">
        <f>SUM($B$5:H5)</f>
        <v>-435</v>
      </c>
      <c r="I6" s="36">
        <f>SUM($B$5:I5)</f>
        <v>-485</v>
      </c>
      <c r="J6" s="37">
        <f>SUM($B$5:J5)</f>
        <v>-535</v>
      </c>
      <c r="K6" s="34">
        <f>SUM($B$5:K5)</f>
        <v>-585</v>
      </c>
      <c r="L6" s="35">
        <f>SUM($B$5:L5)</f>
        <v>-635</v>
      </c>
      <c r="M6" s="38">
        <f>SUM($B$5:M5)</f>
        <v>-685</v>
      </c>
      <c r="N6" s="38">
        <f>SUM($B$5:N5)</f>
        <v>-735</v>
      </c>
      <c r="O6" s="38">
        <f>SUM($B$5:O5)</f>
        <v>-785</v>
      </c>
      <c r="S6" s="1" t="s">
        <v>21</v>
      </c>
      <c r="T6" s="18">
        <f>($ZN$2+(100/24))</f>
        <v>4.166666666666667</v>
      </c>
    </row>
    <row r="7" spans="1:20" x14ac:dyDescent="0.3">
      <c r="A7" s="4" t="s">
        <v>23</v>
      </c>
      <c r="B7" s="42">
        <f>((((1250*(B1-775)-B$6)/(1250*(B1-775)))*100))</f>
        <v>104</v>
      </c>
      <c r="C7" s="42">
        <f t="shared" ref="C7:L7" si="4">((((1250*(C1-775)-C$6)/(1250*(C1-775)))*100))</f>
        <v>114.39999999999999</v>
      </c>
      <c r="D7" s="42">
        <f t="shared" si="4"/>
        <v>113.33333333333333</v>
      </c>
      <c r="E7" s="42">
        <f t="shared" si="4"/>
        <v>107</v>
      </c>
      <c r="F7" s="42">
        <f t="shared" si="4"/>
        <v>106.24</v>
      </c>
      <c r="G7" s="42">
        <f t="shared" si="4"/>
        <v>105.80000000000001</v>
      </c>
      <c r="H7" s="42">
        <f t="shared" si="4"/>
        <v>104.97142857142859</v>
      </c>
      <c r="I7" s="42">
        <f t="shared" si="4"/>
        <v>104.85</v>
      </c>
      <c r="J7" s="42">
        <f t="shared" si="4"/>
        <v>104.75555555555556</v>
      </c>
      <c r="K7" s="42">
        <f t="shared" si="4"/>
        <v>104.67999999999999</v>
      </c>
      <c r="L7" s="42">
        <f t="shared" si="4"/>
        <v>104.61818181818181</v>
      </c>
      <c r="M7" s="42">
        <f t="shared" ref="M7:N7" si="5">((((1250*(M1-775)-M$6)/(1250*(M1-775)))*100))</f>
        <v>104.56666666666668</v>
      </c>
      <c r="N7" s="42">
        <f t="shared" si="5"/>
        <v>104.52307692307691</v>
      </c>
      <c r="O7" s="42">
        <f t="shared" ref="O7" si="6">((((1250*(O1-775)-O$6)/(1250*(O1-775)))*100))</f>
        <v>104.48571428571429</v>
      </c>
      <c r="S7" s="1" t="s">
        <v>25</v>
      </c>
      <c r="T7" s="43" t="s">
        <v>26</v>
      </c>
    </row>
    <row r="8" spans="1:20" x14ac:dyDescent="0.3">
      <c r="F8" s="6" t="s">
        <v>29</v>
      </c>
    </row>
    <row r="9" spans="1:20" x14ac:dyDescent="0.3">
      <c r="F9" t="s">
        <v>30</v>
      </c>
      <c r="H9" s="44">
        <f>((SUM(B4:H4)-250)/7)</f>
        <v>1187.8571428571429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Sleep_Fast</vt:lpstr>
      <vt:lpstr>Calorie_Fast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2025-03-20T03:12:55Z</dcterms:modified>
</cp:coreProperties>
</file>