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ha\Dropbox\"/>
    </mc:Choice>
  </mc:AlternateContent>
  <xr:revisionPtr revIDLastSave="0" documentId="13_ncr:1_{50D243F0-243F-4C4C-83E8-A1B25AA82B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leep_Fast" sheetId="1" r:id="rId1"/>
    <sheet name="Calorie_Fast" sheetId="2" r:id="rId2"/>
  </sheets>
  <definedNames>
    <definedName name="_xlnm._FilterDatabase" localSheetId="0" hidden="1">Sleep_Fast!#REF!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 s="1"/>
  <c r="F5" i="2"/>
  <c r="D5" i="2"/>
  <c r="E5" i="2"/>
  <c r="G5" i="2"/>
  <c r="H5" i="2"/>
  <c r="C5" i="2"/>
  <c r="N6" i="2"/>
  <c r="N5" i="2"/>
  <c r="N4" i="2"/>
  <c r="N3" i="2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B5" i="2"/>
  <c r="B6" i="2"/>
  <c r="B7" i="2" s="1"/>
  <c r="YS5" i="1"/>
  <c r="YT5" i="1"/>
  <c r="YU5" i="1"/>
  <c r="YV5" i="1"/>
  <c r="YQ5" i="1"/>
  <c r="YR5" i="1"/>
  <c r="YL5" i="1"/>
  <c r="YM5" i="1"/>
  <c r="YN5" i="1"/>
  <c r="YJ5" i="1"/>
  <c r="YO5" i="1"/>
  <c r="YP5" i="1"/>
  <c r="YV6" i="1"/>
  <c r="ZA6" i="1"/>
  <c r="ZA5" i="1"/>
  <c r="ZA4" i="1"/>
  <c r="YI5" i="1"/>
  <c r="YD5" i="1"/>
  <c r="YH5" i="1"/>
  <c r="YK5" i="1"/>
  <c r="YC5" i="1"/>
  <c r="YF5" i="1"/>
  <c r="YG5" i="1"/>
  <c r="YE5" i="1"/>
  <c r="XZ5" i="1"/>
  <c r="ZA3" i="1"/>
  <c r="XY5" i="1"/>
  <c r="XX5" i="1"/>
  <c r="YA5" i="1"/>
  <c r="YB5" i="1"/>
  <c r="XW5" i="1"/>
  <c r="XT5" i="1"/>
  <c r="XU5" i="1"/>
  <c r="XV5" i="1"/>
  <c r="XO5" i="1"/>
  <c r="XE5" i="1"/>
  <c r="XF5" i="1"/>
  <c r="XG5" i="1"/>
  <c r="XH5" i="1"/>
  <c r="XI5" i="1"/>
  <c r="XJ5" i="1"/>
  <c r="XK5" i="1"/>
  <c r="XL5" i="1"/>
  <c r="XM5" i="1"/>
  <c r="XN5" i="1"/>
  <c r="XP5" i="1"/>
  <c r="XQ5" i="1"/>
  <c r="XR5" i="1"/>
  <c r="XS5" i="1"/>
  <c r="WW5" i="1"/>
  <c r="WY5" i="1"/>
  <c r="WZ5" i="1"/>
  <c r="XA5" i="1"/>
  <c r="XB5" i="1"/>
  <c r="WU5" i="1"/>
  <c r="XC5" i="1"/>
  <c r="XD5" i="1"/>
  <c r="WX5" i="1"/>
  <c r="WV5" i="1"/>
  <c r="WS5" i="1"/>
  <c r="WN5" i="1"/>
  <c r="WO5" i="1"/>
  <c r="WT5" i="1"/>
  <c r="WK5" i="1"/>
  <c r="WA5" i="1"/>
  <c r="WI5" i="1"/>
  <c r="WJ5" i="1"/>
  <c r="WL5" i="1"/>
  <c r="WH5" i="1"/>
  <c r="WM5" i="1"/>
  <c r="WP5" i="1"/>
  <c r="WQ5" i="1"/>
  <c r="WR5" i="1"/>
  <c r="VY5" i="1"/>
  <c r="VZ5" i="1"/>
  <c r="WB5" i="1"/>
  <c r="WC5" i="1"/>
  <c r="WD5" i="1"/>
  <c r="WE5" i="1"/>
  <c r="WF5" i="1"/>
  <c r="WG5" i="1"/>
  <c r="VV5" i="1"/>
  <c r="VX5" i="1"/>
  <c r="VW5" i="1"/>
  <c r="VO5" i="1"/>
  <c r="VP5" i="1"/>
  <c r="VQ5" i="1"/>
  <c r="VR5" i="1"/>
  <c r="VS5" i="1"/>
  <c r="VT5" i="1"/>
  <c r="VU5" i="1"/>
  <c r="VL5" i="1"/>
  <c r="VM5" i="1"/>
  <c r="VJ5" i="1"/>
  <c r="VK5" i="1"/>
  <c r="VE5" i="1"/>
  <c r="VG5" i="1"/>
  <c r="VH5" i="1"/>
  <c r="VI5" i="1"/>
  <c r="VN5" i="1"/>
  <c r="VB5" i="1"/>
  <c r="UW5" i="1"/>
  <c r="UM5" i="1"/>
  <c r="VD5" i="1"/>
  <c r="VF5" i="1"/>
  <c r="UY5" i="1"/>
  <c r="UZ5" i="1"/>
  <c r="VA5" i="1"/>
  <c r="VC5" i="1"/>
  <c r="UT5" i="1"/>
  <c r="UU5" i="1"/>
  <c r="UV5" i="1"/>
  <c r="UP5" i="1"/>
  <c r="UR5" i="1"/>
  <c r="UX5" i="1"/>
  <c r="US5" i="1"/>
  <c r="UO5" i="1"/>
  <c r="UQ5" i="1"/>
  <c r="UI5" i="1"/>
  <c r="UJ5" i="1"/>
  <c r="UK5" i="1"/>
  <c r="UL5" i="1"/>
  <c r="UN5" i="1"/>
  <c r="UF5" i="1"/>
  <c r="UG5" i="1"/>
  <c r="UH5" i="1"/>
  <c r="UC5" i="1"/>
  <c r="TZ5" i="1"/>
  <c r="UA5" i="1"/>
  <c r="TV5" i="1"/>
  <c r="TW5" i="1"/>
  <c r="TX5" i="1"/>
  <c r="UB5" i="1"/>
  <c r="UD5" i="1"/>
  <c r="UE5" i="1"/>
  <c r="TR5" i="1"/>
  <c r="TS5" i="1"/>
  <c r="TT5" i="1"/>
  <c r="TQ5" i="1"/>
  <c r="TN5" i="1"/>
  <c r="TO5" i="1"/>
  <c r="TP5" i="1"/>
  <c r="TU5" i="1"/>
  <c r="TY5" i="1"/>
  <c r="TM5" i="1"/>
  <c r="TI5" i="1"/>
  <c r="TJ5" i="1"/>
  <c r="TK5" i="1"/>
  <c r="TL5" i="1"/>
  <c r="TH5" i="1"/>
  <c r="TE5" i="1"/>
  <c r="TF5" i="1"/>
  <c r="TG5" i="1"/>
  <c r="TB5" i="1"/>
  <c r="TD5" i="1"/>
  <c r="SY5" i="1"/>
  <c r="SU5" i="1"/>
  <c r="SW5" i="1"/>
  <c r="SZ5" i="1"/>
  <c r="SV5" i="1"/>
  <c r="SX5" i="1"/>
  <c r="TA5" i="1"/>
  <c r="TC5" i="1"/>
  <c r="SO5" i="1"/>
  <c r="SE5" i="1"/>
  <c r="RU5" i="1"/>
  <c r="SL5" i="1"/>
  <c r="SM5" i="1"/>
  <c r="SN5" i="1"/>
  <c r="SP5" i="1"/>
  <c r="SQ5" i="1"/>
  <c r="SR5" i="1"/>
  <c r="SS5" i="1"/>
  <c r="ST5" i="1"/>
  <c r="RX5" i="1"/>
  <c r="RY5" i="1"/>
  <c r="RZ5" i="1"/>
  <c r="SA5" i="1"/>
  <c r="SB5" i="1"/>
  <c r="RQ5" i="1"/>
  <c r="RR5" i="1"/>
  <c r="RS5" i="1"/>
  <c r="RT5" i="1"/>
  <c r="RV5" i="1"/>
  <c r="RW5" i="1"/>
  <c r="SC5" i="1"/>
  <c r="SD5" i="1"/>
  <c r="SF5" i="1"/>
  <c r="SG5" i="1"/>
  <c r="SH5" i="1"/>
  <c r="SI5" i="1"/>
  <c r="SJ5" i="1"/>
  <c r="SK5" i="1"/>
  <c r="RK5" i="1"/>
  <c r="RH5" i="1"/>
  <c r="RI5" i="1"/>
  <c r="RJ5" i="1"/>
  <c r="RL5" i="1"/>
  <c r="RM5" i="1"/>
  <c r="RN5" i="1"/>
  <c r="RO5" i="1"/>
  <c r="RP5" i="1"/>
  <c r="RA5" i="1"/>
  <c r="QZ5" i="1"/>
  <c r="QY5" i="1"/>
  <c r="RB5" i="1"/>
  <c r="RC5" i="1"/>
  <c r="RD5" i="1"/>
  <c r="RE5" i="1"/>
  <c r="RF5" i="1"/>
  <c r="RG5" i="1"/>
  <c r="QX5" i="1"/>
  <c r="QW5" i="1"/>
  <c r="QS5" i="1"/>
  <c r="QT5" i="1"/>
  <c r="QU5" i="1"/>
  <c r="QV5" i="1"/>
  <c r="QQ5" i="1"/>
  <c r="QI5" i="1"/>
  <c r="QL5" i="1"/>
  <c r="QM5" i="1"/>
  <c r="QN5" i="1"/>
  <c r="QO5" i="1"/>
  <c r="QP5" i="1"/>
  <c r="QR5" i="1"/>
  <c r="QK5" i="1"/>
  <c r="QB5" i="1"/>
  <c r="QG5" i="1"/>
  <c r="QE5" i="1"/>
  <c r="QF5" i="1"/>
  <c r="QH5" i="1"/>
  <c r="QJ5" i="1"/>
  <c r="PY5" i="1"/>
  <c r="PZ5" i="1"/>
  <c r="PW5" i="1"/>
  <c r="PM5" i="1"/>
  <c r="PO5" i="1"/>
  <c r="PP5" i="1"/>
  <c r="PQ5" i="1"/>
  <c r="PR5" i="1"/>
  <c r="PS5" i="1"/>
  <c r="PT5" i="1"/>
  <c r="PU5" i="1"/>
  <c r="PV5" i="1"/>
  <c r="PX5" i="1"/>
  <c r="QA5" i="1"/>
  <c r="QC5" i="1"/>
  <c r="QD5" i="1"/>
  <c r="PN5" i="1"/>
  <c r="PE5" i="1"/>
  <c r="PF5" i="1"/>
  <c r="PG5" i="1"/>
  <c r="PH5" i="1"/>
  <c r="PI5" i="1"/>
  <c r="PJ5" i="1"/>
  <c r="PK5" i="1"/>
  <c r="PD5" i="1"/>
  <c r="PL5" i="1"/>
  <c r="PC5" i="1"/>
  <c r="OU5" i="1"/>
  <c r="OV5" i="1"/>
  <c r="OW5" i="1"/>
  <c r="OX5" i="1"/>
  <c r="OY5" i="1"/>
  <c r="OZ5" i="1"/>
  <c r="PA5" i="1"/>
  <c r="PB5" i="1"/>
  <c r="OS5" i="1"/>
  <c r="OT5" i="1"/>
  <c r="OR5" i="1"/>
  <c r="OM5" i="1"/>
  <c r="ON5" i="1"/>
  <c r="OO5" i="1"/>
  <c r="OI5" i="1"/>
  <c r="OC5" i="1"/>
  <c r="OE5" i="1"/>
  <c r="OF5" i="1"/>
  <c r="OD5" i="1"/>
  <c r="OG5" i="1"/>
  <c r="OH5" i="1"/>
  <c r="OJ5" i="1"/>
  <c r="OK5" i="1"/>
  <c r="OL5" i="1"/>
  <c r="OP5" i="1"/>
  <c r="OQ5" i="1"/>
  <c r="OB5" i="1"/>
  <c r="OA5" i="1"/>
  <c r="NY5" i="1"/>
  <c r="NO5" i="1"/>
  <c r="NP5" i="1"/>
  <c r="NQ5" i="1"/>
  <c r="NR5" i="1"/>
  <c r="NS5" i="1"/>
  <c r="NT5" i="1"/>
  <c r="NU5" i="1"/>
  <c r="NV5" i="1"/>
  <c r="NW5" i="1"/>
  <c r="NX5" i="1"/>
  <c r="NZ5" i="1"/>
  <c r="NE5" i="1"/>
  <c r="NF5" i="1"/>
  <c r="NG5" i="1"/>
  <c r="NH5" i="1"/>
  <c r="NI5" i="1"/>
  <c r="NJ5" i="1"/>
  <c r="NK5" i="1"/>
  <c r="NL5" i="1"/>
  <c r="NM5" i="1"/>
  <c r="NN5" i="1"/>
  <c r="ND5" i="1"/>
  <c r="NB5" i="1"/>
  <c r="NC5" i="1"/>
  <c r="MU5" i="1"/>
  <c r="MP5" i="1"/>
  <c r="MQ5" i="1"/>
  <c r="MR5" i="1"/>
  <c r="MS5" i="1"/>
  <c r="MT5" i="1"/>
  <c r="MV5" i="1"/>
  <c r="MW5" i="1"/>
  <c r="MX5" i="1"/>
  <c r="MY5" i="1"/>
  <c r="MZ5" i="1"/>
  <c r="NA5" i="1"/>
  <c r="MA5" i="1"/>
  <c r="MK5" i="1"/>
  <c r="ML5" i="1"/>
  <c r="MM5" i="1"/>
  <c r="MN5" i="1"/>
  <c r="MO5" i="1"/>
  <c r="LY5" i="1"/>
  <c r="LZ5" i="1"/>
  <c r="MB5" i="1"/>
  <c r="MC5" i="1"/>
  <c r="MD5" i="1"/>
  <c r="ME5" i="1"/>
  <c r="MF5" i="1"/>
  <c r="MG5" i="1"/>
  <c r="MH5" i="1"/>
  <c r="MI5" i="1"/>
  <c r="MJ5" i="1"/>
  <c r="LQ5" i="1"/>
  <c r="LM5" i="1"/>
  <c r="LN5" i="1"/>
  <c r="LO5" i="1"/>
  <c r="LP5" i="1"/>
  <c r="LR5" i="1"/>
  <c r="LS5" i="1"/>
  <c r="LT5" i="1"/>
  <c r="LL5" i="1"/>
  <c r="LU5" i="1"/>
  <c r="LV5" i="1"/>
  <c r="LW5" i="1"/>
  <c r="LX5" i="1"/>
  <c r="LG5" i="1"/>
  <c r="LJ5" i="1"/>
  <c r="LK5" i="1"/>
  <c r="LD5" i="1"/>
  <c r="LE5" i="1"/>
  <c r="LI5" i="1"/>
  <c r="LC5" i="1"/>
  <c r="LF5" i="1"/>
  <c r="LH5" i="1"/>
  <c r="KW5" i="1"/>
  <c r="KO5" i="1"/>
  <c r="KP5" i="1"/>
  <c r="KQ5" i="1"/>
  <c r="KR5" i="1"/>
  <c r="KS5" i="1"/>
  <c r="KT5" i="1"/>
  <c r="KU5" i="1"/>
  <c r="KV5" i="1"/>
  <c r="KX5" i="1"/>
  <c r="KY5" i="1"/>
  <c r="KZ5" i="1"/>
  <c r="LA5" i="1"/>
  <c r="LB5" i="1"/>
  <c r="KN5" i="1"/>
  <c r="KM5" i="1"/>
  <c r="KI5" i="1"/>
  <c r="KJ5" i="1"/>
  <c r="KK5" i="1"/>
  <c r="KL5" i="1"/>
  <c r="KC5" i="1"/>
  <c r="JX5" i="1"/>
  <c r="JZ5" i="1"/>
  <c r="KA5" i="1"/>
  <c r="KB5" i="1"/>
  <c r="KD5" i="1"/>
  <c r="KE5" i="1"/>
  <c r="KF5" i="1"/>
  <c r="KG5" i="1"/>
  <c r="KH5" i="1"/>
  <c r="JS5" i="1"/>
  <c r="JP5" i="1"/>
  <c r="JR5" i="1"/>
  <c r="JT5" i="1"/>
  <c r="JU5" i="1"/>
  <c r="JV5" i="1"/>
  <c r="JW5" i="1"/>
  <c r="JY5" i="1"/>
  <c r="JQ5" i="1"/>
  <c r="JM5" i="1"/>
  <c r="JN5" i="1"/>
  <c r="JI5" i="1"/>
  <c r="JH5" i="1"/>
  <c r="JO5" i="1"/>
  <c r="JF5" i="1"/>
  <c r="JG5" i="1"/>
  <c r="JJ5" i="1"/>
  <c r="JL5" i="1"/>
  <c r="JK5" i="1"/>
  <c r="IY5" i="1"/>
  <c r="IO5" i="1"/>
  <c r="JD5" i="1"/>
  <c r="JE5" i="1"/>
  <c r="IW5" i="1"/>
  <c r="IX5" i="1"/>
  <c r="JC5" i="1"/>
  <c r="IT5" i="1"/>
  <c r="JA5" i="1"/>
  <c r="JB5" i="1"/>
  <c r="IU5" i="1"/>
  <c r="IV5" i="1"/>
  <c r="IZ5" i="1"/>
  <c r="IM5" i="1"/>
  <c r="IN5" i="1"/>
  <c r="IP5" i="1"/>
  <c r="IQ5" i="1"/>
  <c r="IR5" i="1"/>
  <c r="IS5" i="1"/>
  <c r="IH5" i="1"/>
  <c r="II5" i="1"/>
  <c r="IJ5" i="1"/>
  <c r="IK5" i="1"/>
  <c r="IL5" i="1"/>
  <c r="IE5" i="1"/>
  <c r="IA5" i="1"/>
  <c r="IB5" i="1"/>
  <c r="HZ5" i="1"/>
  <c r="IC5" i="1"/>
  <c r="ID5" i="1"/>
  <c r="IF5" i="1"/>
  <c r="IG5" i="1"/>
  <c r="HY5" i="1"/>
  <c r="HX5" i="1"/>
  <c r="HU5" i="1"/>
  <c r="HW5" i="1"/>
  <c r="HS5" i="1"/>
  <c r="HT5" i="1"/>
  <c r="HV5" i="1"/>
  <c r="HO5" i="1"/>
  <c r="HP5" i="1"/>
  <c r="HQ5" i="1"/>
  <c r="HR5" i="1"/>
  <c r="HM5" i="1"/>
  <c r="HN5" i="1"/>
  <c r="HK5" i="1"/>
  <c r="HL5" i="1"/>
  <c r="HA5" i="1"/>
  <c r="GZ5" i="1"/>
  <c r="HH5" i="1"/>
  <c r="HI5" i="1"/>
  <c r="HJ5" i="1"/>
  <c r="HG5" i="1"/>
  <c r="GY5" i="1"/>
  <c r="HB5" i="1"/>
  <c r="HC5" i="1"/>
  <c r="HD5" i="1"/>
  <c r="HE5" i="1"/>
  <c r="HF5" i="1"/>
  <c r="GQ5" i="1"/>
  <c r="GO5" i="1"/>
  <c r="GP5" i="1"/>
  <c r="GM5" i="1"/>
  <c r="GN5" i="1"/>
  <c r="GR5" i="1"/>
  <c r="GS5" i="1"/>
  <c r="GT5" i="1"/>
  <c r="GU5" i="1"/>
  <c r="GV5" i="1"/>
  <c r="GW5" i="1"/>
  <c r="GX5" i="1"/>
  <c r="GK5" i="1"/>
  <c r="GL5" i="1"/>
  <c r="GJ5" i="1"/>
  <c r="GG5" i="1"/>
  <c r="GF5" i="1"/>
  <c r="GH5" i="1"/>
  <c r="GI5" i="1"/>
  <c r="GE5" i="1"/>
  <c r="FW5" i="1"/>
  <c r="FU5" i="1"/>
  <c r="FV5" i="1"/>
  <c r="FX5" i="1"/>
  <c r="FY5" i="1"/>
  <c r="FZ5" i="1"/>
  <c r="GA5" i="1"/>
  <c r="GC5" i="1"/>
  <c r="GD5" i="1"/>
  <c r="GB5" i="1"/>
  <c r="FS5" i="1"/>
  <c r="FT5" i="1"/>
  <c r="FO5" i="1"/>
  <c r="FP5" i="1"/>
  <c r="FQ5" i="1"/>
  <c r="FR5" i="1"/>
  <c r="FM5" i="1"/>
  <c r="FN5" i="1"/>
  <c r="FL5" i="1"/>
  <c r="FJ5" i="1"/>
  <c r="FK5" i="1"/>
  <c r="FH5" i="1"/>
  <c r="FI5" i="1"/>
  <c r="FC5" i="1"/>
  <c r="FB5" i="1"/>
  <c r="FD5" i="1"/>
  <c r="FE5" i="1"/>
  <c r="FF5" i="1"/>
  <c r="FG5" i="1"/>
  <c r="EU5" i="1"/>
  <c r="EV5" i="1"/>
  <c r="FA5" i="1"/>
  <c r="EW5" i="1"/>
  <c r="EX5" i="1"/>
  <c r="EY5" i="1"/>
  <c r="EZ5" i="1"/>
  <c r="ET5" i="1"/>
  <c r="ES5" i="1"/>
  <c r="ER5" i="1"/>
  <c r="EQ5" i="1"/>
  <c r="EP5" i="1"/>
  <c r="EI5" i="1"/>
  <c r="EO5" i="1"/>
  <c r="EK5" i="1"/>
  <c r="EH5" i="1"/>
  <c r="EL5" i="1"/>
  <c r="EM5" i="1"/>
  <c r="EN5" i="1"/>
  <c r="EJ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E5" i="1"/>
  <c r="DF5" i="1"/>
  <c r="DD5" i="1"/>
  <c r="DC5" i="1"/>
  <c r="DB5" i="1"/>
  <c r="DA5" i="1"/>
  <c r="CZ5" i="1"/>
  <c r="CX5" i="1"/>
  <c r="CY5" i="1"/>
  <c r="CW5" i="1"/>
  <c r="CV5" i="1"/>
  <c r="CU5" i="1"/>
  <c r="CS5" i="1"/>
  <c r="CT5" i="1"/>
  <c r="CR5" i="1"/>
  <c r="CK5" i="1"/>
  <c r="CP5" i="1"/>
  <c r="CQ5" i="1"/>
  <c r="CO5" i="1"/>
  <c r="BK5" i="1"/>
  <c r="BL5" i="1"/>
  <c r="BM5" i="1"/>
  <c r="BN5" i="1"/>
  <c r="BO5" i="1"/>
  <c r="BP5" i="1"/>
  <c r="BR5" i="1"/>
  <c r="BS5" i="1"/>
  <c r="BT5" i="1"/>
  <c r="BQ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L5" i="1"/>
  <c r="CM5" i="1"/>
  <c r="CN5" i="1"/>
  <c r="BJ5" i="1"/>
  <c r="BI5" i="1"/>
  <c r="AY5" i="1"/>
  <c r="AZ5" i="1"/>
  <c r="BA5" i="1"/>
  <c r="BB5" i="1"/>
  <c r="BC5" i="1"/>
  <c r="BD5" i="1"/>
  <c r="BE5" i="1"/>
  <c r="BF5" i="1"/>
  <c r="BG5" i="1"/>
  <c r="BH5" i="1"/>
  <c r="AX5" i="1"/>
  <c r="AW5" i="1"/>
  <c r="D5" i="1"/>
  <c r="E5" i="1"/>
  <c r="F5" i="1"/>
  <c r="G5" i="1"/>
  <c r="C5" i="1"/>
  <c r="KE6" i="1" s="1"/>
  <c r="KE7" i="1" s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B6" i="1"/>
  <c r="B7" i="1"/>
  <c r="YH6" i="1"/>
  <c r="MH6" i="1"/>
  <c r="MH7" i="1" s="1"/>
  <c r="JR6" i="1"/>
  <c r="JR7" i="1"/>
  <c r="OU6" i="1"/>
  <c r="OU7" i="1" s="1"/>
  <c r="ND6" i="1"/>
  <c r="ND7" i="1" s="1"/>
  <c r="HS6" i="1"/>
  <c r="HS7" i="1" s="1"/>
  <c r="HR6" i="1"/>
  <c r="HR7" i="1"/>
  <c r="HY6" i="1"/>
  <c r="HY7" i="1" s="1"/>
  <c r="HJ6" i="1"/>
  <c r="HJ7" i="1" s="1"/>
  <c r="FP6" i="1"/>
  <c r="FP7" i="1"/>
  <c r="R6" i="1"/>
  <c r="R7" i="1" s="1"/>
  <c r="NQ6" i="1"/>
  <c r="NQ7" i="1" s="1"/>
  <c r="CM6" i="1"/>
  <c r="CM7" i="1" s="1"/>
  <c r="L6" i="1"/>
  <c r="L7" i="1"/>
  <c r="EL6" i="1"/>
  <c r="EL7" i="1" s="1"/>
  <c r="NO6" i="1"/>
  <c r="NO7" i="1" s="1"/>
  <c r="OM6" i="1"/>
  <c r="OM7" i="1" s="1"/>
  <c r="HT6" i="1"/>
  <c r="HT7" i="1"/>
  <c r="PB6" i="1"/>
  <c r="PB7" i="1"/>
  <c r="EW6" i="1"/>
  <c r="EW7" i="1" s="1"/>
  <c r="AO6" i="1"/>
  <c r="AO7" i="1"/>
  <c r="OB6" i="1"/>
  <c r="OB7" i="1"/>
  <c r="YM6" i="1"/>
  <c r="XN6" i="1"/>
  <c r="UE6" i="1"/>
  <c r="UJ6" i="1"/>
  <c r="YK6" i="1"/>
  <c r="WQ6" i="1"/>
  <c r="TZ6" i="1"/>
  <c r="RL6" i="1"/>
  <c r="GX6" i="1"/>
  <c r="GX7" i="1"/>
  <c r="GH6" i="1"/>
  <c r="GH7" i="1" s="1"/>
  <c r="UG6" i="1"/>
  <c r="IE6" i="1"/>
  <c r="IE7" i="1" s="1"/>
  <c r="IK6" i="1"/>
  <c r="IK7" i="1" s="1"/>
  <c r="EZ6" i="1"/>
  <c r="EZ7" i="1"/>
  <c r="QL6" i="1"/>
  <c r="QJ6" i="1"/>
  <c r="GK6" i="1"/>
  <c r="GK7" i="1" s="1"/>
  <c r="OD6" i="1"/>
  <c r="OD7" i="1" s="1"/>
  <c r="SK6" i="1"/>
  <c r="DR6" i="1"/>
  <c r="DR7" i="1" s="1"/>
  <c r="CZ6" i="1"/>
  <c r="CZ7" i="1" s="1"/>
  <c r="GA6" i="1"/>
  <c r="GA7" i="1"/>
  <c r="VK6" i="1"/>
  <c r="OS6" i="1"/>
  <c r="OS7" i="1" s="1"/>
  <c r="AN6" i="1"/>
  <c r="AN7" i="1" s="1"/>
  <c r="QN6" i="1"/>
  <c r="SC6" i="1"/>
  <c r="XO6" i="1"/>
  <c r="DH6" i="1"/>
  <c r="DH7" i="1" s="1"/>
  <c r="PL6" i="1"/>
  <c r="PL7" i="1"/>
  <c r="VM6" i="1"/>
  <c r="SF6" i="1"/>
  <c r="CJ6" i="1"/>
  <c r="CJ7" i="1" s="1"/>
  <c r="EA6" i="1"/>
  <c r="EA7" i="1" s="1"/>
  <c r="BX6" i="1"/>
  <c r="BX7" i="1"/>
  <c r="EJ6" i="1"/>
  <c r="EJ7" i="1" s="1"/>
  <c r="UA6" i="1"/>
  <c r="GM6" i="1"/>
  <c r="GM7" i="1"/>
  <c r="BQ6" i="1"/>
  <c r="BQ7" i="1" s="1"/>
  <c r="T6" i="1"/>
  <c r="T7" i="1" s="1"/>
  <c r="AQ6" i="1"/>
  <c r="AQ7" i="1"/>
  <c r="WK6" i="1"/>
  <c r="KB6" i="1"/>
  <c r="KB7" i="1" s="1"/>
  <c r="XW6" i="1"/>
  <c r="BV6" i="1"/>
  <c r="BV7" i="1" s="1"/>
  <c r="MQ6" i="1"/>
  <c r="MQ7" i="1" s="1"/>
  <c r="VE6" i="1"/>
  <c r="SI6" i="1"/>
  <c r="RA6" i="1"/>
  <c r="FR6" i="1"/>
  <c r="FR7" i="1"/>
  <c r="MC6" i="1"/>
  <c r="MC7" i="1"/>
  <c r="GG6" i="1"/>
  <c r="GG7" i="1"/>
  <c r="IL6" i="1"/>
  <c r="IL7" i="1" s="1"/>
  <c r="YN6" i="1"/>
  <c r="NL6" i="1"/>
  <c r="NL7" i="1" s="1"/>
  <c r="QP6" i="1"/>
  <c r="DM6" i="1"/>
  <c r="DM7" i="1"/>
  <c r="DV6" i="1"/>
  <c r="DV7" i="1" s="1"/>
  <c r="QC6" i="1"/>
  <c r="SH6" i="1"/>
  <c r="KL6" i="1"/>
  <c r="KL7" i="1"/>
  <c r="Y6" i="1"/>
  <c r="Y7" i="1"/>
  <c r="X6" i="1"/>
  <c r="X7" i="1"/>
  <c r="VR6" i="1"/>
  <c r="TB6" i="1"/>
  <c r="CW6" i="1"/>
  <c r="CW7" i="1" s="1"/>
  <c r="DG6" i="1"/>
  <c r="DG7" i="1"/>
  <c r="HU6" i="1"/>
  <c r="HU7" i="1" s="1"/>
  <c r="WL6" i="1"/>
  <c r="CA6" i="1"/>
  <c r="CA7" i="1"/>
  <c r="IV6" i="1"/>
  <c r="IV7" i="1"/>
  <c r="XL6" i="1"/>
  <c r="LO6" i="1"/>
  <c r="LO7" i="1"/>
  <c r="FQ6" i="1"/>
  <c r="FQ7" i="1"/>
  <c r="PW6" i="1"/>
  <c r="PF6" i="1"/>
  <c r="PF7" i="1" s="1"/>
  <c r="QS6" i="1"/>
  <c r="VL6" i="1"/>
  <c r="RD6" i="1"/>
  <c r="TL6" i="1"/>
  <c r="UT6" i="1"/>
  <c r="UO6" i="1"/>
  <c r="PG6" i="1"/>
  <c r="PG7" i="1" s="1"/>
  <c r="NG6" i="1"/>
  <c r="NG7" i="1"/>
  <c r="KZ6" i="1"/>
  <c r="KZ7" i="1" s="1"/>
  <c r="OK6" i="1"/>
  <c r="OK7" i="1"/>
  <c r="AE6" i="1"/>
  <c r="AE7" i="1" s="1"/>
  <c r="RB6" i="1"/>
  <c r="MB6" i="1"/>
  <c r="MB7" i="1" s="1"/>
  <c r="BA6" i="1"/>
  <c r="BA7" i="1"/>
  <c r="AW6" i="1"/>
  <c r="AW7" i="1" s="1"/>
  <c r="XK6" i="1"/>
  <c r="OV6" i="1"/>
  <c r="OV7" i="1"/>
  <c r="VQ6" i="1"/>
  <c r="JF6" i="1"/>
  <c r="JF7" i="1"/>
  <c r="GE6" i="1"/>
  <c r="GE7" i="1" s="1"/>
  <c r="RW6" i="1"/>
  <c r="DK6" i="1"/>
  <c r="DK7" i="1" s="1"/>
  <c r="RR6" i="1"/>
  <c r="SL6" i="1"/>
  <c r="KY6" i="1"/>
  <c r="KY7" i="1"/>
  <c r="KV6" i="1"/>
  <c r="KV7" i="1"/>
  <c r="VJ6" i="1"/>
  <c r="VO6" i="1"/>
  <c r="J6" i="1"/>
  <c r="J7" i="1" s="1"/>
  <c r="MZ6" i="1"/>
  <c r="MZ7" i="1" s="1"/>
  <c r="GR6" i="1"/>
  <c r="GR7" i="1" s="1"/>
  <c r="CS6" i="1"/>
  <c r="CS7" i="1"/>
  <c r="IT6" i="1"/>
  <c r="IT7" i="1" s="1"/>
  <c r="HP6" i="1"/>
  <c r="HP7" i="1"/>
  <c r="NT6" i="1"/>
  <c r="NT7" i="1" s="1"/>
  <c r="KH6" i="1"/>
  <c r="KH7" i="1"/>
  <c r="DL6" i="1"/>
  <c r="DL7" i="1"/>
  <c r="XT6" i="1"/>
  <c r="GN6" i="1"/>
  <c r="GN7" i="1" s="1"/>
  <c r="DJ6" i="1"/>
  <c r="DJ7" i="1"/>
  <c r="LW6" i="1"/>
  <c r="LW7" i="1" s="1"/>
  <c r="TK6" i="1"/>
  <c r="NH6" i="1"/>
  <c r="NH7" i="1"/>
  <c r="AC6" i="1"/>
  <c r="AC7" i="1" s="1"/>
  <c r="SB6" i="1"/>
  <c r="HD6" i="1"/>
  <c r="HD7" i="1"/>
  <c r="HW6" i="1"/>
  <c r="HW7" i="1" s="1"/>
  <c r="FN6" i="1"/>
  <c r="FN7" i="1"/>
  <c r="IG6" i="1"/>
  <c r="IG7" i="1" s="1"/>
  <c r="TA6" i="1"/>
  <c r="LA6" i="1"/>
  <c r="LA7" i="1"/>
  <c r="OQ6" i="1"/>
  <c r="OQ7" i="1" s="1"/>
  <c r="RI6" i="1"/>
  <c r="LF6" i="1"/>
  <c r="LF7" i="1" s="1"/>
  <c r="GV6" i="1"/>
  <c r="GV7" i="1"/>
  <c r="MR6" i="1"/>
  <c r="MR7" i="1"/>
  <c r="D6" i="1"/>
  <c r="D7" i="1"/>
  <c r="XF6" i="1"/>
  <c r="MD6" i="1"/>
  <c r="MD7" i="1" s="1"/>
  <c r="JC6" i="1"/>
  <c r="JC7" i="1"/>
  <c r="HK6" i="1"/>
  <c r="HK7" i="1"/>
  <c r="KM6" i="1"/>
  <c r="KM7" i="1"/>
  <c r="VY6" i="1"/>
  <c r="E6" i="1"/>
  <c r="E7" i="1"/>
  <c r="SN6" i="1"/>
  <c r="OL6" i="1"/>
  <c r="OL7" i="1" s="1"/>
  <c r="EX6" i="1"/>
  <c r="EX7" i="1"/>
  <c r="CC6" i="1"/>
  <c r="CC7" i="1" s="1"/>
  <c r="BW6" i="1"/>
  <c r="BW7" i="1"/>
  <c r="GS6" i="1"/>
  <c r="GS7" i="1" s="1"/>
  <c r="YG6" i="1"/>
  <c r="DN6" i="1"/>
  <c r="DN7" i="1"/>
  <c r="MT6" i="1"/>
  <c r="MT7" i="1"/>
  <c r="MP6" i="1"/>
  <c r="MP7" i="1" s="1"/>
  <c r="NZ6" i="1"/>
  <c r="NZ7" i="1"/>
  <c r="GL6" i="1"/>
  <c r="GL7" i="1"/>
  <c r="DA6" i="1"/>
  <c r="DA7" i="1"/>
  <c r="U6" i="1"/>
  <c r="U7" i="1" s="1"/>
  <c r="YO6" i="1"/>
  <c r="E6" i="2" l="1"/>
  <c r="E7" i="2" s="1"/>
  <c r="F6" i="2"/>
  <c r="F7" i="2" s="1"/>
  <c r="D6" i="2"/>
  <c r="D7" i="2" s="1"/>
  <c r="G6" i="2"/>
  <c r="G7" i="2" s="1"/>
  <c r="H6" i="2"/>
  <c r="H7" i="2" s="1"/>
  <c r="C6" i="2"/>
  <c r="C7" i="2" s="1"/>
  <c r="YQ6" i="1"/>
  <c r="YR6" i="1"/>
  <c r="YS6" i="1"/>
  <c r="LQ6" i="1"/>
  <c r="LQ7" i="1" s="1"/>
  <c r="DS6" i="1"/>
  <c r="DS7" i="1" s="1"/>
  <c r="BR6" i="1"/>
  <c r="BR7" i="1" s="1"/>
  <c r="MG6" i="1"/>
  <c r="MG7" i="1" s="1"/>
  <c r="OY6" i="1"/>
  <c r="OY7" i="1" s="1"/>
  <c r="YF6" i="1"/>
  <c r="OP6" i="1"/>
  <c r="OP7" i="1" s="1"/>
  <c r="WH6" i="1"/>
  <c r="QR6" i="1"/>
  <c r="XV6" i="1"/>
  <c r="OA6" i="1"/>
  <c r="OA7" i="1" s="1"/>
  <c r="XQ6" i="1"/>
  <c r="GQ6" i="1"/>
  <c r="GQ7" i="1" s="1"/>
  <c r="LG6" i="1"/>
  <c r="LG7" i="1" s="1"/>
  <c r="W6" i="1"/>
  <c r="W7" i="1" s="1"/>
  <c r="WA6" i="1"/>
  <c r="BZ6" i="1"/>
  <c r="BZ7" i="1" s="1"/>
  <c r="IQ6" i="1"/>
  <c r="IQ7" i="1" s="1"/>
  <c r="JN6" i="1"/>
  <c r="JN7" i="1" s="1"/>
  <c r="V6" i="1"/>
  <c r="V7" i="1" s="1"/>
  <c r="EC6" i="1"/>
  <c r="EC7" i="1" s="1"/>
  <c r="RE6" i="1"/>
  <c r="XD6" i="1"/>
  <c r="SG6" i="1"/>
  <c r="SO6" i="1"/>
  <c r="XI6" i="1"/>
  <c r="BK6" i="1"/>
  <c r="BK7" i="1" s="1"/>
  <c r="PY6" i="1"/>
  <c r="I6" i="1"/>
  <c r="I7" i="1" s="1"/>
  <c r="AU6" i="1"/>
  <c r="AU7" i="1" s="1"/>
  <c r="DW6" i="1"/>
  <c r="DW7" i="1" s="1"/>
  <c r="WE6" i="1"/>
  <c r="QX6" i="1"/>
  <c r="BB6" i="1"/>
  <c r="BB7" i="1" s="1"/>
  <c r="DX6" i="1"/>
  <c r="DX7" i="1" s="1"/>
  <c r="LE6" i="1"/>
  <c r="LE7" i="1" s="1"/>
  <c r="CN6" i="1"/>
  <c r="CN7" i="1" s="1"/>
  <c r="OR6" i="1"/>
  <c r="OR7" i="1" s="1"/>
  <c r="DO6" i="1"/>
  <c r="DO7" i="1" s="1"/>
  <c r="DF6" i="1"/>
  <c r="DF7" i="1" s="1"/>
  <c r="NM6" i="1"/>
  <c r="NM7" i="1" s="1"/>
  <c r="FL6" i="1"/>
  <c r="FL7" i="1" s="1"/>
  <c r="Z6" i="1"/>
  <c r="Z7" i="1" s="1"/>
  <c r="KS6" i="1"/>
  <c r="KS7" i="1" s="1"/>
  <c r="BH6" i="1"/>
  <c r="BH7" i="1" s="1"/>
  <c r="XZ6" i="1"/>
  <c r="SD6" i="1"/>
  <c r="TR6" i="1"/>
  <c r="TY6" i="1"/>
  <c r="WX6" i="1"/>
  <c r="UF6" i="1"/>
  <c r="ED6" i="1"/>
  <c r="ED7" i="1" s="1"/>
  <c r="WG6" i="1"/>
  <c r="XB6" i="1"/>
  <c r="WB6" i="1"/>
  <c r="BL6" i="1"/>
  <c r="BL7" i="1" s="1"/>
  <c r="QA6" i="1"/>
  <c r="EK6" i="1"/>
  <c r="EK7" i="1" s="1"/>
  <c r="GT6" i="1"/>
  <c r="GT7" i="1" s="1"/>
  <c r="KU6" i="1"/>
  <c r="KU7" i="1" s="1"/>
  <c r="PC6" i="1"/>
  <c r="PC7" i="1" s="1"/>
  <c r="TH6" i="1"/>
  <c r="IS6" i="1"/>
  <c r="IS7" i="1" s="1"/>
  <c r="NW6" i="1"/>
  <c r="NW7" i="1" s="1"/>
  <c r="JI6" i="1"/>
  <c r="JI7" i="1" s="1"/>
  <c r="IJ6" i="1"/>
  <c r="IJ7" i="1" s="1"/>
  <c r="FA6" i="1"/>
  <c r="FA7" i="1" s="1"/>
  <c r="MI6" i="1"/>
  <c r="MI7" i="1" s="1"/>
  <c r="BM6" i="1"/>
  <c r="BM7" i="1" s="1"/>
  <c r="WZ6" i="1"/>
  <c r="YP6" i="1"/>
  <c r="LR6" i="1"/>
  <c r="LR7" i="1" s="1"/>
  <c r="MO6" i="1"/>
  <c r="MO7" i="1" s="1"/>
  <c r="OO6" i="1"/>
  <c r="OO7" i="1" s="1"/>
  <c r="IM6" i="1"/>
  <c r="IM7" i="1" s="1"/>
  <c r="FM6" i="1"/>
  <c r="FM7" i="1" s="1"/>
  <c r="PK6" i="1"/>
  <c r="PK7" i="1" s="1"/>
  <c r="OX6" i="1"/>
  <c r="OX7" i="1" s="1"/>
  <c r="AS6" i="1"/>
  <c r="AS7" i="1" s="1"/>
  <c r="AT6" i="1"/>
  <c r="AT7" i="1" s="1"/>
  <c r="ID6" i="1"/>
  <c r="ID7" i="1" s="1"/>
  <c r="NN6" i="1"/>
  <c r="NN7" i="1" s="1"/>
  <c r="QE6" i="1"/>
  <c r="AI6" i="1"/>
  <c r="AI7" i="1" s="1"/>
  <c r="MF6" i="1"/>
  <c r="MF7" i="1" s="1"/>
  <c r="KD6" i="1"/>
  <c r="KD7" i="1" s="1"/>
  <c r="FE6" i="1"/>
  <c r="FE7" i="1" s="1"/>
  <c r="ML6" i="1"/>
  <c r="ML7" i="1" s="1"/>
  <c r="QZ6" i="1"/>
  <c r="GJ6" i="1"/>
  <c r="GJ7" i="1" s="1"/>
  <c r="GW6" i="1"/>
  <c r="GW7" i="1" s="1"/>
  <c r="HF6" i="1"/>
  <c r="HF7" i="1" s="1"/>
  <c r="AY6" i="1"/>
  <c r="AY7" i="1" s="1"/>
  <c r="N6" i="1"/>
  <c r="N7" i="1" s="1"/>
  <c r="VI6" i="1"/>
  <c r="UI6" i="1"/>
  <c r="UP6" i="1"/>
  <c r="SV6" i="1"/>
  <c r="TW6" i="1"/>
  <c r="XC6" i="1"/>
  <c r="UB6" i="1"/>
  <c r="TV6" i="1"/>
  <c r="TJ6" i="1"/>
  <c r="VD6" i="1"/>
  <c r="VG6" i="1"/>
  <c r="OF6" i="1"/>
  <c r="OF7" i="1" s="1"/>
  <c r="PM6" i="1"/>
  <c r="PM7" i="1" s="1"/>
  <c r="GY6" i="1"/>
  <c r="GY7" i="1" s="1"/>
  <c r="XU6" i="1"/>
  <c r="WN6" i="1"/>
  <c r="WR6" i="1"/>
  <c r="CL6" i="1"/>
  <c r="CL7" i="1" s="1"/>
  <c r="JZ6" i="1"/>
  <c r="JZ7" i="1" s="1"/>
  <c r="AK6" i="1"/>
  <c r="AK7" i="1" s="1"/>
  <c r="BS6" i="1"/>
  <c r="BS7" i="1" s="1"/>
  <c r="HV6" i="1"/>
  <c r="HV7" i="1" s="1"/>
  <c r="DI6" i="1"/>
  <c r="DI7" i="1" s="1"/>
  <c r="JW6" i="1"/>
  <c r="JW7" i="1" s="1"/>
  <c r="RP6" i="1"/>
  <c r="P6" i="1"/>
  <c r="P7" i="1" s="1"/>
  <c r="IA6" i="1"/>
  <c r="IA7" i="1" s="1"/>
  <c r="CY6" i="1"/>
  <c r="CY7" i="1" s="1"/>
  <c r="MM6" i="1"/>
  <c r="MM7" i="1" s="1"/>
  <c r="WW6" i="1"/>
  <c r="QG6" i="1"/>
  <c r="GZ6" i="1"/>
  <c r="GZ7" i="1" s="1"/>
  <c r="QT6" i="1"/>
  <c r="SP6" i="1"/>
  <c r="ME6" i="1"/>
  <c r="ME7" i="1" s="1"/>
  <c r="EF6" i="1"/>
  <c r="EF7" i="1" s="1"/>
  <c r="KX6" i="1"/>
  <c r="KX7" i="1" s="1"/>
  <c r="EN6" i="1"/>
  <c r="EN7" i="1" s="1"/>
  <c r="PE6" i="1"/>
  <c r="PE7" i="1" s="1"/>
  <c r="CF6" i="1"/>
  <c r="CF7" i="1" s="1"/>
  <c r="NI6" i="1"/>
  <c r="NI7" i="1" s="1"/>
  <c r="PJ6" i="1"/>
  <c r="PJ7" i="1" s="1"/>
  <c r="SX6" i="1"/>
  <c r="LH6" i="1"/>
  <c r="LH7" i="1" s="1"/>
  <c r="BN6" i="1"/>
  <c r="BN7" i="1" s="1"/>
  <c r="AV6" i="1"/>
  <c r="AV7" i="1" s="1"/>
  <c r="CQ6" i="1"/>
  <c r="CQ7" i="1" s="1"/>
  <c r="H6" i="1"/>
  <c r="H7" i="1" s="1"/>
  <c r="JT6" i="1"/>
  <c r="JT7" i="1" s="1"/>
  <c r="WU6" i="1"/>
  <c r="TT6" i="1"/>
  <c r="RU6" i="1"/>
  <c r="QY6" i="1"/>
  <c r="YB6" i="1"/>
  <c r="TE6" i="1"/>
  <c r="XG6" i="1"/>
  <c r="XP6" i="1"/>
  <c r="RF6" i="1"/>
  <c r="CG6" i="1"/>
  <c r="CG7" i="1" s="1"/>
  <c r="OT6" i="1"/>
  <c r="OT7" i="1" s="1"/>
  <c r="WF6" i="1"/>
  <c r="HI6" i="1"/>
  <c r="HI7" i="1" s="1"/>
  <c r="TC6" i="1"/>
  <c r="MS6" i="1"/>
  <c r="MS7" i="1" s="1"/>
  <c r="JO6" i="1"/>
  <c r="JO7" i="1" s="1"/>
  <c r="HM6" i="1"/>
  <c r="HM7" i="1" s="1"/>
  <c r="DP6" i="1"/>
  <c r="DP7" i="1" s="1"/>
  <c r="VX6" i="1"/>
  <c r="QF6" i="1"/>
  <c r="VA6" i="1"/>
  <c r="HC6" i="1"/>
  <c r="HC7" i="1" s="1"/>
  <c r="PA6" i="1"/>
  <c r="PA7" i="1" s="1"/>
  <c r="TS6" i="1"/>
  <c r="TN6" i="1"/>
  <c r="SZ6" i="1"/>
  <c r="XA6" i="1"/>
  <c r="C6" i="1"/>
  <c r="C7" i="1" s="1"/>
  <c r="RM6" i="1"/>
  <c r="LV6" i="1"/>
  <c r="LV7" i="1" s="1"/>
  <c r="KC6" i="1"/>
  <c r="KC7" i="1" s="1"/>
  <c r="CB6" i="1"/>
  <c r="CB7" i="1" s="1"/>
  <c r="AA6" i="1"/>
  <c r="AA7" i="1" s="1"/>
  <c r="AJ6" i="1"/>
  <c r="AJ7" i="1" s="1"/>
  <c r="FH6" i="1"/>
  <c r="FH7" i="1" s="1"/>
  <c r="IY6" i="1"/>
  <c r="IY7" i="1" s="1"/>
  <c r="G6" i="1"/>
  <c r="G7" i="1" s="1"/>
  <c r="AR6" i="1"/>
  <c r="AR7" i="1" s="1"/>
  <c r="OI6" i="1"/>
  <c r="OI7" i="1" s="1"/>
  <c r="II6" i="1"/>
  <c r="II7" i="1" s="1"/>
  <c r="DB6" i="1"/>
  <c r="DB7" i="1" s="1"/>
  <c r="Q6" i="1"/>
  <c r="Q7" i="1" s="1"/>
  <c r="PX6" i="1"/>
  <c r="BI6" i="1"/>
  <c r="BI7" i="1" s="1"/>
  <c r="KT6" i="1"/>
  <c r="KT7" i="1" s="1"/>
  <c r="NC6" i="1"/>
  <c r="NC7" i="1" s="1"/>
  <c r="BU6" i="1"/>
  <c r="BU7" i="1" s="1"/>
  <c r="GF6" i="1"/>
  <c r="GF7" i="1" s="1"/>
  <c r="IO6" i="1"/>
  <c r="IO7" i="1" s="1"/>
  <c r="DC6" i="1"/>
  <c r="DC7" i="1" s="1"/>
  <c r="FT6" i="1"/>
  <c r="FT7" i="1" s="1"/>
  <c r="TF6" i="1"/>
  <c r="VH6" i="1"/>
  <c r="RK6" i="1"/>
  <c r="WD6" i="1"/>
  <c r="VN6" i="1"/>
  <c r="UZ6" i="1"/>
  <c r="UU6" i="1"/>
  <c r="EB6" i="1"/>
  <c r="EB7" i="1" s="1"/>
  <c r="PD6" i="1"/>
  <c r="PD7" i="1" s="1"/>
  <c r="LS6" i="1"/>
  <c r="LS7" i="1" s="1"/>
  <c r="FY6" i="1"/>
  <c r="FY7" i="1" s="1"/>
  <c r="OE6" i="1"/>
  <c r="OE7" i="1" s="1"/>
  <c r="HQ6" i="1"/>
  <c r="HQ7" i="1" s="1"/>
  <c r="FO6" i="1"/>
  <c r="FO7" i="1" s="1"/>
  <c r="HO6" i="1"/>
  <c r="HO7" i="1" s="1"/>
  <c r="SU6" i="1"/>
  <c r="EU6" i="1"/>
  <c r="EU7" i="1" s="1"/>
  <c r="CR6" i="1"/>
  <c r="CR7" i="1" s="1"/>
  <c r="AP6" i="1"/>
  <c r="AP7" i="1" s="1"/>
  <c r="BC6" i="1"/>
  <c r="BC7" i="1" s="1"/>
  <c r="JY6" i="1"/>
  <c r="JY7" i="1" s="1"/>
  <c r="AZ6" i="1"/>
  <c r="AZ7" i="1" s="1"/>
  <c r="CH6" i="1"/>
  <c r="CH7" i="1" s="1"/>
  <c r="EE6" i="1"/>
  <c r="EE7" i="1" s="1"/>
  <c r="HH6" i="1"/>
  <c r="HH7" i="1" s="1"/>
  <c r="EI6" i="1"/>
  <c r="EI7" i="1" s="1"/>
  <c r="CX6" i="1"/>
  <c r="CX7" i="1" s="1"/>
  <c r="LY6" i="1"/>
  <c r="LY7" i="1" s="1"/>
  <c r="HG6" i="1"/>
  <c r="HG7" i="1" s="1"/>
  <c r="JP6" i="1"/>
  <c r="JP7" i="1" s="1"/>
  <c r="LL6" i="1"/>
  <c r="LL7" i="1" s="1"/>
  <c r="BP6" i="1"/>
  <c r="BP7" i="1" s="1"/>
  <c r="HX6" i="1"/>
  <c r="HX7" i="1" s="1"/>
  <c r="UM6" i="1"/>
  <c r="FS6" i="1"/>
  <c r="FS7" i="1" s="1"/>
  <c r="NS6" i="1"/>
  <c r="NS7" i="1" s="1"/>
  <c r="ES6" i="1"/>
  <c r="ES7" i="1" s="1"/>
  <c r="KQ6" i="1"/>
  <c r="KQ7" i="1" s="1"/>
  <c r="LC6" i="1"/>
  <c r="LC7" i="1" s="1"/>
  <c r="FV6" i="1"/>
  <c r="FV7" i="1" s="1"/>
  <c r="EG6" i="1"/>
  <c r="EG7" i="1" s="1"/>
  <c r="S6" i="1"/>
  <c r="S7" i="1" s="1"/>
  <c r="RX6" i="1"/>
  <c r="SM6" i="1"/>
  <c r="PO6" i="1"/>
  <c r="PO7" i="1" s="1"/>
  <c r="VC6" i="1"/>
  <c r="QH6" i="1"/>
  <c r="JS6" i="1"/>
  <c r="JS7" i="1" s="1"/>
  <c r="LN6" i="1"/>
  <c r="LN7" i="1" s="1"/>
  <c r="UV6" i="1"/>
  <c r="AX6" i="1"/>
  <c r="AX7" i="1" s="1"/>
  <c r="CD6" i="1"/>
  <c r="CD7" i="1" s="1"/>
  <c r="HA6" i="1"/>
  <c r="HA7" i="1" s="1"/>
  <c r="M6" i="1"/>
  <c r="M7" i="1" s="1"/>
  <c r="YL6" i="1"/>
  <c r="WV6" i="1"/>
  <c r="JV6" i="1"/>
  <c r="JV7" i="1" s="1"/>
  <c r="FU6" i="1"/>
  <c r="FU7" i="1" s="1"/>
  <c r="AH6" i="1"/>
  <c r="AH7" i="1" s="1"/>
  <c r="RV6" i="1"/>
  <c r="VV6" i="1"/>
  <c r="QK6" i="1"/>
  <c r="GU6" i="1"/>
  <c r="GU7" i="1" s="1"/>
  <c r="KO6" i="1"/>
  <c r="KO7" i="1" s="1"/>
  <c r="PS6" i="1"/>
  <c r="RG6" i="1"/>
  <c r="KF6" i="1"/>
  <c r="KF7" i="1" s="1"/>
  <c r="UW6" i="1"/>
  <c r="NP6" i="1"/>
  <c r="NP7" i="1" s="1"/>
  <c r="UD6" i="1"/>
  <c r="RY6" i="1"/>
  <c r="WT6" i="1"/>
  <c r="XE6" i="1"/>
  <c r="O6" i="1"/>
  <c r="O7" i="1" s="1"/>
  <c r="JH6" i="1"/>
  <c r="JH7" i="1" s="1"/>
  <c r="PV6" i="1"/>
  <c r="PT6" i="1"/>
  <c r="FI6" i="1"/>
  <c r="FI7" i="1" s="1"/>
  <c r="ST6" i="1"/>
  <c r="CO6" i="1"/>
  <c r="CO7" i="1" s="1"/>
  <c r="MV6" i="1"/>
  <c r="MV7" i="1" s="1"/>
  <c r="EY6" i="1"/>
  <c r="EY7" i="1" s="1"/>
  <c r="JD6" i="1"/>
  <c r="JD7" i="1" s="1"/>
  <c r="DU6" i="1"/>
  <c r="DU7" i="1" s="1"/>
  <c r="EM6" i="1"/>
  <c r="EM7" i="1" s="1"/>
  <c r="LJ6" i="1"/>
  <c r="LJ7" i="1" s="1"/>
  <c r="FG6" i="1"/>
  <c r="FG7" i="1" s="1"/>
  <c r="MA6" i="1"/>
  <c r="MA7" i="1" s="1"/>
  <c r="AB6" i="1"/>
  <c r="AB7" i="1" s="1"/>
  <c r="JB6" i="1"/>
  <c r="JB7" i="1" s="1"/>
  <c r="HE6" i="1"/>
  <c r="HE7" i="1" s="1"/>
  <c r="TM6" i="1"/>
  <c r="TU6" i="1"/>
  <c r="GB6" i="1"/>
  <c r="GB7" i="1" s="1"/>
  <c r="ET6" i="1"/>
  <c r="ET7" i="1" s="1"/>
  <c r="LI6" i="1"/>
  <c r="LI7" i="1" s="1"/>
  <c r="PI6" i="1"/>
  <c r="PI7" i="1" s="1"/>
  <c r="DY6" i="1"/>
  <c r="DY7" i="1" s="1"/>
  <c r="FW6" i="1"/>
  <c r="FW7" i="1" s="1"/>
  <c r="NJ6" i="1"/>
  <c r="NJ7" i="1" s="1"/>
  <c r="TP6" i="1"/>
  <c r="QD6" i="1"/>
  <c r="EV6" i="1"/>
  <c r="EV7" i="1" s="1"/>
  <c r="VZ6" i="1"/>
  <c r="RJ6" i="1"/>
  <c r="WO6" i="1"/>
  <c r="VW6" i="1"/>
  <c r="NF6" i="1"/>
  <c r="NF7" i="1" s="1"/>
  <c r="GP6" i="1"/>
  <c r="GP7" i="1" s="1"/>
  <c r="OG6" i="1"/>
  <c r="OG7" i="1" s="1"/>
  <c r="LP6" i="1"/>
  <c r="LP7" i="1" s="1"/>
  <c r="XS6" i="1"/>
  <c r="F6" i="1"/>
  <c r="F7" i="1" s="1"/>
  <c r="NK6" i="1"/>
  <c r="NK7" i="1" s="1"/>
  <c r="WP6" i="1"/>
  <c r="TQ6" i="1"/>
  <c r="RT6" i="1"/>
  <c r="UQ6" i="1"/>
  <c r="UK6" i="1"/>
  <c r="OW6" i="1"/>
  <c r="OW7" i="1" s="1"/>
  <c r="RS6" i="1"/>
  <c r="IZ6" i="1"/>
  <c r="IZ7" i="1" s="1"/>
  <c r="NU6" i="1"/>
  <c r="NU7" i="1" s="1"/>
  <c r="OZ6" i="1"/>
  <c r="OZ7" i="1" s="1"/>
  <c r="SY6" i="1"/>
  <c r="BT6" i="1"/>
  <c r="BT7" i="1" s="1"/>
  <c r="UR6" i="1"/>
  <c r="LB6" i="1"/>
  <c r="LB7" i="1" s="1"/>
  <c r="MJ6" i="1"/>
  <c r="MJ7" i="1" s="1"/>
  <c r="NV6" i="1"/>
  <c r="NV7" i="1" s="1"/>
  <c r="CV6" i="1"/>
  <c r="CV7" i="1" s="1"/>
  <c r="IP6" i="1"/>
  <c r="IP7" i="1" s="1"/>
  <c r="CT6" i="1"/>
  <c r="CT7" i="1" s="1"/>
  <c r="KP6" i="1"/>
  <c r="KP7" i="1" s="1"/>
  <c r="FD6" i="1"/>
  <c r="FD7" i="1" s="1"/>
  <c r="LK6" i="1"/>
  <c r="LK7" i="1" s="1"/>
  <c r="BE6" i="1"/>
  <c r="BE7" i="1" s="1"/>
  <c r="UC6" i="1"/>
  <c r="IH6" i="1"/>
  <c r="IH7" i="1" s="1"/>
  <c r="SA6" i="1"/>
  <c r="ER6" i="1"/>
  <c r="ER7" i="1" s="1"/>
  <c r="WJ6" i="1"/>
  <c r="DD6" i="1"/>
  <c r="DD7" i="1" s="1"/>
  <c r="HB6" i="1"/>
  <c r="HB7" i="1" s="1"/>
  <c r="MY6" i="1"/>
  <c r="MY7" i="1" s="1"/>
  <c r="KJ6" i="1"/>
  <c r="KJ7" i="1" s="1"/>
  <c r="QO6" i="1"/>
  <c r="TX6" i="1"/>
  <c r="YC6" i="1"/>
  <c r="GI6" i="1"/>
  <c r="GI7" i="1" s="1"/>
  <c r="UN6" i="1"/>
  <c r="GD6" i="1"/>
  <c r="GD7" i="1" s="1"/>
  <c r="HL6" i="1"/>
  <c r="HL7" i="1" s="1"/>
  <c r="BG6" i="1"/>
  <c r="BG7" i="1" s="1"/>
  <c r="UH6" i="1"/>
  <c r="PR6" i="1"/>
  <c r="RO6" i="1"/>
  <c r="FF6" i="1"/>
  <c r="FF7" i="1" s="1"/>
  <c r="QM6" i="1"/>
  <c r="AL6" i="1"/>
  <c r="AL7" i="1" s="1"/>
  <c r="VS6" i="1"/>
  <c r="UY6" i="1"/>
  <c r="XY6" i="1"/>
  <c r="VP6" i="1"/>
  <c r="FX6" i="1"/>
  <c r="FX7" i="1" s="1"/>
  <c r="LZ6" i="1"/>
  <c r="LZ7" i="1" s="1"/>
  <c r="TI6" i="1"/>
  <c r="CU6" i="1"/>
  <c r="CU7" i="1" s="1"/>
  <c r="NX6" i="1"/>
  <c r="NX7" i="1" s="1"/>
  <c r="BF6" i="1"/>
  <c r="BF7" i="1" s="1"/>
  <c r="MK6" i="1"/>
  <c r="MK7" i="1" s="1"/>
  <c r="VT6" i="1"/>
  <c r="IF6" i="1"/>
  <c r="IF7" i="1" s="1"/>
  <c r="QQ6" i="1"/>
  <c r="OJ6" i="1"/>
  <c r="OJ7" i="1" s="1"/>
  <c r="LM6" i="1"/>
  <c r="LM7" i="1" s="1"/>
  <c r="LX6" i="1"/>
  <c r="LX7" i="1" s="1"/>
  <c r="JA6" i="1"/>
  <c r="JA7" i="1" s="1"/>
  <c r="IB6" i="1"/>
  <c r="IB7" i="1" s="1"/>
  <c r="BO6" i="1"/>
  <c r="BO7" i="1" s="1"/>
  <c r="WY6" i="1"/>
  <c r="SQ6" i="1"/>
  <c r="IR6" i="1"/>
  <c r="IR7" i="1" s="1"/>
  <c r="AF6" i="1"/>
  <c r="AF7" i="1" s="1"/>
  <c r="JQ6" i="1"/>
  <c r="JQ7" i="1" s="1"/>
  <c r="KA6" i="1"/>
  <c r="KA7" i="1" s="1"/>
  <c r="IX6" i="1"/>
  <c r="IX7" i="1" s="1"/>
  <c r="QB6" i="1"/>
  <c r="QI6" i="1"/>
  <c r="NE6" i="1"/>
  <c r="NE7" i="1" s="1"/>
  <c r="SE6" i="1"/>
  <c r="JE6" i="1"/>
  <c r="JE7" i="1" s="1"/>
  <c r="BJ6" i="1"/>
  <c r="BJ7" i="1" s="1"/>
  <c r="IC6" i="1"/>
  <c r="IC7" i="1" s="1"/>
  <c r="WI6" i="1"/>
  <c r="JX6" i="1"/>
  <c r="JX7" i="1" s="1"/>
  <c r="KW6" i="1"/>
  <c r="KW7" i="1" s="1"/>
  <c r="OC6" i="1"/>
  <c r="OC7" i="1" s="1"/>
  <c r="EQ6" i="1"/>
  <c r="EQ7" i="1" s="1"/>
  <c r="KN6" i="1"/>
  <c r="KN7" i="1" s="1"/>
  <c r="VU6" i="1"/>
  <c r="WM6" i="1"/>
  <c r="FB6" i="1"/>
  <c r="FB7" i="1" s="1"/>
  <c r="YA6" i="1"/>
  <c r="JG6" i="1"/>
  <c r="JG7" i="1" s="1"/>
  <c r="YD6" i="1"/>
  <c r="AM6" i="1"/>
  <c r="AM7" i="1" s="1"/>
  <c r="AD6" i="1"/>
  <c r="AD7" i="1" s="1"/>
  <c r="K6" i="1"/>
  <c r="K7" i="1" s="1"/>
  <c r="RQ6" i="1"/>
  <c r="VF6" i="1"/>
  <c r="EH6" i="1"/>
  <c r="EH7" i="1" s="1"/>
  <c r="VB6" i="1"/>
  <c r="GC6" i="1"/>
  <c r="GC7" i="1" s="1"/>
  <c r="PN6" i="1"/>
  <c r="PN7" i="1" s="1"/>
  <c r="TD6" i="1"/>
  <c r="YE6" i="1"/>
  <c r="IN6" i="1"/>
  <c r="IN7" i="1" s="1"/>
  <c r="SW6" i="1"/>
  <c r="IW6" i="1"/>
  <c r="IW7" i="1" s="1"/>
  <c r="YI6" i="1"/>
  <c r="BD6" i="1"/>
  <c r="BD7" i="1" s="1"/>
  <c r="SJ6" i="1"/>
  <c r="LT6" i="1"/>
  <c r="LT7" i="1" s="1"/>
  <c r="PQ6" i="1"/>
  <c r="PQ7" i="1" s="1"/>
  <c r="DE6" i="1"/>
  <c r="DE7" i="1" s="1"/>
  <c r="EO6" i="1"/>
  <c r="EO7" i="1" s="1"/>
  <c r="PZ6" i="1"/>
  <c r="XJ6" i="1"/>
  <c r="QV6" i="1"/>
  <c r="QW6" i="1"/>
  <c r="FK6" i="1"/>
  <c r="FK7" i="1" s="1"/>
  <c r="RZ6" i="1"/>
  <c r="IU6" i="1"/>
  <c r="IU7" i="1" s="1"/>
  <c r="MX6" i="1"/>
  <c r="MX7" i="1" s="1"/>
  <c r="AG6" i="1"/>
  <c r="AG7" i="1" s="1"/>
  <c r="JU6" i="1"/>
  <c r="JU7" i="1" s="1"/>
  <c r="LD6" i="1"/>
  <c r="LD7" i="1" s="1"/>
  <c r="FZ6" i="1"/>
  <c r="FZ7" i="1" s="1"/>
  <c r="DT6" i="1"/>
  <c r="DT7" i="1" s="1"/>
  <c r="YT6" i="1"/>
  <c r="DZ6" i="1"/>
  <c r="DZ7" i="1" s="1"/>
  <c r="QU6" i="1"/>
  <c r="YJ6" i="1"/>
  <c r="RH6" i="1"/>
  <c r="MN6" i="1"/>
  <c r="MN7" i="1" s="1"/>
  <c r="UX6" i="1"/>
  <c r="WS6" i="1"/>
  <c r="XH6" i="1"/>
  <c r="KK6" i="1"/>
  <c r="KK7" i="1" s="1"/>
  <c r="YU6" i="1"/>
  <c r="DQ6" i="1"/>
  <c r="DQ7" i="1" s="1"/>
  <c r="CE6" i="1"/>
  <c r="CE7" i="1" s="1"/>
  <c r="CI6" i="1"/>
  <c r="CI7" i="1" s="1"/>
  <c r="SR6" i="1"/>
  <c r="HZ6" i="1"/>
  <c r="HZ7" i="1" s="1"/>
  <c r="US6" i="1"/>
  <c r="XM6" i="1"/>
  <c r="JJ6" i="1"/>
  <c r="JJ7" i="1" s="1"/>
  <c r="NY6" i="1"/>
  <c r="NY7" i="1" s="1"/>
  <c r="BY6" i="1"/>
  <c r="BY7" i="1" s="1"/>
  <c r="RN6" i="1"/>
  <c r="XX6" i="1"/>
  <c r="SS6" i="1"/>
  <c r="PP6" i="1"/>
  <c r="PP7" i="1" s="1"/>
  <c r="TO6" i="1"/>
  <c r="FJ6" i="1"/>
  <c r="FJ7" i="1" s="1"/>
  <c r="JM6" i="1"/>
  <c r="JM7" i="1" s="1"/>
  <c r="FC6" i="1"/>
  <c r="FC7" i="1" s="1"/>
  <c r="NR6" i="1"/>
  <c r="NR7" i="1" s="1"/>
  <c r="CK6" i="1"/>
  <c r="CK7" i="1" s="1"/>
  <c r="HN6" i="1"/>
  <c r="HN7" i="1" s="1"/>
  <c r="NA6" i="1"/>
  <c r="NA7" i="1" s="1"/>
  <c r="RC6" i="1"/>
  <c r="JK6" i="1"/>
  <c r="JK7" i="1" s="1"/>
  <c r="KI6" i="1"/>
  <c r="KI7" i="1" s="1"/>
  <c r="WC6" i="1"/>
  <c r="MW6" i="1"/>
  <c r="MW7" i="1" s="1"/>
  <c r="MU6" i="1"/>
  <c r="MU7" i="1" s="1"/>
  <c r="GO6" i="1"/>
  <c r="GO7" i="1" s="1"/>
  <c r="EP6" i="1"/>
  <c r="EP7" i="1" s="1"/>
  <c r="PH6" i="1"/>
  <c r="PH7" i="1" s="1"/>
  <c r="LU6" i="1"/>
  <c r="LU7" i="1" s="1"/>
  <c r="PU6" i="1"/>
  <c r="CP6" i="1"/>
  <c r="CP7" i="1" s="1"/>
  <c r="JL6" i="1"/>
  <c r="JL7" i="1" s="1"/>
  <c r="UL6" i="1"/>
  <c r="TG6" i="1"/>
  <c r="XR6" i="1"/>
  <c r="KG6" i="1"/>
  <c r="KG7" i="1" s="1"/>
  <c r="ON6" i="1"/>
  <c r="ON7" i="1" s="1"/>
  <c r="NB6" i="1"/>
  <c r="NB7" i="1" s="1"/>
  <c r="OH6" i="1"/>
  <c r="OH7" i="1" s="1"/>
  <c r="KR6" i="1"/>
  <c r="KR7" i="1" s="1"/>
</calcChain>
</file>

<file path=xl/sharedStrings.xml><?xml version="1.0" encoding="utf-8"?>
<sst xmlns="http://schemas.openxmlformats.org/spreadsheetml/2006/main" count="766" uniqueCount="36">
  <si>
    <t>sun</t>
  </si>
  <si>
    <t>mon</t>
  </si>
  <si>
    <t>tue</t>
  </si>
  <si>
    <t>wed</t>
  </si>
  <si>
    <t>thu</t>
  </si>
  <si>
    <t>fri</t>
  </si>
  <si>
    <t>sat</t>
  </si>
  <si>
    <t>Sleep</t>
  </si>
  <si>
    <t>Date</t>
  </si>
  <si>
    <t>Day</t>
  </si>
  <si>
    <t>Cumulative Sleep Balance</t>
  </si>
  <si>
    <t>CORRECTION: 16 less hours actually (cumulatively)</t>
  </si>
  <si>
    <t>Sleep Target Delta (5 Hours Max Allowed Per Day)</t>
  </si>
  <si>
    <t>CORRECTION: 4 less hours actually (cumulatively)</t>
  </si>
  <si>
    <t>CORRECTION: 2 less hours actually (cumulatively)</t>
  </si>
  <si>
    <t>CORRECTION: 1 less hour actually (cumulatively)</t>
  </si>
  <si>
    <t xml:space="preserve"> (In Days)</t>
  </si>
  <si>
    <t>40 Hours Waking Fast Threshold</t>
  </si>
  <si>
    <t>Last Wake-Up Time</t>
  </si>
  <si>
    <t>Hours Awake (Target 40)</t>
  </si>
  <si>
    <t>68 Hours Waking Fast Threshold</t>
  </si>
  <si>
    <t>100 Hours Waking Fast Threshold</t>
  </si>
  <si>
    <t>Calories</t>
  </si>
  <si>
    <t>Calorie Target Delta (5 Hours Max Allowed Per Day)</t>
  </si>
  <si>
    <t>Cumulative Calorie Balance</t>
  </si>
  <si>
    <t>Last Calorie-Intake Time</t>
  </si>
  <si>
    <t>Hours Starving (Target 40)</t>
  </si>
  <si>
    <t>40 Hours Starving Fast Threshold</t>
  </si>
  <si>
    <t>100 Hours Starving Fast Threshold</t>
  </si>
  <si>
    <t>? Hours Starving Fast Threshold</t>
  </si>
  <si>
    <t>AURA RANK (%)</t>
  </si>
  <si>
    <t>HALO RANK (%)</t>
  </si>
  <si>
    <t>CORRECTION: 200 more calories actually (cumulatively)</t>
  </si>
  <si>
    <t>NEVER EAT AGAIN?</t>
  </si>
  <si>
    <t>???</t>
  </si>
  <si>
    <t>NEVER SLEEP AGAIN?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</si>
</sst>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46B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0" fontId="2" fillId="5" borderId="1" xfId="0" applyFont="1" applyFill="1" applyBorder="1"/>
    <xf numFmtId="14" fontId="0" fillId="3" borderId="1" xfId="0" applyNumberFormat="1" applyFill="1" applyBorder="1"/>
    <xf numFmtId="164" fontId="2" fillId="0" borderId="0" xfId="0" applyNumberFormat="1" applyFont="1"/>
    <xf numFmtId="0" fontId="0" fillId="4" borderId="0" xfId="0" applyFill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2" fillId="6" borderId="1" xfId="0" applyFont="1" applyFill="1" applyBorder="1"/>
    <xf numFmtId="22" fontId="0" fillId="0" borderId="0" xfId="0" applyNumberFormat="1"/>
    <xf numFmtId="22" fontId="0" fillId="2" borderId="1" xfId="0" applyNumberFormat="1" applyFill="1" applyBorder="1"/>
    <xf numFmtId="2" fontId="0" fillId="2" borderId="1" xfId="0" applyNumberFormat="1" applyFill="1" applyBorder="1"/>
    <xf numFmtId="0" fontId="3" fillId="3" borderId="1" xfId="0" applyFont="1" applyFill="1" applyBorder="1"/>
    <xf numFmtId="14" fontId="3" fillId="3" borderId="1" xfId="0" applyNumberFormat="1" applyFont="1" applyFill="1" applyBorder="1"/>
    <xf numFmtId="0" fontId="2" fillId="0" borderId="0" xfId="0" applyFont="1"/>
    <xf numFmtId="0" fontId="2" fillId="7" borderId="1" xfId="0" applyFont="1" applyFill="1" applyBorder="1"/>
    <xf numFmtId="22" fontId="0" fillId="8" borderId="1" xfId="0" applyNumberFormat="1" applyFill="1" applyBorder="1"/>
    <xf numFmtId="22" fontId="0" fillId="9" borderId="1" xfId="0" applyNumberFormat="1" applyFill="1" applyBorder="1"/>
    <xf numFmtId="22" fontId="0" fillId="4" borderId="1" xfId="0" applyNumberFormat="1" applyFill="1" applyBorder="1"/>
    <xf numFmtId="14" fontId="2" fillId="7" borderId="1" xfId="0" applyNumberFormat="1" applyFont="1" applyFill="1" applyBorder="1"/>
    <xf numFmtId="0" fontId="2" fillId="10" borderId="1" xfId="0" applyFont="1" applyFill="1" applyBorder="1"/>
    <xf numFmtId="14" fontId="2" fillId="10" borderId="1" xfId="0" applyNumberFormat="1" applyFont="1" applyFill="1" applyBorder="1"/>
    <xf numFmtId="0" fontId="2" fillId="11" borderId="1" xfId="0" applyFont="1" applyFill="1" applyBorder="1"/>
    <xf numFmtId="14" fontId="2" fillId="11" borderId="1" xfId="0" applyNumberFormat="1" applyFont="1" applyFill="1" applyBorder="1"/>
    <xf numFmtId="0" fontId="2" fillId="12" borderId="1" xfId="0" applyFont="1" applyFill="1" applyBorder="1"/>
    <xf numFmtId="14" fontId="2" fillId="12" borderId="1" xfId="0" applyNumberFormat="1" applyFont="1" applyFill="1" applyBorder="1"/>
    <xf numFmtId="14" fontId="2" fillId="6" borderId="1" xfId="0" applyNumberFormat="1" applyFont="1" applyFill="1" applyBorder="1"/>
    <xf numFmtId="4" fontId="3" fillId="2" borderId="1" xfId="0" applyNumberFormat="1" applyFont="1" applyFill="1" applyBorder="1"/>
    <xf numFmtId="4" fontId="2" fillId="10" borderId="1" xfId="0" applyNumberFormat="1" applyFont="1" applyFill="1" applyBorder="1"/>
    <xf numFmtId="4" fontId="2" fillId="6" borderId="1" xfId="0" applyNumberFormat="1" applyFont="1" applyFill="1" applyBorder="1"/>
    <xf numFmtId="4" fontId="2" fillId="11" borderId="1" xfId="0" applyNumberFormat="1" applyFont="1" applyFill="1" applyBorder="1"/>
    <xf numFmtId="4" fontId="2" fillId="12" borderId="1" xfId="0" applyNumberFormat="1" applyFont="1" applyFill="1" applyBorder="1"/>
    <xf numFmtId="4" fontId="2" fillId="7" borderId="1" xfId="0" applyNumberFormat="1" applyFont="1" applyFill="1" applyBorder="1"/>
    <xf numFmtId="4" fontId="3" fillId="2" borderId="2" xfId="0" applyNumberFormat="1" applyFont="1" applyFill="1" applyBorder="1"/>
    <xf numFmtId="4" fontId="2" fillId="10" borderId="2" xfId="0" applyNumberFormat="1" applyFont="1" applyFill="1" applyBorder="1"/>
    <xf numFmtId="4" fontId="2" fillId="6" borderId="2" xfId="0" applyNumberFormat="1" applyFont="1" applyFill="1" applyBorder="1"/>
    <xf numFmtId="4" fontId="2" fillId="11" borderId="2" xfId="0" applyNumberFormat="1" applyFont="1" applyFill="1" applyBorder="1"/>
    <xf numFmtId="4" fontId="2" fillId="12" borderId="2" xfId="0" applyNumberFormat="1" applyFont="1" applyFill="1" applyBorder="1"/>
    <xf numFmtId="4" fontId="2" fillId="7" borderId="2" xfId="0" applyNumberFormat="1" applyFont="1" applyFill="1" applyBorder="1"/>
    <xf numFmtId="4" fontId="0" fillId="2" borderId="1" xfId="0" applyNumberFormat="1" applyFill="1" applyBorder="1"/>
    <xf numFmtId="4" fontId="0" fillId="3" borderId="1" xfId="0" applyNumberFormat="1" applyFill="1" applyBorder="1"/>
    <xf numFmtId="4" fontId="3" fillId="3" borderId="1" xfId="0" applyNumberFormat="1" applyFont="1" applyFill="1" applyBorder="1"/>
    <xf numFmtId="4" fontId="0" fillId="2" borderId="2" xfId="0" applyNumberFormat="1" applyFill="1" applyBorder="1"/>
    <xf numFmtId="4" fontId="0" fillId="3" borderId="2" xfId="0" applyNumberFormat="1" applyFill="1" applyBorder="1"/>
    <xf numFmtId="4" fontId="3" fillId="3" borderId="2" xfId="0" applyNumberFormat="1" applyFont="1" applyFill="1" applyBorder="1"/>
    <xf numFmtId="4" fontId="2" fillId="5" borderId="4" xfId="0" applyNumberFormat="1" applyFont="1" applyFill="1" applyBorder="1"/>
    <xf numFmtId="4" fontId="2" fillId="5" borderId="5" xfId="0" applyNumberFormat="1" applyFont="1" applyFill="1" applyBorder="1"/>
    <xf numFmtId="4" fontId="2" fillId="5" borderId="3" xfId="0" applyNumberFormat="1" applyFon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46BB"/>
      <color rgb="FF00CCFF"/>
      <color rgb="FF66FF33"/>
      <color rgb="FFF643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A8"/>
  <sheetViews>
    <sheetView tabSelected="1" workbookViewId="0">
      <pane xSplit="1" topLeftCell="YO1" activePane="topRight" state="frozen"/>
      <selection activeCell="A2" sqref="A2"/>
      <selection pane="topRight" activeCell="ZA7" sqref="ZA7"/>
    </sheetView>
  </sheetViews>
  <sheetFormatPr defaultRowHeight="14.4" x14ac:dyDescent="0.3"/>
  <cols>
    <col min="1" max="1" width="42.109375" bestFit="1" customWidth="1"/>
    <col min="2" max="48" width="10.33203125" bestFit="1" customWidth="1"/>
    <col min="49" max="49" width="11" customWidth="1"/>
    <col min="50" max="88" width="10.33203125" bestFit="1" customWidth="1"/>
    <col min="89" max="89" width="11.33203125" customWidth="1"/>
    <col min="90" max="108" width="10.33203125" bestFit="1" customWidth="1"/>
    <col min="109" max="109" width="10.88671875" customWidth="1"/>
    <col min="110" max="128" width="10.33203125" bestFit="1" customWidth="1"/>
    <col min="129" max="129" width="11.44140625" customWidth="1"/>
    <col min="130" max="138" width="10.33203125" bestFit="1" customWidth="1"/>
    <col min="139" max="139" width="10.33203125" customWidth="1"/>
    <col min="140" max="145" width="10.33203125" bestFit="1" customWidth="1"/>
    <col min="146" max="146" width="11" customWidth="1"/>
    <col min="147" max="178" width="10.33203125" bestFit="1" customWidth="1"/>
    <col min="179" max="179" width="11.5546875" customWidth="1"/>
    <col min="180" max="231" width="10.33203125" bestFit="1" customWidth="1"/>
    <col min="232" max="233" width="10.44140625" bestFit="1" customWidth="1"/>
    <col min="234" max="234" width="10.44140625" customWidth="1"/>
    <col min="235" max="241" width="10.44140625" bestFit="1" customWidth="1"/>
    <col min="242" max="247" width="10.6640625" bestFit="1" customWidth="1"/>
    <col min="248" max="273" width="10.44140625" bestFit="1" customWidth="1"/>
    <col min="274" max="274" width="11" customWidth="1"/>
    <col min="275" max="275" width="11.33203125" customWidth="1"/>
    <col min="276" max="314" width="10.44140625" bestFit="1" customWidth="1"/>
    <col min="315" max="672" width="10.44140625" customWidth="1"/>
    <col min="676" max="676" width="28.77734375" customWidth="1"/>
    <col min="677" max="677" width="16.21875" bestFit="1" customWidth="1"/>
  </cols>
  <sheetData>
    <row r="1" spans="1:677" ht="14.4" customHeight="1" x14ac:dyDescent="0.3">
      <c r="A1" s="1" t="s">
        <v>16</v>
      </c>
      <c r="B1" s="1">
        <v>113</v>
      </c>
      <c r="C1" s="1">
        <v>114</v>
      </c>
      <c r="D1" s="1">
        <v>115</v>
      </c>
      <c r="E1" s="1">
        <v>116</v>
      </c>
      <c r="F1" s="1">
        <v>117</v>
      </c>
      <c r="G1" s="1">
        <v>118</v>
      </c>
      <c r="H1" s="1">
        <v>119</v>
      </c>
      <c r="I1" s="1">
        <v>120</v>
      </c>
      <c r="J1" s="1">
        <v>121</v>
      </c>
      <c r="K1" s="1">
        <v>122</v>
      </c>
      <c r="L1" s="1">
        <v>123</v>
      </c>
      <c r="M1" s="1">
        <v>124</v>
      </c>
      <c r="N1" s="1">
        <v>125</v>
      </c>
      <c r="O1" s="1">
        <v>126</v>
      </c>
      <c r="P1" s="1">
        <v>127</v>
      </c>
      <c r="Q1" s="1">
        <v>128</v>
      </c>
      <c r="R1" s="1">
        <v>129</v>
      </c>
      <c r="S1" s="1">
        <v>130</v>
      </c>
      <c r="T1" s="1">
        <v>131</v>
      </c>
      <c r="U1" s="1">
        <v>132</v>
      </c>
      <c r="V1" s="1">
        <v>133</v>
      </c>
      <c r="W1" s="1">
        <v>134</v>
      </c>
      <c r="X1" s="1">
        <v>135</v>
      </c>
      <c r="Y1" s="1">
        <v>136</v>
      </c>
      <c r="Z1" s="1">
        <v>137</v>
      </c>
      <c r="AA1" s="1">
        <v>138</v>
      </c>
      <c r="AB1" s="1">
        <v>139</v>
      </c>
      <c r="AC1" s="1">
        <v>140</v>
      </c>
      <c r="AD1" s="1">
        <v>141</v>
      </c>
      <c r="AE1" s="3">
        <v>142</v>
      </c>
      <c r="AF1" s="3">
        <v>143</v>
      </c>
      <c r="AG1" s="3">
        <v>144</v>
      </c>
      <c r="AH1" s="3">
        <v>145</v>
      </c>
      <c r="AI1" s="1">
        <v>146</v>
      </c>
      <c r="AJ1" s="1">
        <v>147</v>
      </c>
      <c r="AK1" s="1">
        <v>148</v>
      </c>
      <c r="AL1" s="1">
        <v>149</v>
      </c>
      <c r="AM1" s="1">
        <v>150</v>
      </c>
      <c r="AN1" s="1">
        <v>151</v>
      </c>
      <c r="AO1" s="1">
        <v>152</v>
      </c>
      <c r="AP1" s="1">
        <v>153</v>
      </c>
      <c r="AQ1" s="1">
        <v>154</v>
      </c>
      <c r="AR1" s="1">
        <v>155</v>
      </c>
      <c r="AS1" s="1">
        <v>156</v>
      </c>
      <c r="AT1" s="1">
        <v>157</v>
      </c>
      <c r="AU1" s="1">
        <v>158</v>
      </c>
      <c r="AV1" s="1">
        <v>159</v>
      </c>
      <c r="AW1" s="1">
        <v>160</v>
      </c>
      <c r="AX1" s="1">
        <v>161</v>
      </c>
      <c r="AY1" s="1">
        <v>162</v>
      </c>
      <c r="AZ1" s="1">
        <v>163</v>
      </c>
      <c r="BA1" s="3">
        <v>164</v>
      </c>
      <c r="BB1" s="3">
        <v>165</v>
      </c>
      <c r="BC1" s="3">
        <v>166</v>
      </c>
      <c r="BD1" s="3">
        <v>167</v>
      </c>
      <c r="BE1" s="3">
        <v>168</v>
      </c>
      <c r="BF1" s="3">
        <v>169</v>
      </c>
      <c r="BG1" s="1">
        <v>170</v>
      </c>
      <c r="BH1" s="3">
        <v>171</v>
      </c>
      <c r="BI1" s="3">
        <v>172</v>
      </c>
      <c r="BJ1" s="1">
        <v>173</v>
      </c>
      <c r="BK1" s="1">
        <v>174</v>
      </c>
      <c r="BL1" s="1">
        <v>175</v>
      </c>
      <c r="BM1" s="1">
        <v>176</v>
      </c>
      <c r="BN1" s="1">
        <v>177</v>
      </c>
      <c r="BO1" s="1">
        <v>178</v>
      </c>
      <c r="BP1" s="3">
        <v>179</v>
      </c>
      <c r="BQ1" s="3">
        <v>180</v>
      </c>
      <c r="BR1" s="3">
        <v>181</v>
      </c>
      <c r="BS1" s="3">
        <v>182</v>
      </c>
      <c r="BT1" s="1">
        <v>183</v>
      </c>
      <c r="BU1" s="1">
        <v>184</v>
      </c>
      <c r="BV1" s="3">
        <v>185</v>
      </c>
      <c r="BW1" s="3">
        <v>186</v>
      </c>
      <c r="BX1" s="1">
        <v>187</v>
      </c>
      <c r="BY1" s="1">
        <v>188</v>
      </c>
      <c r="BZ1" s="3">
        <v>189</v>
      </c>
      <c r="CA1" s="1">
        <v>190</v>
      </c>
      <c r="CB1" s="1">
        <v>191</v>
      </c>
      <c r="CC1" s="3">
        <v>192</v>
      </c>
      <c r="CD1" s="1">
        <v>193</v>
      </c>
      <c r="CE1" s="3">
        <v>194</v>
      </c>
      <c r="CF1" s="3">
        <v>195</v>
      </c>
      <c r="CG1" s="3">
        <v>196</v>
      </c>
      <c r="CH1" s="3">
        <v>197</v>
      </c>
      <c r="CI1" s="3">
        <v>198</v>
      </c>
      <c r="CJ1" s="3">
        <v>199</v>
      </c>
      <c r="CK1" s="3">
        <v>200</v>
      </c>
      <c r="CL1" s="3">
        <v>201</v>
      </c>
      <c r="CM1" s="3">
        <v>202</v>
      </c>
      <c r="CN1" s="3">
        <v>203</v>
      </c>
      <c r="CO1" s="1">
        <v>204</v>
      </c>
      <c r="CP1" s="1">
        <v>205</v>
      </c>
      <c r="CQ1" s="1">
        <v>206</v>
      </c>
      <c r="CR1" s="1">
        <v>207</v>
      </c>
      <c r="CS1" s="1">
        <v>208</v>
      </c>
      <c r="CT1" s="1">
        <v>209</v>
      </c>
      <c r="CU1" s="1">
        <v>210</v>
      </c>
      <c r="CV1" s="3">
        <v>211</v>
      </c>
      <c r="CW1" s="3">
        <v>212</v>
      </c>
      <c r="CX1" s="3">
        <v>213</v>
      </c>
      <c r="CY1" s="3">
        <v>214</v>
      </c>
      <c r="CZ1" s="1">
        <v>215</v>
      </c>
      <c r="DA1" s="3">
        <v>216</v>
      </c>
      <c r="DB1" s="3">
        <v>217</v>
      </c>
      <c r="DC1" s="3">
        <v>218</v>
      </c>
      <c r="DD1" s="3">
        <v>219</v>
      </c>
      <c r="DE1" s="1">
        <v>220</v>
      </c>
      <c r="DF1" s="3">
        <v>221</v>
      </c>
      <c r="DG1" s="3">
        <v>222</v>
      </c>
      <c r="DH1" s="1">
        <v>223</v>
      </c>
      <c r="DI1" s="3">
        <v>224</v>
      </c>
      <c r="DJ1" s="1">
        <v>225</v>
      </c>
      <c r="DK1" s="3">
        <v>226</v>
      </c>
      <c r="DL1" s="3">
        <v>227</v>
      </c>
      <c r="DM1" s="1">
        <v>228</v>
      </c>
      <c r="DN1" s="1">
        <v>229</v>
      </c>
      <c r="DO1" s="3">
        <v>230</v>
      </c>
      <c r="DP1" s="1">
        <v>231</v>
      </c>
      <c r="DQ1" s="3">
        <v>232</v>
      </c>
      <c r="DR1" s="3">
        <v>233</v>
      </c>
      <c r="DS1" s="1">
        <v>234</v>
      </c>
      <c r="DT1" s="1">
        <v>235</v>
      </c>
      <c r="DU1" s="3">
        <v>236</v>
      </c>
      <c r="DV1" s="1">
        <v>237</v>
      </c>
      <c r="DW1" s="1">
        <v>238</v>
      </c>
      <c r="DX1" s="1">
        <v>239</v>
      </c>
      <c r="DY1" s="1">
        <v>240</v>
      </c>
      <c r="DZ1" s="3">
        <v>241</v>
      </c>
      <c r="EA1" s="1">
        <v>242</v>
      </c>
      <c r="EB1" s="1">
        <v>243</v>
      </c>
      <c r="EC1" s="1">
        <v>244</v>
      </c>
      <c r="ED1" s="3">
        <v>245</v>
      </c>
      <c r="EE1" s="3">
        <v>246</v>
      </c>
      <c r="EF1" s="1">
        <v>247</v>
      </c>
      <c r="EG1" s="3">
        <v>248</v>
      </c>
      <c r="EH1" s="1">
        <v>249</v>
      </c>
      <c r="EI1" s="1">
        <v>250</v>
      </c>
      <c r="EJ1" s="1">
        <v>251</v>
      </c>
      <c r="EK1" s="1">
        <v>252</v>
      </c>
      <c r="EL1" s="3">
        <v>253</v>
      </c>
      <c r="EM1" s="1">
        <v>254</v>
      </c>
      <c r="EN1" s="1">
        <v>255</v>
      </c>
      <c r="EO1" s="3">
        <v>256</v>
      </c>
      <c r="EP1" s="1">
        <v>257</v>
      </c>
      <c r="EQ1" s="1">
        <v>258</v>
      </c>
      <c r="ER1" s="1">
        <v>259</v>
      </c>
      <c r="ES1" s="3">
        <v>260</v>
      </c>
      <c r="ET1" s="1">
        <v>261</v>
      </c>
      <c r="EU1" s="1">
        <v>262</v>
      </c>
      <c r="EV1" s="3">
        <v>263</v>
      </c>
      <c r="EW1" s="3">
        <v>264</v>
      </c>
      <c r="EX1" s="1">
        <v>265</v>
      </c>
      <c r="EY1" s="1">
        <v>266</v>
      </c>
      <c r="EZ1" s="1">
        <v>267</v>
      </c>
      <c r="FA1" s="1">
        <v>268</v>
      </c>
      <c r="FB1" s="1">
        <v>269</v>
      </c>
      <c r="FC1" s="3">
        <v>270</v>
      </c>
      <c r="FD1" s="1">
        <v>271</v>
      </c>
      <c r="FE1" s="1">
        <v>272</v>
      </c>
      <c r="FF1" s="1">
        <v>273</v>
      </c>
      <c r="FG1" s="1">
        <v>274</v>
      </c>
      <c r="FH1" s="1">
        <v>275</v>
      </c>
      <c r="FI1" s="1">
        <v>276</v>
      </c>
      <c r="FJ1" s="1">
        <v>277</v>
      </c>
      <c r="FK1" s="1">
        <v>278</v>
      </c>
      <c r="FL1" s="3">
        <v>279</v>
      </c>
      <c r="FM1" s="1">
        <v>280</v>
      </c>
      <c r="FN1" s="3">
        <v>281</v>
      </c>
      <c r="FO1" s="3">
        <v>282</v>
      </c>
      <c r="FP1" s="3">
        <v>283</v>
      </c>
      <c r="FQ1" s="3">
        <v>284</v>
      </c>
      <c r="FR1" s="1">
        <v>285</v>
      </c>
      <c r="FS1" s="1">
        <v>286</v>
      </c>
      <c r="FT1" s="1">
        <v>287</v>
      </c>
      <c r="FU1" s="1">
        <v>288</v>
      </c>
      <c r="FV1" s="1">
        <v>289</v>
      </c>
      <c r="FW1" s="3">
        <v>290</v>
      </c>
      <c r="FX1" s="1">
        <v>291</v>
      </c>
      <c r="FY1" s="3">
        <v>292</v>
      </c>
      <c r="FZ1" s="3">
        <v>293</v>
      </c>
      <c r="GA1" s="3">
        <v>294</v>
      </c>
      <c r="GB1" s="3">
        <v>295</v>
      </c>
      <c r="GC1" s="3">
        <v>296</v>
      </c>
      <c r="GD1" s="3">
        <v>297</v>
      </c>
      <c r="GE1" s="1">
        <v>298</v>
      </c>
      <c r="GF1" s="1">
        <v>299</v>
      </c>
      <c r="GG1" s="3">
        <v>300</v>
      </c>
      <c r="GH1" s="3">
        <v>301</v>
      </c>
      <c r="GI1" s="1">
        <v>302</v>
      </c>
      <c r="GJ1" s="3">
        <v>303</v>
      </c>
      <c r="GK1" s="3">
        <v>304</v>
      </c>
      <c r="GL1" s="1">
        <v>305</v>
      </c>
      <c r="GM1" s="3">
        <v>306</v>
      </c>
      <c r="GN1" s="3">
        <v>307</v>
      </c>
      <c r="GO1" s="3">
        <v>308</v>
      </c>
      <c r="GP1" s="1">
        <v>309</v>
      </c>
      <c r="GQ1" s="1">
        <v>310</v>
      </c>
      <c r="GR1" s="1">
        <v>311</v>
      </c>
      <c r="GS1" s="1">
        <v>312</v>
      </c>
      <c r="GT1" s="3">
        <v>313</v>
      </c>
      <c r="GU1" s="3">
        <v>314</v>
      </c>
      <c r="GV1" s="3">
        <v>315</v>
      </c>
      <c r="GW1" s="1">
        <v>316</v>
      </c>
      <c r="GX1" s="3">
        <v>317</v>
      </c>
      <c r="GY1" s="3">
        <v>318</v>
      </c>
      <c r="GZ1" s="3">
        <v>319</v>
      </c>
      <c r="HA1" s="3">
        <v>320</v>
      </c>
      <c r="HB1" s="3">
        <v>321</v>
      </c>
      <c r="HC1" s="3">
        <v>322</v>
      </c>
      <c r="HD1" s="1">
        <v>323</v>
      </c>
      <c r="HE1" s="1">
        <v>324</v>
      </c>
      <c r="HF1" s="1">
        <v>325</v>
      </c>
      <c r="HG1" s="1">
        <v>326</v>
      </c>
      <c r="HH1" s="1">
        <v>327</v>
      </c>
      <c r="HI1" s="1">
        <v>328</v>
      </c>
      <c r="HJ1" s="1">
        <v>329</v>
      </c>
      <c r="HK1" s="1">
        <v>330</v>
      </c>
      <c r="HL1" s="1">
        <v>331</v>
      </c>
      <c r="HM1" s="1">
        <v>332</v>
      </c>
      <c r="HN1" s="1">
        <v>333</v>
      </c>
      <c r="HO1" s="1">
        <v>334</v>
      </c>
      <c r="HP1" s="1">
        <v>335</v>
      </c>
      <c r="HQ1" s="1">
        <v>336</v>
      </c>
      <c r="HR1" s="1">
        <v>337</v>
      </c>
      <c r="HS1" s="1">
        <v>338</v>
      </c>
      <c r="HT1" s="3">
        <v>339</v>
      </c>
      <c r="HU1" s="3">
        <v>340</v>
      </c>
      <c r="HV1" s="3">
        <v>341</v>
      </c>
      <c r="HW1" s="1">
        <v>342</v>
      </c>
      <c r="HX1" s="3">
        <v>343</v>
      </c>
      <c r="HY1" s="1">
        <v>344</v>
      </c>
      <c r="HZ1" s="3">
        <v>345</v>
      </c>
      <c r="IA1" s="1">
        <v>346</v>
      </c>
      <c r="IB1" s="1">
        <v>347</v>
      </c>
      <c r="IC1" s="1">
        <v>348</v>
      </c>
      <c r="ID1" s="3">
        <v>349</v>
      </c>
      <c r="IE1" s="3">
        <v>350</v>
      </c>
      <c r="IF1" s="1">
        <v>351</v>
      </c>
      <c r="IG1" s="3">
        <v>352</v>
      </c>
      <c r="IH1" s="3">
        <v>353</v>
      </c>
      <c r="II1" s="3">
        <v>354</v>
      </c>
      <c r="IJ1" s="3">
        <v>355</v>
      </c>
      <c r="IK1" s="1">
        <v>356</v>
      </c>
      <c r="IL1" s="3">
        <v>357</v>
      </c>
      <c r="IM1" s="3">
        <v>358</v>
      </c>
      <c r="IN1" s="1">
        <v>359</v>
      </c>
      <c r="IO1" s="1">
        <v>360</v>
      </c>
      <c r="IP1" s="3">
        <v>361</v>
      </c>
      <c r="IQ1" s="1">
        <v>362</v>
      </c>
      <c r="IR1" s="1">
        <v>363</v>
      </c>
      <c r="IS1" s="3">
        <v>364</v>
      </c>
      <c r="IT1" s="1">
        <v>365</v>
      </c>
      <c r="IU1" s="1">
        <v>366</v>
      </c>
      <c r="IV1" s="1">
        <v>367</v>
      </c>
      <c r="IW1" s="3">
        <v>368</v>
      </c>
      <c r="IX1" s="3">
        <v>369</v>
      </c>
      <c r="IY1" s="3">
        <v>370</v>
      </c>
      <c r="IZ1" s="3">
        <v>371</v>
      </c>
      <c r="JA1" s="1">
        <v>372</v>
      </c>
      <c r="JB1" s="3">
        <v>373</v>
      </c>
      <c r="JC1" s="3">
        <v>374</v>
      </c>
      <c r="JD1" s="3">
        <v>375</v>
      </c>
      <c r="JE1" s="3">
        <v>376</v>
      </c>
      <c r="JF1" s="3">
        <v>377</v>
      </c>
      <c r="JG1" s="3">
        <v>378</v>
      </c>
      <c r="JH1" s="1">
        <v>379</v>
      </c>
      <c r="JI1" s="1">
        <v>380</v>
      </c>
      <c r="JJ1" s="1">
        <v>381</v>
      </c>
      <c r="JK1" s="1">
        <v>382</v>
      </c>
      <c r="JL1" s="3">
        <v>383</v>
      </c>
      <c r="JM1" s="1">
        <v>384</v>
      </c>
      <c r="JN1" s="3">
        <v>385</v>
      </c>
      <c r="JO1" s="1">
        <v>386</v>
      </c>
      <c r="JP1" s="1">
        <v>387</v>
      </c>
      <c r="JQ1" s="3">
        <v>388</v>
      </c>
      <c r="JR1" s="1">
        <v>389</v>
      </c>
      <c r="JS1" s="3">
        <v>390</v>
      </c>
      <c r="JT1" s="1">
        <v>391</v>
      </c>
      <c r="JU1" s="3">
        <v>392</v>
      </c>
      <c r="JV1" s="1">
        <v>393</v>
      </c>
      <c r="JW1" s="1">
        <v>394</v>
      </c>
      <c r="JX1" s="3">
        <v>395</v>
      </c>
      <c r="JY1" s="1">
        <v>396</v>
      </c>
      <c r="JZ1" s="3">
        <v>397</v>
      </c>
      <c r="KA1" s="1">
        <v>398</v>
      </c>
      <c r="KB1" s="3">
        <v>399</v>
      </c>
      <c r="KC1" s="3">
        <v>400</v>
      </c>
      <c r="KD1" s="3">
        <v>401</v>
      </c>
      <c r="KE1" s="3">
        <v>402</v>
      </c>
      <c r="KF1" s="3">
        <v>403</v>
      </c>
      <c r="KG1" s="3">
        <v>404</v>
      </c>
      <c r="KH1" s="3">
        <v>405</v>
      </c>
      <c r="KI1" s="3">
        <v>406</v>
      </c>
      <c r="KJ1" s="3">
        <v>407</v>
      </c>
      <c r="KK1" s="3">
        <v>408</v>
      </c>
      <c r="KL1" s="3">
        <v>409</v>
      </c>
      <c r="KM1" s="3">
        <v>410</v>
      </c>
      <c r="KN1" s="3">
        <v>411</v>
      </c>
      <c r="KO1" s="1">
        <v>412</v>
      </c>
      <c r="KP1" s="1">
        <v>413</v>
      </c>
      <c r="KQ1" s="1">
        <v>414</v>
      </c>
      <c r="KR1" s="1">
        <v>415</v>
      </c>
      <c r="KS1" s="1">
        <v>416</v>
      </c>
      <c r="KT1" s="3">
        <v>417</v>
      </c>
      <c r="KU1" s="3">
        <v>418</v>
      </c>
      <c r="KV1" s="1">
        <v>419</v>
      </c>
      <c r="KW1" s="1">
        <v>420</v>
      </c>
      <c r="KX1" s="1">
        <v>421</v>
      </c>
      <c r="KY1" s="1">
        <v>422</v>
      </c>
      <c r="KZ1" s="1">
        <v>423</v>
      </c>
      <c r="LA1" s="1">
        <v>424</v>
      </c>
      <c r="LB1" s="1">
        <v>425</v>
      </c>
      <c r="LC1" s="1">
        <v>426</v>
      </c>
      <c r="LD1" s="1">
        <v>427</v>
      </c>
      <c r="LE1" s="1">
        <v>428</v>
      </c>
      <c r="LF1" s="3">
        <v>429</v>
      </c>
      <c r="LG1" s="1">
        <v>430</v>
      </c>
      <c r="LH1" s="3">
        <v>431</v>
      </c>
      <c r="LI1" s="3">
        <v>432</v>
      </c>
      <c r="LJ1" s="1">
        <v>433</v>
      </c>
      <c r="LK1" s="1">
        <v>434</v>
      </c>
      <c r="LL1" s="1">
        <v>435</v>
      </c>
      <c r="LM1" s="1">
        <v>436</v>
      </c>
      <c r="LN1" s="1">
        <v>437</v>
      </c>
      <c r="LO1" s="1">
        <v>438</v>
      </c>
      <c r="LP1" s="3">
        <v>439</v>
      </c>
      <c r="LQ1" s="1">
        <v>440</v>
      </c>
      <c r="LR1" s="3">
        <v>441</v>
      </c>
      <c r="LS1" s="1">
        <v>442</v>
      </c>
      <c r="LT1" s="1">
        <v>443</v>
      </c>
      <c r="LU1" s="1">
        <v>444</v>
      </c>
      <c r="LV1" s="1">
        <v>445</v>
      </c>
      <c r="LW1" s="1">
        <v>446</v>
      </c>
      <c r="LX1" s="1">
        <v>447</v>
      </c>
      <c r="LY1" s="1">
        <v>448</v>
      </c>
      <c r="LZ1" s="3">
        <v>449</v>
      </c>
      <c r="MA1" s="3">
        <v>450</v>
      </c>
      <c r="MB1" s="1">
        <v>451</v>
      </c>
      <c r="MC1" s="1">
        <v>452</v>
      </c>
      <c r="MD1" s="3">
        <v>453</v>
      </c>
      <c r="ME1" s="3">
        <v>454</v>
      </c>
      <c r="MF1" s="1">
        <v>455</v>
      </c>
      <c r="MG1" s="1">
        <v>456</v>
      </c>
      <c r="MH1" s="1">
        <v>457</v>
      </c>
      <c r="MI1" s="3">
        <v>458</v>
      </c>
      <c r="MJ1" s="3">
        <v>459</v>
      </c>
      <c r="MK1" s="3">
        <v>460</v>
      </c>
      <c r="ML1" s="1">
        <v>461</v>
      </c>
      <c r="MM1" s="3">
        <v>462</v>
      </c>
      <c r="MN1" s="3">
        <v>463</v>
      </c>
      <c r="MO1" s="1">
        <v>464</v>
      </c>
      <c r="MP1" s="1">
        <v>465</v>
      </c>
      <c r="MQ1" s="3">
        <v>466</v>
      </c>
      <c r="MR1" s="3">
        <v>467</v>
      </c>
      <c r="MS1" s="3">
        <v>468</v>
      </c>
      <c r="MT1" s="3">
        <v>469</v>
      </c>
      <c r="MU1" s="3">
        <v>470</v>
      </c>
      <c r="MV1" s="3">
        <v>471</v>
      </c>
      <c r="MW1" s="3">
        <v>472</v>
      </c>
      <c r="MX1" s="3">
        <v>473</v>
      </c>
      <c r="MY1" s="3">
        <v>474</v>
      </c>
      <c r="MZ1" s="3">
        <v>475</v>
      </c>
      <c r="NA1" s="3">
        <v>476</v>
      </c>
      <c r="NB1" s="3">
        <v>477</v>
      </c>
      <c r="NC1" s="1">
        <v>478</v>
      </c>
      <c r="ND1" s="1">
        <v>479</v>
      </c>
      <c r="NE1" s="3">
        <v>480</v>
      </c>
      <c r="NF1" s="1">
        <v>481</v>
      </c>
      <c r="NG1" s="1">
        <v>482</v>
      </c>
      <c r="NH1" s="1">
        <v>483</v>
      </c>
      <c r="NI1" s="3">
        <v>484</v>
      </c>
      <c r="NJ1" s="3">
        <v>485</v>
      </c>
      <c r="NK1" s="1">
        <v>486</v>
      </c>
      <c r="NL1" s="3">
        <v>487</v>
      </c>
      <c r="NM1" s="1">
        <v>488</v>
      </c>
      <c r="NN1" s="1">
        <v>489</v>
      </c>
      <c r="NO1" s="1">
        <v>490</v>
      </c>
      <c r="NP1" s="1">
        <v>491</v>
      </c>
      <c r="NQ1" s="1">
        <v>492</v>
      </c>
      <c r="NR1" s="1">
        <v>493</v>
      </c>
      <c r="NS1" s="1">
        <v>494</v>
      </c>
      <c r="NT1" s="1">
        <v>495</v>
      </c>
      <c r="NU1" s="1">
        <v>496</v>
      </c>
      <c r="NV1" s="1">
        <v>497</v>
      </c>
      <c r="NW1" s="1">
        <v>498</v>
      </c>
      <c r="NX1" s="1">
        <v>499</v>
      </c>
      <c r="NY1" s="1">
        <v>500</v>
      </c>
      <c r="NZ1" s="8">
        <v>501</v>
      </c>
      <c r="OA1" s="8">
        <v>502</v>
      </c>
      <c r="OB1" s="3">
        <v>503</v>
      </c>
      <c r="OC1" s="1">
        <v>504</v>
      </c>
      <c r="OD1" s="3">
        <v>505</v>
      </c>
      <c r="OE1" s="3">
        <v>506</v>
      </c>
      <c r="OF1" s="1">
        <v>507</v>
      </c>
      <c r="OG1" s="1">
        <v>508</v>
      </c>
      <c r="OH1" s="3">
        <v>509</v>
      </c>
      <c r="OI1" s="3">
        <v>510</v>
      </c>
      <c r="OJ1" s="1">
        <v>511</v>
      </c>
      <c r="OK1" s="3">
        <v>512</v>
      </c>
      <c r="OL1" s="3">
        <v>513</v>
      </c>
      <c r="OM1" s="1">
        <v>514</v>
      </c>
      <c r="ON1" s="1">
        <v>515</v>
      </c>
      <c r="OO1" s="3">
        <v>516</v>
      </c>
      <c r="OP1" s="3">
        <v>517</v>
      </c>
      <c r="OQ1" s="3">
        <v>518</v>
      </c>
      <c r="OR1" s="3">
        <v>519</v>
      </c>
      <c r="OS1" s="3">
        <v>520</v>
      </c>
      <c r="OT1" s="3">
        <v>521</v>
      </c>
      <c r="OU1" s="3">
        <v>522</v>
      </c>
      <c r="OV1" s="3">
        <v>523</v>
      </c>
      <c r="OW1" s="3">
        <v>524</v>
      </c>
      <c r="OX1" s="3">
        <v>525</v>
      </c>
      <c r="OY1" s="1">
        <v>526</v>
      </c>
      <c r="OZ1" s="1">
        <v>527</v>
      </c>
      <c r="PA1" s="1">
        <v>528</v>
      </c>
      <c r="PB1" s="1">
        <v>529</v>
      </c>
      <c r="PC1" s="3">
        <v>530</v>
      </c>
      <c r="PD1" s="1">
        <v>531</v>
      </c>
      <c r="PE1" s="3">
        <v>532</v>
      </c>
      <c r="PF1" s="3">
        <v>533</v>
      </c>
      <c r="PG1" s="1">
        <v>534</v>
      </c>
      <c r="PH1" s="3">
        <v>535</v>
      </c>
      <c r="PI1" s="3">
        <v>536</v>
      </c>
      <c r="PJ1" s="3">
        <v>537</v>
      </c>
      <c r="PK1" s="1">
        <v>538</v>
      </c>
      <c r="PL1" s="1">
        <v>539</v>
      </c>
      <c r="PM1" s="1">
        <v>540</v>
      </c>
      <c r="PN1" s="1">
        <v>541</v>
      </c>
      <c r="PO1" s="3">
        <v>542</v>
      </c>
      <c r="PP1" s="1">
        <v>543</v>
      </c>
      <c r="PQ1" s="3">
        <v>544</v>
      </c>
      <c r="PR1" s="1">
        <v>545</v>
      </c>
      <c r="PS1" s="1">
        <v>546</v>
      </c>
      <c r="PT1" s="1">
        <v>547</v>
      </c>
      <c r="PU1" s="1">
        <v>548</v>
      </c>
      <c r="PV1" s="1">
        <v>549</v>
      </c>
      <c r="PW1" s="1">
        <v>550</v>
      </c>
      <c r="PX1" s="1">
        <v>551</v>
      </c>
      <c r="PY1" s="1">
        <v>552</v>
      </c>
      <c r="PZ1" s="1">
        <v>553</v>
      </c>
      <c r="QA1" s="1">
        <v>554</v>
      </c>
      <c r="QB1" s="1">
        <v>555</v>
      </c>
      <c r="QC1" s="1">
        <v>556</v>
      </c>
      <c r="QD1" s="1">
        <v>557</v>
      </c>
      <c r="QE1" s="1">
        <v>558</v>
      </c>
      <c r="QF1" s="1">
        <v>559</v>
      </c>
      <c r="QG1" s="1">
        <v>560</v>
      </c>
      <c r="QH1" s="1">
        <v>561</v>
      </c>
      <c r="QI1" s="1">
        <v>562</v>
      </c>
      <c r="QJ1" s="1">
        <v>563</v>
      </c>
      <c r="QK1" s="1">
        <v>564</v>
      </c>
      <c r="QL1" s="1">
        <v>565</v>
      </c>
      <c r="QM1" s="1">
        <v>566</v>
      </c>
      <c r="QN1" s="1">
        <v>567</v>
      </c>
      <c r="QO1" s="1">
        <v>568</v>
      </c>
      <c r="QP1" s="1">
        <v>569</v>
      </c>
      <c r="QQ1" s="1">
        <v>570</v>
      </c>
      <c r="QR1" s="1">
        <v>571</v>
      </c>
      <c r="QS1" s="1">
        <v>572</v>
      </c>
      <c r="QT1" s="1">
        <v>573</v>
      </c>
      <c r="QU1" s="1">
        <v>574</v>
      </c>
      <c r="QV1" s="1">
        <v>575</v>
      </c>
      <c r="QW1" s="1">
        <v>576</v>
      </c>
      <c r="QX1" s="8">
        <v>577</v>
      </c>
      <c r="QY1" s="14">
        <v>578</v>
      </c>
      <c r="QZ1" s="14">
        <v>579</v>
      </c>
      <c r="RA1" s="8">
        <v>580</v>
      </c>
      <c r="RB1" s="8">
        <v>581</v>
      </c>
      <c r="RC1" s="8">
        <v>582</v>
      </c>
      <c r="RD1" s="14">
        <v>583</v>
      </c>
      <c r="RE1" s="8">
        <v>584</v>
      </c>
      <c r="RF1" s="14">
        <v>585</v>
      </c>
      <c r="RG1" s="14">
        <v>586</v>
      </c>
      <c r="RH1" s="14">
        <v>587</v>
      </c>
      <c r="RI1" s="8">
        <v>588</v>
      </c>
      <c r="RJ1" s="14">
        <v>589</v>
      </c>
      <c r="RK1" s="8">
        <v>590</v>
      </c>
      <c r="RL1" s="8">
        <v>591</v>
      </c>
      <c r="RM1" s="14">
        <v>592</v>
      </c>
      <c r="RN1" s="14">
        <v>593</v>
      </c>
      <c r="RO1" s="14">
        <v>594</v>
      </c>
      <c r="RP1" s="8">
        <v>595</v>
      </c>
      <c r="RQ1" s="8">
        <v>596</v>
      </c>
      <c r="RR1" s="8">
        <v>597</v>
      </c>
      <c r="RS1" s="14">
        <v>598</v>
      </c>
      <c r="RT1" s="14">
        <v>599</v>
      </c>
      <c r="RU1" s="14">
        <v>600</v>
      </c>
      <c r="RV1" s="14">
        <v>601</v>
      </c>
      <c r="RW1" s="14">
        <v>602</v>
      </c>
      <c r="RX1" s="14">
        <v>603</v>
      </c>
      <c r="RY1" s="14">
        <v>604</v>
      </c>
      <c r="RZ1" s="14">
        <v>605</v>
      </c>
      <c r="SA1" s="8">
        <v>606</v>
      </c>
      <c r="SB1" s="14">
        <v>607</v>
      </c>
      <c r="SC1" s="8">
        <v>608</v>
      </c>
      <c r="SD1" s="8">
        <v>609</v>
      </c>
      <c r="SE1" s="8">
        <v>610</v>
      </c>
      <c r="SF1" s="14">
        <v>611</v>
      </c>
      <c r="SG1" s="14">
        <v>612</v>
      </c>
      <c r="SH1" s="8">
        <v>613</v>
      </c>
      <c r="SI1" s="8">
        <v>614</v>
      </c>
      <c r="SJ1" s="8">
        <v>615</v>
      </c>
      <c r="SK1" s="14">
        <v>616</v>
      </c>
      <c r="SL1" s="8">
        <v>617</v>
      </c>
      <c r="SM1" s="8">
        <v>618</v>
      </c>
      <c r="SN1" s="8">
        <v>619</v>
      </c>
      <c r="SO1" s="8">
        <v>620</v>
      </c>
      <c r="SP1" s="8">
        <v>621</v>
      </c>
      <c r="SQ1" s="14">
        <v>622</v>
      </c>
      <c r="SR1" s="8">
        <v>623</v>
      </c>
      <c r="SS1" s="14">
        <v>624</v>
      </c>
      <c r="ST1" s="8">
        <v>625</v>
      </c>
      <c r="SU1" s="8">
        <v>626</v>
      </c>
      <c r="SV1" s="8">
        <v>627</v>
      </c>
      <c r="SW1" s="8">
        <v>628</v>
      </c>
      <c r="SX1" s="14">
        <v>629</v>
      </c>
      <c r="SY1" s="14">
        <v>630</v>
      </c>
      <c r="SZ1" s="14">
        <v>631</v>
      </c>
      <c r="TA1" s="8">
        <v>632</v>
      </c>
      <c r="TB1" s="14">
        <v>633</v>
      </c>
      <c r="TC1" s="14">
        <v>634</v>
      </c>
      <c r="TD1" s="14">
        <v>635</v>
      </c>
      <c r="TE1" s="14">
        <v>636</v>
      </c>
      <c r="TF1" s="8">
        <v>637</v>
      </c>
      <c r="TG1" s="8">
        <v>638</v>
      </c>
      <c r="TH1" s="8">
        <v>639</v>
      </c>
      <c r="TI1" s="8">
        <v>640</v>
      </c>
      <c r="TJ1" s="14">
        <v>641</v>
      </c>
      <c r="TK1" s="8">
        <v>642</v>
      </c>
      <c r="TL1" s="8">
        <v>643</v>
      </c>
      <c r="TM1" s="14">
        <v>644</v>
      </c>
      <c r="TN1" s="14">
        <v>645</v>
      </c>
      <c r="TO1" s="14">
        <v>646</v>
      </c>
      <c r="TP1" s="14">
        <v>647</v>
      </c>
      <c r="TQ1" s="14">
        <v>648</v>
      </c>
      <c r="TR1" s="14">
        <v>649</v>
      </c>
      <c r="TS1" s="14">
        <v>650</v>
      </c>
      <c r="TT1" s="14">
        <v>651</v>
      </c>
      <c r="TU1" s="8">
        <v>652</v>
      </c>
      <c r="TV1" s="14">
        <v>653</v>
      </c>
      <c r="TW1" s="14">
        <v>654</v>
      </c>
      <c r="TX1" s="14">
        <v>655</v>
      </c>
      <c r="TY1" s="8">
        <v>656</v>
      </c>
      <c r="TZ1" s="8">
        <v>657</v>
      </c>
      <c r="UA1" s="8">
        <v>658</v>
      </c>
      <c r="UB1" s="8">
        <v>659</v>
      </c>
      <c r="UC1" s="8">
        <v>660</v>
      </c>
      <c r="UD1" s="8">
        <v>661</v>
      </c>
      <c r="UE1" s="8">
        <v>662</v>
      </c>
      <c r="UF1" s="8">
        <v>663</v>
      </c>
      <c r="UG1" s="14">
        <v>664</v>
      </c>
      <c r="UH1" s="8">
        <v>665</v>
      </c>
      <c r="UI1" s="8">
        <v>666</v>
      </c>
      <c r="UJ1" s="8">
        <v>667</v>
      </c>
      <c r="UK1" s="8">
        <v>668</v>
      </c>
      <c r="UL1" s="8">
        <v>669</v>
      </c>
      <c r="UM1" s="8">
        <v>670</v>
      </c>
      <c r="UN1" s="8">
        <v>671</v>
      </c>
      <c r="UO1" s="14">
        <v>672</v>
      </c>
      <c r="UP1" s="8">
        <v>673</v>
      </c>
      <c r="UQ1" s="8">
        <v>674</v>
      </c>
      <c r="UR1" s="14">
        <v>675</v>
      </c>
      <c r="US1" s="14">
        <v>676</v>
      </c>
      <c r="UT1" s="8">
        <v>677</v>
      </c>
      <c r="UU1" s="14">
        <v>678</v>
      </c>
      <c r="UV1" s="8">
        <v>679</v>
      </c>
      <c r="UW1" s="8">
        <v>680</v>
      </c>
      <c r="UX1" s="8">
        <v>681</v>
      </c>
      <c r="UY1" s="8">
        <v>682</v>
      </c>
      <c r="UZ1" s="14">
        <v>683</v>
      </c>
      <c r="VA1" s="14">
        <v>684</v>
      </c>
      <c r="VB1" s="8">
        <v>685</v>
      </c>
      <c r="VC1" s="8">
        <v>686</v>
      </c>
      <c r="VD1" s="8">
        <v>687</v>
      </c>
      <c r="VE1" s="14">
        <v>688</v>
      </c>
      <c r="VF1" s="14">
        <v>689</v>
      </c>
      <c r="VG1" s="14">
        <v>690</v>
      </c>
      <c r="VH1" s="14">
        <v>691</v>
      </c>
      <c r="VI1" s="14">
        <v>692</v>
      </c>
      <c r="VJ1" s="14">
        <v>693</v>
      </c>
      <c r="VK1" s="14">
        <v>694</v>
      </c>
      <c r="VL1" s="14">
        <v>695</v>
      </c>
      <c r="VM1" s="14">
        <v>696</v>
      </c>
      <c r="VN1" s="8">
        <v>697</v>
      </c>
      <c r="VO1" s="14">
        <v>698</v>
      </c>
      <c r="VP1" s="14">
        <v>699</v>
      </c>
      <c r="VQ1" s="14">
        <v>700</v>
      </c>
      <c r="VR1" s="14">
        <v>701</v>
      </c>
      <c r="VS1" s="8">
        <v>702</v>
      </c>
      <c r="VT1" s="14">
        <v>703</v>
      </c>
      <c r="VU1" s="14">
        <v>704</v>
      </c>
      <c r="VV1" s="14">
        <v>705</v>
      </c>
      <c r="VW1" s="14">
        <v>706</v>
      </c>
      <c r="VX1" s="14">
        <v>707</v>
      </c>
      <c r="VY1" s="14">
        <v>708</v>
      </c>
      <c r="VZ1" s="14">
        <v>709</v>
      </c>
      <c r="WA1" s="14">
        <v>710</v>
      </c>
      <c r="WB1" s="14">
        <v>711</v>
      </c>
      <c r="WC1" s="8">
        <v>712</v>
      </c>
      <c r="WD1" s="8">
        <v>713</v>
      </c>
      <c r="WE1" s="14">
        <v>714</v>
      </c>
      <c r="WF1" s="8">
        <v>715</v>
      </c>
      <c r="WG1" s="8">
        <v>716</v>
      </c>
      <c r="WH1" s="14">
        <v>717</v>
      </c>
      <c r="WI1" s="8">
        <v>718</v>
      </c>
      <c r="WJ1" s="14">
        <v>719</v>
      </c>
      <c r="WK1" s="14">
        <v>720</v>
      </c>
      <c r="WL1" s="14">
        <v>721</v>
      </c>
      <c r="WM1" s="14">
        <v>722</v>
      </c>
      <c r="WN1" s="8">
        <v>723</v>
      </c>
      <c r="WO1" s="8">
        <v>724</v>
      </c>
      <c r="WP1" s="14">
        <v>725</v>
      </c>
      <c r="WQ1" s="14">
        <v>726</v>
      </c>
      <c r="WR1" s="14">
        <v>727</v>
      </c>
      <c r="WS1" s="14">
        <v>728</v>
      </c>
      <c r="WT1" s="14">
        <v>729</v>
      </c>
      <c r="WU1" s="14">
        <v>730</v>
      </c>
      <c r="WV1" s="14">
        <v>731</v>
      </c>
      <c r="WW1" s="14">
        <v>732</v>
      </c>
      <c r="WX1" s="14">
        <v>733</v>
      </c>
      <c r="WY1" s="14">
        <v>734</v>
      </c>
      <c r="WZ1" s="14">
        <v>735</v>
      </c>
      <c r="XA1" s="14">
        <v>736</v>
      </c>
      <c r="XB1" s="14">
        <v>737</v>
      </c>
      <c r="XC1" s="14">
        <v>738</v>
      </c>
      <c r="XD1" s="14">
        <v>739</v>
      </c>
      <c r="XE1" s="14">
        <v>740</v>
      </c>
      <c r="XF1" s="14">
        <v>741</v>
      </c>
      <c r="XG1" s="8">
        <v>742</v>
      </c>
      <c r="XH1" s="8">
        <v>743</v>
      </c>
      <c r="XI1" s="8">
        <v>744</v>
      </c>
      <c r="XJ1" s="14">
        <v>745</v>
      </c>
      <c r="XK1" s="14">
        <v>746</v>
      </c>
      <c r="XL1" s="14">
        <v>747</v>
      </c>
      <c r="XM1" s="14">
        <v>748</v>
      </c>
      <c r="XN1" s="8">
        <v>749</v>
      </c>
      <c r="XO1" s="8">
        <v>750</v>
      </c>
      <c r="XP1" s="8">
        <v>751</v>
      </c>
      <c r="XQ1" s="8">
        <v>752</v>
      </c>
      <c r="XR1" s="8">
        <v>753</v>
      </c>
      <c r="XS1" s="8">
        <v>754</v>
      </c>
      <c r="XT1" s="8">
        <v>755</v>
      </c>
      <c r="XU1" s="8">
        <v>756</v>
      </c>
      <c r="XV1" s="8">
        <v>757</v>
      </c>
      <c r="XW1" s="8">
        <v>758</v>
      </c>
      <c r="XX1" s="8">
        <v>759</v>
      </c>
      <c r="XY1" s="8">
        <v>760</v>
      </c>
      <c r="XZ1" s="8">
        <v>761</v>
      </c>
      <c r="YA1" s="8">
        <v>762</v>
      </c>
      <c r="YB1" s="14">
        <v>763</v>
      </c>
      <c r="YC1" s="8">
        <v>764</v>
      </c>
      <c r="YD1" s="8">
        <v>765</v>
      </c>
      <c r="YE1" s="8">
        <v>766</v>
      </c>
      <c r="YF1" s="8">
        <v>767</v>
      </c>
      <c r="YG1" s="8">
        <v>768</v>
      </c>
      <c r="YH1" s="8">
        <v>769</v>
      </c>
      <c r="YI1" s="8">
        <v>770</v>
      </c>
      <c r="YJ1" s="8">
        <v>771</v>
      </c>
      <c r="YK1" s="8">
        <v>772</v>
      </c>
      <c r="YL1" s="8">
        <v>773</v>
      </c>
      <c r="YM1" s="14">
        <v>774</v>
      </c>
      <c r="YN1" s="8">
        <v>775</v>
      </c>
      <c r="YO1" s="8">
        <v>776</v>
      </c>
      <c r="YP1" s="22">
        <v>777</v>
      </c>
      <c r="YQ1" s="10">
        <v>778</v>
      </c>
      <c r="YR1" s="24">
        <v>779</v>
      </c>
      <c r="YS1" s="26">
        <v>780</v>
      </c>
      <c r="YT1" s="17">
        <v>781</v>
      </c>
      <c r="YU1" s="17">
        <v>782</v>
      </c>
      <c r="YV1" s="17">
        <v>783</v>
      </c>
      <c r="ZA1" s="11"/>
    </row>
    <row r="2" spans="1:677" x14ac:dyDescent="0.3">
      <c r="A2" s="1" t="s">
        <v>8</v>
      </c>
      <c r="B2" s="2">
        <v>44923</v>
      </c>
      <c r="C2" s="2">
        <v>44924</v>
      </c>
      <c r="D2" s="2">
        <v>44925</v>
      </c>
      <c r="E2" s="2">
        <v>44926</v>
      </c>
      <c r="F2" s="2">
        <v>44927</v>
      </c>
      <c r="G2" s="2">
        <v>44928</v>
      </c>
      <c r="H2" s="2">
        <v>44929</v>
      </c>
      <c r="I2" s="2">
        <v>44930</v>
      </c>
      <c r="J2" s="2">
        <v>44931</v>
      </c>
      <c r="K2" s="2">
        <v>44932</v>
      </c>
      <c r="L2" s="2">
        <v>44933</v>
      </c>
      <c r="M2" s="2">
        <v>44934</v>
      </c>
      <c r="N2" s="2">
        <v>44935</v>
      </c>
      <c r="O2" s="2">
        <v>44936</v>
      </c>
      <c r="P2" s="2">
        <v>44937</v>
      </c>
      <c r="Q2" s="2">
        <v>44938</v>
      </c>
      <c r="R2" s="2">
        <v>44939</v>
      </c>
      <c r="S2" s="2">
        <v>44940</v>
      </c>
      <c r="T2" s="2">
        <v>44941</v>
      </c>
      <c r="U2" s="2">
        <v>44942</v>
      </c>
      <c r="V2" s="2">
        <v>44943</v>
      </c>
      <c r="W2" s="2">
        <v>44944</v>
      </c>
      <c r="X2" s="2">
        <v>44945</v>
      </c>
      <c r="Y2" s="2">
        <v>44946</v>
      </c>
      <c r="Z2" s="2">
        <v>44947</v>
      </c>
      <c r="AA2" s="2">
        <v>44948</v>
      </c>
      <c r="AB2" s="2">
        <v>44949</v>
      </c>
      <c r="AC2" s="2">
        <v>44950</v>
      </c>
      <c r="AD2" s="2">
        <v>44951</v>
      </c>
      <c r="AE2" s="5">
        <v>44952</v>
      </c>
      <c r="AF2" s="5">
        <v>44953</v>
      </c>
      <c r="AG2" s="5">
        <v>44954</v>
      </c>
      <c r="AH2" s="5">
        <v>44955</v>
      </c>
      <c r="AI2" s="2">
        <v>44956</v>
      </c>
      <c r="AJ2" s="2">
        <v>44957</v>
      </c>
      <c r="AK2" s="2">
        <v>44958</v>
      </c>
      <c r="AL2" s="2">
        <v>44959</v>
      </c>
      <c r="AM2" s="2">
        <v>44960</v>
      </c>
      <c r="AN2" s="2">
        <v>44961</v>
      </c>
      <c r="AO2" s="2">
        <v>44962</v>
      </c>
      <c r="AP2" s="2">
        <v>44963</v>
      </c>
      <c r="AQ2" s="2">
        <v>44964</v>
      </c>
      <c r="AR2" s="2">
        <v>44965</v>
      </c>
      <c r="AS2" s="2">
        <v>44966</v>
      </c>
      <c r="AT2" s="2">
        <v>44967</v>
      </c>
      <c r="AU2" s="2">
        <v>44968</v>
      </c>
      <c r="AV2" s="2">
        <v>44969</v>
      </c>
      <c r="AW2" s="2">
        <v>44970</v>
      </c>
      <c r="AX2" s="2">
        <v>44971</v>
      </c>
      <c r="AY2" s="2">
        <v>44972</v>
      </c>
      <c r="AZ2" s="2">
        <v>44973</v>
      </c>
      <c r="BA2" s="5">
        <v>44974</v>
      </c>
      <c r="BB2" s="5">
        <v>44975</v>
      </c>
      <c r="BC2" s="5">
        <v>44976</v>
      </c>
      <c r="BD2" s="5">
        <v>44977</v>
      </c>
      <c r="BE2" s="5">
        <v>44978</v>
      </c>
      <c r="BF2" s="5">
        <v>44979</v>
      </c>
      <c r="BG2" s="2">
        <v>44980</v>
      </c>
      <c r="BH2" s="5">
        <v>44981</v>
      </c>
      <c r="BI2" s="5">
        <v>44982</v>
      </c>
      <c r="BJ2" s="2">
        <v>44983</v>
      </c>
      <c r="BK2" s="2">
        <v>44984</v>
      </c>
      <c r="BL2" s="2">
        <v>44985</v>
      </c>
      <c r="BM2" s="2">
        <v>44986</v>
      </c>
      <c r="BN2" s="2">
        <v>44987</v>
      </c>
      <c r="BO2" s="2">
        <v>44988</v>
      </c>
      <c r="BP2" s="5">
        <v>44989</v>
      </c>
      <c r="BQ2" s="5">
        <v>44990</v>
      </c>
      <c r="BR2" s="5">
        <v>44991</v>
      </c>
      <c r="BS2" s="5">
        <v>44992</v>
      </c>
      <c r="BT2" s="2">
        <v>44993</v>
      </c>
      <c r="BU2" s="2">
        <v>44994</v>
      </c>
      <c r="BV2" s="5">
        <v>44995</v>
      </c>
      <c r="BW2" s="5">
        <v>44996</v>
      </c>
      <c r="BX2" s="2">
        <v>44997</v>
      </c>
      <c r="BY2" s="2">
        <v>44998</v>
      </c>
      <c r="BZ2" s="5">
        <v>44999</v>
      </c>
      <c r="CA2" s="2">
        <v>45000</v>
      </c>
      <c r="CB2" s="2">
        <v>45001</v>
      </c>
      <c r="CC2" s="5">
        <v>45002</v>
      </c>
      <c r="CD2" s="2">
        <v>45003</v>
      </c>
      <c r="CE2" s="5">
        <v>45004</v>
      </c>
      <c r="CF2" s="5">
        <v>45005</v>
      </c>
      <c r="CG2" s="5">
        <v>45006</v>
      </c>
      <c r="CH2" s="5">
        <v>45007</v>
      </c>
      <c r="CI2" s="5">
        <v>45008</v>
      </c>
      <c r="CJ2" s="5">
        <v>45009</v>
      </c>
      <c r="CK2" s="5">
        <v>45010</v>
      </c>
      <c r="CL2" s="5">
        <v>45011</v>
      </c>
      <c r="CM2" s="5">
        <v>45012</v>
      </c>
      <c r="CN2" s="5">
        <v>45013</v>
      </c>
      <c r="CO2" s="2">
        <v>45014</v>
      </c>
      <c r="CP2" s="2">
        <v>45015</v>
      </c>
      <c r="CQ2" s="2">
        <v>45016</v>
      </c>
      <c r="CR2" s="2">
        <v>45017</v>
      </c>
      <c r="CS2" s="2">
        <v>45018</v>
      </c>
      <c r="CT2" s="2">
        <v>45019</v>
      </c>
      <c r="CU2" s="2">
        <v>45020</v>
      </c>
      <c r="CV2" s="5">
        <v>45021</v>
      </c>
      <c r="CW2" s="5">
        <v>45022</v>
      </c>
      <c r="CX2" s="5">
        <v>45023</v>
      </c>
      <c r="CY2" s="5">
        <v>45024</v>
      </c>
      <c r="CZ2" s="2">
        <v>45025</v>
      </c>
      <c r="DA2" s="5">
        <v>45026</v>
      </c>
      <c r="DB2" s="5">
        <v>45027</v>
      </c>
      <c r="DC2" s="5">
        <v>45028</v>
      </c>
      <c r="DD2" s="5">
        <v>45029</v>
      </c>
      <c r="DE2" s="2">
        <v>45030</v>
      </c>
      <c r="DF2" s="5">
        <v>45031</v>
      </c>
      <c r="DG2" s="5">
        <v>45032</v>
      </c>
      <c r="DH2" s="2">
        <v>45033</v>
      </c>
      <c r="DI2" s="5">
        <v>45034</v>
      </c>
      <c r="DJ2" s="2">
        <v>45035</v>
      </c>
      <c r="DK2" s="5">
        <v>45036</v>
      </c>
      <c r="DL2" s="5">
        <v>45037</v>
      </c>
      <c r="DM2" s="2">
        <v>45038</v>
      </c>
      <c r="DN2" s="2">
        <v>45039</v>
      </c>
      <c r="DO2" s="5">
        <v>45040</v>
      </c>
      <c r="DP2" s="2">
        <v>45041</v>
      </c>
      <c r="DQ2" s="5">
        <v>45042</v>
      </c>
      <c r="DR2" s="5">
        <v>45043</v>
      </c>
      <c r="DS2" s="2">
        <v>45044</v>
      </c>
      <c r="DT2" s="2">
        <v>45045</v>
      </c>
      <c r="DU2" s="5">
        <v>45046</v>
      </c>
      <c r="DV2" s="2">
        <v>45047</v>
      </c>
      <c r="DW2" s="2">
        <v>45048</v>
      </c>
      <c r="DX2" s="2">
        <v>45049</v>
      </c>
      <c r="DY2" s="2">
        <v>45050</v>
      </c>
      <c r="DZ2" s="5">
        <v>45051</v>
      </c>
      <c r="EA2" s="2">
        <v>45052</v>
      </c>
      <c r="EB2" s="2">
        <v>45053</v>
      </c>
      <c r="EC2" s="2">
        <v>45054</v>
      </c>
      <c r="ED2" s="5">
        <v>45055</v>
      </c>
      <c r="EE2" s="5">
        <v>45056</v>
      </c>
      <c r="EF2" s="2">
        <v>45057</v>
      </c>
      <c r="EG2" s="5">
        <v>45058</v>
      </c>
      <c r="EH2" s="2">
        <v>45059</v>
      </c>
      <c r="EI2" s="2">
        <v>45060</v>
      </c>
      <c r="EJ2" s="2">
        <v>45061</v>
      </c>
      <c r="EK2" s="2">
        <v>45062</v>
      </c>
      <c r="EL2" s="5">
        <v>45063</v>
      </c>
      <c r="EM2" s="2">
        <v>45064</v>
      </c>
      <c r="EN2" s="2">
        <v>45065</v>
      </c>
      <c r="EO2" s="5">
        <v>45066</v>
      </c>
      <c r="EP2" s="2">
        <v>45067</v>
      </c>
      <c r="EQ2" s="2">
        <v>45068</v>
      </c>
      <c r="ER2" s="2">
        <v>45069</v>
      </c>
      <c r="ES2" s="5">
        <v>45070</v>
      </c>
      <c r="ET2" s="2">
        <v>45071</v>
      </c>
      <c r="EU2" s="2">
        <v>45072</v>
      </c>
      <c r="EV2" s="5">
        <v>45073</v>
      </c>
      <c r="EW2" s="5">
        <v>45074</v>
      </c>
      <c r="EX2" s="2">
        <v>45075</v>
      </c>
      <c r="EY2" s="2">
        <v>45076</v>
      </c>
      <c r="EZ2" s="2">
        <v>45077</v>
      </c>
      <c r="FA2" s="2">
        <v>45078</v>
      </c>
      <c r="FB2" s="2">
        <v>45079</v>
      </c>
      <c r="FC2" s="5">
        <v>45080</v>
      </c>
      <c r="FD2" s="2">
        <v>45081</v>
      </c>
      <c r="FE2" s="2">
        <v>45082</v>
      </c>
      <c r="FF2" s="2">
        <v>45083</v>
      </c>
      <c r="FG2" s="2">
        <v>45084</v>
      </c>
      <c r="FH2" s="2">
        <v>45085</v>
      </c>
      <c r="FI2" s="2">
        <v>45086</v>
      </c>
      <c r="FJ2" s="2">
        <v>45087</v>
      </c>
      <c r="FK2" s="2">
        <v>45088</v>
      </c>
      <c r="FL2" s="5">
        <v>45089</v>
      </c>
      <c r="FM2" s="2">
        <v>45090</v>
      </c>
      <c r="FN2" s="5">
        <v>45091</v>
      </c>
      <c r="FO2" s="5">
        <v>45092</v>
      </c>
      <c r="FP2" s="5">
        <v>45093</v>
      </c>
      <c r="FQ2" s="5">
        <v>45094</v>
      </c>
      <c r="FR2" s="2">
        <v>45095</v>
      </c>
      <c r="FS2" s="2">
        <v>45096</v>
      </c>
      <c r="FT2" s="2">
        <v>45097</v>
      </c>
      <c r="FU2" s="2">
        <v>45098</v>
      </c>
      <c r="FV2" s="2">
        <v>45099</v>
      </c>
      <c r="FW2" s="5">
        <v>45100</v>
      </c>
      <c r="FX2" s="2">
        <v>45101</v>
      </c>
      <c r="FY2" s="5">
        <v>45102</v>
      </c>
      <c r="FZ2" s="5">
        <v>45103</v>
      </c>
      <c r="GA2" s="5">
        <v>45104</v>
      </c>
      <c r="GB2" s="5">
        <v>45105</v>
      </c>
      <c r="GC2" s="5">
        <v>45106</v>
      </c>
      <c r="GD2" s="5">
        <v>45107</v>
      </c>
      <c r="GE2" s="2">
        <v>45108</v>
      </c>
      <c r="GF2" s="2">
        <v>45109</v>
      </c>
      <c r="GG2" s="5">
        <v>45110</v>
      </c>
      <c r="GH2" s="5">
        <v>45111</v>
      </c>
      <c r="GI2" s="2">
        <v>45112</v>
      </c>
      <c r="GJ2" s="5">
        <v>45113</v>
      </c>
      <c r="GK2" s="5">
        <v>45114</v>
      </c>
      <c r="GL2" s="2">
        <v>45115</v>
      </c>
      <c r="GM2" s="5">
        <v>45116</v>
      </c>
      <c r="GN2" s="5">
        <v>45117</v>
      </c>
      <c r="GO2" s="5">
        <v>45118</v>
      </c>
      <c r="GP2" s="2">
        <v>45119</v>
      </c>
      <c r="GQ2" s="2">
        <v>45120</v>
      </c>
      <c r="GR2" s="2">
        <v>45121</v>
      </c>
      <c r="GS2" s="2">
        <v>45122</v>
      </c>
      <c r="GT2" s="5">
        <v>45123</v>
      </c>
      <c r="GU2" s="5">
        <v>45124</v>
      </c>
      <c r="GV2" s="5">
        <v>45125</v>
      </c>
      <c r="GW2" s="2">
        <v>45126</v>
      </c>
      <c r="GX2" s="5">
        <v>45127</v>
      </c>
      <c r="GY2" s="5">
        <v>45128</v>
      </c>
      <c r="GZ2" s="5">
        <v>45129</v>
      </c>
      <c r="HA2" s="5">
        <v>45130</v>
      </c>
      <c r="HB2" s="5">
        <v>45131</v>
      </c>
      <c r="HC2" s="5">
        <v>45132</v>
      </c>
      <c r="HD2" s="2">
        <v>45133</v>
      </c>
      <c r="HE2" s="2">
        <v>45134</v>
      </c>
      <c r="HF2" s="2">
        <v>45135</v>
      </c>
      <c r="HG2" s="2">
        <v>45136</v>
      </c>
      <c r="HH2" s="2">
        <v>45137</v>
      </c>
      <c r="HI2" s="2">
        <v>45138</v>
      </c>
      <c r="HJ2" s="2">
        <v>45139</v>
      </c>
      <c r="HK2" s="2">
        <v>45140</v>
      </c>
      <c r="HL2" s="2">
        <v>45141</v>
      </c>
      <c r="HM2" s="2">
        <v>45142</v>
      </c>
      <c r="HN2" s="2">
        <v>45143</v>
      </c>
      <c r="HO2" s="2">
        <v>45144</v>
      </c>
      <c r="HP2" s="2">
        <v>45145</v>
      </c>
      <c r="HQ2" s="2">
        <v>45146</v>
      </c>
      <c r="HR2" s="2">
        <v>45147</v>
      </c>
      <c r="HS2" s="2">
        <v>45148</v>
      </c>
      <c r="HT2" s="5">
        <v>45149</v>
      </c>
      <c r="HU2" s="5">
        <v>45150</v>
      </c>
      <c r="HV2" s="5">
        <v>45151</v>
      </c>
      <c r="HW2" s="2">
        <v>45152</v>
      </c>
      <c r="HX2" s="5">
        <v>45153</v>
      </c>
      <c r="HY2" s="2">
        <v>45154</v>
      </c>
      <c r="HZ2" s="5">
        <v>45155</v>
      </c>
      <c r="IA2" s="2">
        <v>45156</v>
      </c>
      <c r="IB2" s="2">
        <v>45157</v>
      </c>
      <c r="IC2" s="2">
        <v>45158</v>
      </c>
      <c r="ID2" s="5">
        <v>45159</v>
      </c>
      <c r="IE2" s="5">
        <v>45160</v>
      </c>
      <c r="IF2" s="2">
        <v>45161</v>
      </c>
      <c r="IG2" s="5">
        <v>45162</v>
      </c>
      <c r="IH2" s="5">
        <v>45163</v>
      </c>
      <c r="II2" s="5">
        <v>45164</v>
      </c>
      <c r="IJ2" s="5">
        <v>45165</v>
      </c>
      <c r="IK2" s="2">
        <v>45166</v>
      </c>
      <c r="IL2" s="5">
        <v>45167</v>
      </c>
      <c r="IM2" s="5">
        <v>45168</v>
      </c>
      <c r="IN2" s="2">
        <v>45169</v>
      </c>
      <c r="IO2" s="2">
        <v>45170</v>
      </c>
      <c r="IP2" s="5">
        <v>45171</v>
      </c>
      <c r="IQ2" s="2">
        <v>45172</v>
      </c>
      <c r="IR2" s="2">
        <v>45173</v>
      </c>
      <c r="IS2" s="5">
        <v>45174</v>
      </c>
      <c r="IT2" s="2">
        <v>45175</v>
      </c>
      <c r="IU2" s="2">
        <v>45176</v>
      </c>
      <c r="IV2" s="2">
        <v>45177</v>
      </c>
      <c r="IW2" s="5">
        <v>45178</v>
      </c>
      <c r="IX2" s="5">
        <v>45179</v>
      </c>
      <c r="IY2" s="5">
        <v>45180</v>
      </c>
      <c r="IZ2" s="5">
        <v>45181</v>
      </c>
      <c r="JA2" s="2">
        <v>45182</v>
      </c>
      <c r="JB2" s="5">
        <v>45183</v>
      </c>
      <c r="JC2" s="5">
        <v>45184</v>
      </c>
      <c r="JD2" s="5">
        <v>45185</v>
      </c>
      <c r="JE2" s="5">
        <v>45186</v>
      </c>
      <c r="JF2" s="5">
        <v>45187</v>
      </c>
      <c r="JG2" s="5">
        <v>45188</v>
      </c>
      <c r="JH2" s="2">
        <v>45189</v>
      </c>
      <c r="JI2" s="2">
        <v>45190</v>
      </c>
      <c r="JJ2" s="2">
        <v>45191</v>
      </c>
      <c r="JK2" s="2">
        <v>45192</v>
      </c>
      <c r="JL2" s="5">
        <v>45193</v>
      </c>
      <c r="JM2" s="2">
        <v>45194</v>
      </c>
      <c r="JN2" s="5">
        <v>45195</v>
      </c>
      <c r="JO2" s="2">
        <v>45196</v>
      </c>
      <c r="JP2" s="2">
        <v>45197</v>
      </c>
      <c r="JQ2" s="5">
        <v>45198</v>
      </c>
      <c r="JR2" s="2">
        <v>45199</v>
      </c>
      <c r="JS2" s="5">
        <v>45200</v>
      </c>
      <c r="JT2" s="2">
        <v>45201</v>
      </c>
      <c r="JU2" s="5">
        <v>45202</v>
      </c>
      <c r="JV2" s="2">
        <v>45203</v>
      </c>
      <c r="JW2" s="2">
        <v>45204</v>
      </c>
      <c r="JX2" s="5">
        <v>45205</v>
      </c>
      <c r="JY2" s="2">
        <v>45206</v>
      </c>
      <c r="JZ2" s="5">
        <v>45207</v>
      </c>
      <c r="KA2" s="2">
        <v>45208</v>
      </c>
      <c r="KB2" s="5">
        <v>45209</v>
      </c>
      <c r="KC2" s="5">
        <v>45210</v>
      </c>
      <c r="KD2" s="5">
        <v>45211</v>
      </c>
      <c r="KE2" s="5">
        <v>45212</v>
      </c>
      <c r="KF2" s="5">
        <v>45213</v>
      </c>
      <c r="KG2" s="5">
        <v>45214</v>
      </c>
      <c r="KH2" s="5">
        <v>45215</v>
      </c>
      <c r="KI2" s="5">
        <v>45216</v>
      </c>
      <c r="KJ2" s="5">
        <v>45217</v>
      </c>
      <c r="KK2" s="5">
        <v>45218</v>
      </c>
      <c r="KL2" s="5">
        <v>45219</v>
      </c>
      <c r="KM2" s="5">
        <v>45220</v>
      </c>
      <c r="KN2" s="5">
        <v>45221</v>
      </c>
      <c r="KO2" s="2">
        <v>45222</v>
      </c>
      <c r="KP2" s="2">
        <v>45223</v>
      </c>
      <c r="KQ2" s="2">
        <v>45224</v>
      </c>
      <c r="KR2" s="2">
        <v>45225</v>
      </c>
      <c r="KS2" s="2">
        <v>45226</v>
      </c>
      <c r="KT2" s="5">
        <v>45227</v>
      </c>
      <c r="KU2" s="5">
        <v>45228</v>
      </c>
      <c r="KV2" s="2">
        <v>45229</v>
      </c>
      <c r="KW2" s="2">
        <v>45230</v>
      </c>
      <c r="KX2" s="2">
        <v>45231</v>
      </c>
      <c r="KY2" s="2">
        <v>45232</v>
      </c>
      <c r="KZ2" s="2">
        <v>45233</v>
      </c>
      <c r="LA2" s="2">
        <v>45234</v>
      </c>
      <c r="LB2" s="2">
        <v>45235</v>
      </c>
      <c r="LC2" s="2">
        <v>45236</v>
      </c>
      <c r="LD2" s="2">
        <v>45237</v>
      </c>
      <c r="LE2" s="2">
        <v>45238</v>
      </c>
      <c r="LF2" s="5">
        <v>45239</v>
      </c>
      <c r="LG2" s="2">
        <v>45240</v>
      </c>
      <c r="LH2" s="5">
        <v>45241</v>
      </c>
      <c r="LI2" s="5">
        <v>45242</v>
      </c>
      <c r="LJ2" s="2">
        <v>45243</v>
      </c>
      <c r="LK2" s="2">
        <v>45244</v>
      </c>
      <c r="LL2" s="2">
        <v>45245</v>
      </c>
      <c r="LM2" s="2">
        <v>45246</v>
      </c>
      <c r="LN2" s="2">
        <v>45247</v>
      </c>
      <c r="LO2" s="2">
        <v>45248</v>
      </c>
      <c r="LP2" s="5">
        <v>45249</v>
      </c>
      <c r="LQ2" s="2">
        <v>45250</v>
      </c>
      <c r="LR2" s="5">
        <v>45251</v>
      </c>
      <c r="LS2" s="2">
        <v>45252</v>
      </c>
      <c r="LT2" s="2">
        <v>45253</v>
      </c>
      <c r="LU2" s="2">
        <v>45254</v>
      </c>
      <c r="LV2" s="2">
        <v>45255</v>
      </c>
      <c r="LW2" s="2">
        <v>45256</v>
      </c>
      <c r="LX2" s="2">
        <v>45257</v>
      </c>
      <c r="LY2" s="2">
        <v>45258</v>
      </c>
      <c r="LZ2" s="5">
        <v>45259</v>
      </c>
      <c r="MA2" s="5">
        <v>45260</v>
      </c>
      <c r="MB2" s="2">
        <v>45261</v>
      </c>
      <c r="MC2" s="2">
        <v>45262</v>
      </c>
      <c r="MD2" s="5">
        <v>45263</v>
      </c>
      <c r="ME2" s="5">
        <v>45264</v>
      </c>
      <c r="MF2" s="2">
        <v>45265</v>
      </c>
      <c r="MG2" s="2">
        <v>45266</v>
      </c>
      <c r="MH2" s="2">
        <v>45267</v>
      </c>
      <c r="MI2" s="5">
        <v>45268</v>
      </c>
      <c r="MJ2" s="5">
        <v>45269</v>
      </c>
      <c r="MK2" s="5">
        <v>45270</v>
      </c>
      <c r="ML2" s="2">
        <v>45271</v>
      </c>
      <c r="MM2" s="5">
        <v>45272</v>
      </c>
      <c r="MN2" s="5">
        <v>45273</v>
      </c>
      <c r="MO2" s="2">
        <v>45274</v>
      </c>
      <c r="MP2" s="2">
        <v>45275</v>
      </c>
      <c r="MQ2" s="5">
        <v>45276</v>
      </c>
      <c r="MR2" s="5">
        <v>45277</v>
      </c>
      <c r="MS2" s="5">
        <v>45278</v>
      </c>
      <c r="MT2" s="5">
        <v>45279</v>
      </c>
      <c r="MU2" s="5">
        <v>45280</v>
      </c>
      <c r="MV2" s="5">
        <v>45281</v>
      </c>
      <c r="MW2" s="5">
        <v>45282</v>
      </c>
      <c r="MX2" s="5">
        <v>45283</v>
      </c>
      <c r="MY2" s="5">
        <v>45284</v>
      </c>
      <c r="MZ2" s="5">
        <v>45285</v>
      </c>
      <c r="NA2" s="5">
        <v>45286</v>
      </c>
      <c r="NB2" s="5">
        <v>45287</v>
      </c>
      <c r="NC2" s="2">
        <v>45288</v>
      </c>
      <c r="ND2" s="2">
        <v>45289</v>
      </c>
      <c r="NE2" s="5">
        <v>45290</v>
      </c>
      <c r="NF2" s="2">
        <v>45291</v>
      </c>
      <c r="NG2" s="2">
        <v>45292</v>
      </c>
      <c r="NH2" s="2">
        <v>45293</v>
      </c>
      <c r="NI2" s="5">
        <v>45294</v>
      </c>
      <c r="NJ2" s="5">
        <v>45295</v>
      </c>
      <c r="NK2" s="2">
        <v>45296</v>
      </c>
      <c r="NL2" s="5">
        <v>45297</v>
      </c>
      <c r="NM2" s="2">
        <v>45298</v>
      </c>
      <c r="NN2" s="2">
        <v>45299</v>
      </c>
      <c r="NO2" s="2">
        <v>45300</v>
      </c>
      <c r="NP2" s="2">
        <v>45301</v>
      </c>
      <c r="NQ2" s="2">
        <v>45302</v>
      </c>
      <c r="NR2" s="2">
        <v>45303</v>
      </c>
      <c r="NS2" s="2">
        <v>45304</v>
      </c>
      <c r="NT2" s="2">
        <v>45305</v>
      </c>
      <c r="NU2" s="2">
        <v>45306</v>
      </c>
      <c r="NV2" s="2">
        <v>45307</v>
      </c>
      <c r="NW2" s="2">
        <v>45308</v>
      </c>
      <c r="NX2" s="2">
        <v>45309</v>
      </c>
      <c r="NY2" s="2">
        <v>45310</v>
      </c>
      <c r="NZ2" s="9">
        <v>45311</v>
      </c>
      <c r="OA2" s="9">
        <v>45312</v>
      </c>
      <c r="OB2" s="5">
        <v>45313</v>
      </c>
      <c r="OC2" s="2">
        <v>45314</v>
      </c>
      <c r="OD2" s="5">
        <v>45315</v>
      </c>
      <c r="OE2" s="5">
        <v>45316</v>
      </c>
      <c r="OF2" s="2">
        <v>45317</v>
      </c>
      <c r="OG2" s="2">
        <v>45318</v>
      </c>
      <c r="OH2" s="5">
        <v>45319</v>
      </c>
      <c r="OI2" s="5">
        <v>45320</v>
      </c>
      <c r="OJ2" s="2">
        <v>45321</v>
      </c>
      <c r="OK2" s="5">
        <v>45322</v>
      </c>
      <c r="OL2" s="5">
        <v>45323</v>
      </c>
      <c r="OM2" s="2">
        <v>45324</v>
      </c>
      <c r="ON2" s="2">
        <v>45325</v>
      </c>
      <c r="OO2" s="5">
        <v>45326</v>
      </c>
      <c r="OP2" s="5">
        <v>45327</v>
      </c>
      <c r="OQ2" s="5">
        <v>45328</v>
      </c>
      <c r="OR2" s="5">
        <v>45329</v>
      </c>
      <c r="OS2" s="5">
        <v>45330</v>
      </c>
      <c r="OT2" s="5">
        <v>45331</v>
      </c>
      <c r="OU2" s="5">
        <v>45332</v>
      </c>
      <c r="OV2" s="5">
        <v>45333</v>
      </c>
      <c r="OW2" s="5">
        <v>45334</v>
      </c>
      <c r="OX2" s="5">
        <v>45335</v>
      </c>
      <c r="OY2" s="2">
        <v>45336</v>
      </c>
      <c r="OZ2" s="2">
        <v>45337</v>
      </c>
      <c r="PA2" s="2">
        <v>45338</v>
      </c>
      <c r="PB2" s="2">
        <v>45339</v>
      </c>
      <c r="PC2" s="5">
        <v>45340</v>
      </c>
      <c r="PD2" s="2">
        <v>45341</v>
      </c>
      <c r="PE2" s="5">
        <v>45342</v>
      </c>
      <c r="PF2" s="5">
        <v>45343</v>
      </c>
      <c r="PG2" s="2">
        <v>45344</v>
      </c>
      <c r="PH2" s="5">
        <v>45345</v>
      </c>
      <c r="PI2" s="5">
        <v>45346</v>
      </c>
      <c r="PJ2" s="5">
        <v>45347</v>
      </c>
      <c r="PK2" s="2">
        <v>45348</v>
      </c>
      <c r="PL2" s="2">
        <v>45349</v>
      </c>
      <c r="PM2" s="2">
        <v>45350</v>
      </c>
      <c r="PN2" s="2">
        <v>45351</v>
      </c>
      <c r="PO2" s="5">
        <v>45352</v>
      </c>
      <c r="PP2" s="2">
        <v>45353</v>
      </c>
      <c r="PQ2" s="5">
        <v>45354</v>
      </c>
      <c r="PR2" s="2">
        <v>45355</v>
      </c>
      <c r="PS2" s="2">
        <v>45356</v>
      </c>
      <c r="PT2" s="2">
        <v>45357</v>
      </c>
      <c r="PU2" s="2">
        <v>45358</v>
      </c>
      <c r="PV2" s="2">
        <v>45359</v>
      </c>
      <c r="PW2" s="2">
        <v>45360</v>
      </c>
      <c r="PX2" s="2">
        <v>45361</v>
      </c>
      <c r="PY2" s="2">
        <v>45362</v>
      </c>
      <c r="PZ2" s="2">
        <v>45363</v>
      </c>
      <c r="QA2" s="2">
        <v>45364</v>
      </c>
      <c r="QB2" s="2">
        <v>45365</v>
      </c>
      <c r="QC2" s="2">
        <v>45366</v>
      </c>
      <c r="QD2" s="2">
        <v>45367</v>
      </c>
      <c r="QE2" s="2">
        <v>45368</v>
      </c>
      <c r="QF2" s="2">
        <v>45369</v>
      </c>
      <c r="QG2" s="2">
        <v>45370</v>
      </c>
      <c r="QH2" s="2">
        <v>45371</v>
      </c>
      <c r="QI2" s="2">
        <v>45372</v>
      </c>
      <c r="QJ2" s="2">
        <v>45373</v>
      </c>
      <c r="QK2" s="2">
        <v>45374</v>
      </c>
      <c r="QL2" s="2">
        <v>45375</v>
      </c>
      <c r="QM2" s="2">
        <v>45376</v>
      </c>
      <c r="QN2" s="2">
        <v>45377</v>
      </c>
      <c r="QO2" s="2">
        <v>45378</v>
      </c>
      <c r="QP2" s="2">
        <v>45379</v>
      </c>
      <c r="QQ2" s="2">
        <v>45380</v>
      </c>
      <c r="QR2" s="2">
        <v>45381</v>
      </c>
      <c r="QS2" s="2">
        <v>45382</v>
      </c>
      <c r="QT2" s="2">
        <v>45383</v>
      </c>
      <c r="QU2" s="2">
        <v>45384</v>
      </c>
      <c r="QV2" s="2">
        <v>45385</v>
      </c>
      <c r="QW2" s="2">
        <v>45386</v>
      </c>
      <c r="QX2" s="9">
        <v>45387</v>
      </c>
      <c r="QY2" s="15">
        <v>45388</v>
      </c>
      <c r="QZ2" s="15">
        <v>45389</v>
      </c>
      <c r="RA2" s="9">
        <v>45390</v>
      </c>
      <c r="RB2" s="9">
        <v>45391</v>
      </c>
      <c r="RC2" s="9">
        <v>45392</v>
      </c>
      <c r="RD2" s="15">
        <v>45393</v>
      </c>
      <c r="RE2" s="9">
        <v>45394</v>
      </c>
      <c r="RF2" s="15">
        <v>45395</v>
      </c>
      <c r="RG2" s="15">
        <v>45396</v>
      </c>
      <c r="RH2" s="15">
        <v>45397</v>
      </c>
      <c r="RI2" s="9">
        <v>45398</v>
      </c>
      <c r="RJ2" s="15">
        <v>45399</v>
      </c>
      <c r="RK2" s="9">
        <v>45400</v>
      </c>
      <c r="RL2" s="9">
        <v>45401</v>
      </c>
      <c r="RM2" s="15">
        <v>45402</v>
      </c>
      <c r="RN2" s="15">
        <v>45403</v>
      </c>
      <c r="RO2" s="15">
        <v>45404</v>
      </c>
      <c r="RP2" s="9">
        <v>45405</v>
      </c>
      <c r="RQ2" s="9">
        <v>45406</v>
      </c>
      <c r="RR2" s="9">
        <v>45407</v>
      </c>
      <c r="RS2" s="15">
        <v>45408</v>
      </c>
      <c r="RT2" s="15">
        <v>45409</v>
      </c>
      <c r="RU2" s="15">
        <v>45410</v>
      </c>
      <c r="RV2" s="15">
        <v>45411</v>
      </c>
      <c r="RW2" s="15">
        <v>45412</v>
      </c>
      <c r="RX2" s="15">
        <v>45413</v>
      </c>
      <c r="RY2" s="15">
        <v>45414</v>
      </c>
      <c r="RZ2" s="15">
        <v>45415</v>
      </c>
      <c r="SA2" s="9">
        <v>45416</v>
      </c>
      <c r="SB2" s="15">
        <v>45417</v>
      </c>
      <c r="SC2" s="9">
        <v>45418</v>
      </c>
      <c r="SD2" s="9">
        <v>45419</v>
      </c>
      <c r="SE2" s="9">
        <v>45420</v>
      </c>
      <c r="SF2" s="15">
        <v>45421</v>
      </c>
      <c r="SG2" s="15">
        <v>45422</v>
      </c>
      <c r="SH2" s="9">
        <v>45423</v>
      </c>
      <c r="SI2" s="9">
        <v>45424</v>
      </c>
      <c r="SJ2" s="9">
        <v>45425</v>
      </c>
      <c r="SK2" s="15">
        <v>45426</v>
      </c>
      <c r="SL2" s="9">
        <v>45427</v>
      </c>
      <c r="SM2" s="9">
        <v>45428</v>
      </c>
      <c r="SN2" s="9">
        <v>45429</v>
      </c>
      <c r="SO2" s="9">
        <v>45430</v>
      </c>
      <c r="SP2" s="9">
        <v>45431</v>
      </c>
      <c r="SQ2" s="15">
        <v>45432</v>
      </c>
      <c r="SR2" s="9">
        <v>45433</v>
      </c>
      <c r="SS2" s="15">
        <v>45434</v>
      </c>
      <c r="ST2" s="9">
        <v>45435</v>
      </c>
      <c r="SU2" s="9">
        <v>45436</v>
      </c>
      <c r="SV2" s="9">
        <v>45437</v>
      </c>
      <c r="SW2" s="9">
        <v>45438</v>
      </c>
      <c r="SX2" s="15">
        <v>45439</v>
      </c>
      <c r="SY2" s="15">
        <v>45440</v>
      </c>
      <c r="SZ2" s="15">
        <v>45441</v>
      </c>
      <c r="TA2" s="9">
        <v>45442</v>
      </c>
      <c r="TB2" s="15">
        <v>45443</v>
      </c>
      <c r="TC2" s="15">
        <v>45444</v>
      </c>
      <c r="TD2" s="15">
        <v>45445</v>
      </c>
      <c r="TE2" s="15">
        <v>45446</v>
      </c>
      <c r="TF2" s="9">
        <v>45447</v>
      </c>
      <c r="TG2" s="9">
        <v>45448</v>
      </c>
      <c r="TH2" s="9">
        <v>45449</v>
      </c>
      <c r="TI2" s="9">
        <v>45450</v>
      </c>
      <c r="TJ2" s="15">
        <v>45451</v>
      </c>
      <c r="TK2" s="9">
        <v>45452</v>
      </c>
      <c r="TL2" s="9">
        <v>45453</v>
      </c>
      <c r="TM2" s="15">
        <v>45454</v>
      </c>
      <c r="TN2" s="15">
        <v>45455</v>
      </c>
      <c r="TO2" s="15">
        <v>45456</v>
      </c>
      <c r="TP2" s="15">
        <v>45457</v>
      </c>
      <c r="TQ2" s="15">
        <v>45458</v>
      </c>
      <c r="TR2" s="15">
        <v>45459</v>
      </c>
      <c r="TS2" s="15">
        <v>45460</v>
      </c>
      <c r="TT2" s="15">
        <v>45461</v>
      </c>
      <c r="TU2" s="9">
        <v>45462</v>
      </c>
      <c r="TV2" s="15">
        <v>45463</v>
      </c>
      <c r="TW2" s="15">
        <v>45464</v>
      </c>
      <c r="TX2" s="15">
        <v>45465</v>
      </c>
      <c r="TY2" s="9">
        <v>45466</v>
      </c>
      <c r="TZ2" s="9">
        <v>45467</v>
      </c>
      <c r="UA2" s="9">
        <v>45468</v>
      </c>
      <c r="UB2" s="9">
        <v>45469</v>
      </c>
      <c r="UC2" s="9">
        <v>45470</v>
      </c>
      <c r="UD2" s="9">
        <v>45471</v>
      </c>
      <c r="UE2" s="9">
        <v>45472</v>
      </c>
      <c r="UF2" s="9">
        <v>45473</v>
      </c>
      <c r="UG2" s="15">
        <v>45474</v>
      </c>
      <c r="UH2" s="9">
        <v>45475</v>
      </c>
      <c r="UI2" s="9">
        <v>45476</v>
      </c>
      <c r="UJ2" s="9">
        <v>45477</v>
      </c>
      <c r="UK2" s="9">
        <v>45478</v>
      </c>
      <c r="UL2" s="9">
        <v>45479</v>
      </c>
      <c r="UM2" s="9">
        <v>45480</v>
      </c>
      <c r="UN2" s="9">
        <v>45481</v>
      </c>
      <c r="UO2" s="15">
        <v>45482</v>
      </c>
      <c r="UP2" s="9">
        <v>45483</v>
      </c>
      <c r="UQ2" s="9">
        <v>45484</v>
      </c>
      <c r="UR2" s="15">
        <v>45485</v>
      </c>
      <c r="US2" s="15">
        <v>45486</v>
      </c>
      <c r="UT2" s="9">
        <v>45487</v>
      </c>
      <c r="UU2" s="9">
        <v>45488</v>
      </c>
      <c r="UV2" s="9">
        <v>45489</v>
      </c>
      <c r="UW2" s="9">
        <v>45490</v>
      </c>
      <c r="UX2" s="9">
        <v>45491</v>
      </c>
      <c r="UY2" s="9">
        <v>45492</v>
      </c>
      <c r="UZ2" s="15">
        <v>45493</v>
      </c>
      <c r="VA2" s="15">
        <v>45494</v>
      </c>
      <c r="VB2" s="9">
        <v>45495</v>
      </c>
      <c r="VC2" s="9">
        <v>45496</v>
      </c>
      <c r="VD2" s="9">
        <v>45497</v>
      </c>
      <c r="VE2" s="15">
        <v>45498</v>
      </c>
      <c r="VF2" s="15">
        <v>45499</v>
      </c>
      <c r="VG2" s="15">
        <v>45500</v>
      </c>
      <c r="VH2" s="15">
        <v>45501</v>
      </c>
      <c r="VI2" s="15">
        <v>45502</v>
      </c>
      <c r="VJ2" s="15">
        <v>45503</v>
      </c>
      <c r="VK2" s="15">
        <v>45504</v>
      </c>
      <c r="VL2" s="15">
        <v>45505</v>
      </c>
      <c r="VM2" s="15">
        <v>45506</v>
      </c>
      <c r="VN2" s="9">
        <v>45507</v>
      </c>
      <c r="VO2" s="15">
        <v>45508</v>
      </c>
      <c r="VP2" s="15">
        <v>45509</v>
      </c>
      <c r="VQ2" s="15">
        <v>45510</v>
      </c>
      <c r="VR2" s="15">
        <v>45511</v>
      </c>
      <c r="VS2" s="9">
        <v>45512</v>
      </c>
      <c r="VT2" s="15">
        <v>45513</v>
      </c>
      <c r="VU2" s="15">
        <v>45514</v>
      </c>
      <c r="VV2" s="15">
        <v>45515</v>
      </c>
      <c r="VW2" s="15">
        <v>45516</v>
      </c>
      <c r="VX2" s="15">
        <v>45517</v>
      </c>
      <c r="VY2" s="15">
        <v>45518</v>
      </c>
      <c r="VZ2" s="15">
        <v>45519</v>
      </c>
      <c r="WA2" s="15">
        <v>45520</v>
      </c>
      <c r="WB2" s="15">
        <v>45521</v>
      </c>
      <c r="WC2" s="9">
        <v>45522</v>
      </c>
      <c r="WD2" s="9">
        <v>45523</v>
      </c>
      <c r="WE2" s="15">
        <v>45524</v>
      </c>
      <c r="WF2" s="9">
        <v>45525</v>
      </c>
      <c r="WG2" s="9">
        <v>45526</v>
      </c>
      <c r="WH2" s="15">
        <v>45527</v>
      </c>
      <c r="WI2" s="9">
        <v>45528</v>
      </c>
      <c r="WJ2" s="15">
        <v>45529</v>
      </c>
      <c r="WK2" s="15">
        <v>45530</v>
      </c>
      <c r="WL2" s="15">
        <v>45531</v>
      </c>
      <c r="WM2" s="15">
        <v>45532</v>
      </c>
      <c r="WN2" s="9">
        <v>45533</v>
      </c>
      <c r="WO2" s="9">
        <v>45534</v>
      </c>
      <c r="WP2" s="15">
        <v>45535</v>
      </c>
      <c r="WQ2" s="15">
        <v>45536</v>
      </c>
      <c r="WR2" s="15">
        <v>45537</v>
      </c>
      <c r="WS2" s="15">
        <v>45538</v>
      </c>
      <c r="WT2" s="15">
        <v>45539</v>
      </c>
      <c r="WU2" s="15">
        <v>45540</v>
      </c>
      <c r="WV2" s="15">
        <v>45541</v>
      </c>
      <c r="WW2" s="15">
        <v>45542</v>
      </c>
      <c r="WX2" s="15">
        <v>45543</v>
      </c>
      <c r="WY2" s="15">
        <v>45544</v>
      </c>
      <c r="WZ2" s="15">
        <v>45545</v>
      </c>
      <c r="XA2" s="15">
        <v>45546</v>
      </c>
      <c r="XB2" s="15">
        <v>45547</v>
      </c>
      <c r="XC2" s="15">
        <v>45548</v>
      </c>
      <c r="XD2" s="15">
        <v>45549</v>
      </c>
      <c r="XE2" s="15">
        <v>45550</v>
      </c>
      <c r="XF2" s="15">
        <v>45551</v>
      </c>
      <c r="XG2" s="9">
        <v>45552</v>
      </c>
      <c r="XH2" s="9">
        <v>45553</v>
      </c>
      <c r="XI2" s="9">
        <v>45554</v>
      </c>
      <c r="XJ2" s="15">
        <v>45555</v>
      </c>
      <c r="XK2" s="15">
        <v>45556</v>
      </c>
      <c r="XL2" s="15">
        <v>45557</v>
      </c>
      <c r="XM2" s="15">
        <v>45558</v>
      </c>
      <c r="XN2" s="9">
        <v>45559</v>
      </c>
      <c r="XO2" s="9">
        <v>45560</v>
      </c>
      <c r="XP2" s="9">
        <v>45561</v>
      </c>
      <c r="XQ2" s="9">
        <v>45562</v>
      </c>
      <c r="XR2" s="9">
        <v>45563</v>
      </c>
      <c r="XS2" s="9">
        <v>45564</v>
      </c>
      <c r="XT2" s="9">
        <v>45565</v>
      </c>
      <c r="XU2" s="9">
        <v>45566</v>
      </c>
      <c r="XV2" s="9">
        <v>45567</v>
      </c>
      <c r="XW2" s="9">
        <v>45568</v>
      </c>
      <c r="XX2" s="9">
        <v>45569</v>
      </c>
      <c r="XY2" s="9">
        <v>45570</v>
      </c>
      <c r="XZ2" s="9">
        <v>45571</v>
      </c>
      <c r="YA2" s="9">
        <v>45572</v>
      </c>
      <c r="YB2" s="15">
        <v>45573</v>
      </c>
      <c r="YC2" s="9">
        <v>45574</v>
      </c>
      <c r="YD2" s="9">
        <v>45575</v>
      </c>
      <c r="YE2" s="9">
        <v>45576</v>
      </c>
      <c r="YF2" s="9">
        <v>45577</v>
      </c>
      <c r="YG2" s="9">
        <v>45578</v>
      </c>
      <c r="YH2" s="9">
        <v>45579</v>
      </c>
      <c r="YI2" s="9">
        <v>45580</v>
      </c>
      <c r="YJ2" s="9">
        <v>45581</v>
      </c>
      <c r="YK2" s="9">
        <v>45582</v>
      </c>
      <c r="YL2" s="9">
        <v>45583</v>
      </c>
      <c r="YM2" s="15">
        <v>45584</v>
      </c>
      <c r="YN2" s="9">
        <v>45585</v>
      </c>
      <c r="YO2" s="9">
        <v>45586</v>
      </c>
      <c r="YP2" s="23">
        <v>45587</v>
      </c>
      <c r="YQ2" s="28">
        <v>45588</v>
      </c>
      <c r="YR2" s="25">
        <v>45589</v>
      </c>
      <c r="YS2" s="27">
        <v>45590</v>
      </c>
      <c r="YT2" s="21">
        <v>45591</v>
      </c>
      <c r="YU2" s="21">
        <v>45592</v>
      </c>
      <c r="YV2" s="21">
        <v>45593</v>
      </c>
      <c r="YZ2" s="1" t="s">
        <v>18</v>
      </c>
      <c r="ZA2" s="12">
        <v>45586.875</v>
      </c>
    </row>
    <row r="3" spans="1:677" x14ac:dyDescent="0.3">
      <c r="A3" s="1" t="s">
        <v>9</v>
      </c>
      <c r="B3" s="1" t="s">
        <v>3</v>
      </c>
      <c r="C3" s="3" t="s">
        <v>4</v>
      </c>
      <c r="D3" s="3" t="s">
        <v>5</v>
      </c>
      <c r="E3" s="3" t="s">
        <v>6</v>
      </c>
      <c r="F3" s="3" t="s">
        <v>0</v>
      </c>
      <c r="G3" s="1" t="s">
        <v>1</v>
      </c>
      <c r="H3" s="1" t="s">
        <v>2</v>
      </c>
      <c r="I3" s="3" t="s">
        <v>3</v>
      </c>
      <c r="J3" s="3" t="s">
        <v>4</v>
      </c>
      <c r="K3" s="3" t="s">
        <v>5</v>
      </c>
      <c r="L3" s="1" t="s">
        <v>6</v>
      </c>
      <c r="M3" s="1" t="s">
        <v>0</v>
      </c>
      <c r="N3" s="1" t="s">
        <v>1</v>
      </c>
      <c r="O3" s="1" t="s">
        <v>2</v>
      </c>
      <c r="P3" s="3" t="s">
        <v>3</v>
      </c>
      <c r="Q3" s="1" t="s">
        <v>4</v>
      </c>
      <c r="R3" s="1" t="s">
        <v>5</v>
      </c>
      <c r="S3" s="1" t="s">
        <v>6</v>
      </c>
      <c r="T3" s="1" t="s">
        <v>0</v>
      </c>
      <c r="U3" s="3" t="s">
        <v>1</v>
      </c>
      <c r="V3" s="3" t="s">
        <v>2</v>
      </c>
      <c r="W3" s="3" t="s">
        <v>3</v>
      </c>
      <c r="X3" s="3" t="s">
        <v>4</v>
      </c>
      <c r="Y3" s="3" t="s">
        <v>5</v>
      </c>
      <c r="Z3" s="1" t="s">
        <v>6</v>
      </c>
      <c r="AA3" s="1" t="s">
        <v>0</v>
      </c>
      <c r="AB3" s="1" t="s">
        <v>1</v>
      </c>
      <c r="AC3" s="1" t="s">
        <v>2</v>
      </c>
      <c r="AD3" s="1" t="s">
        <v>3</v>
      </c>
      <c r="AE3" s="3" t="s">
        <v>4</v>
      </c>
      <c r="AF3" s="3" t="s">
        <v>5</v>
      </c>
      <c r="AG3" s="3" t="s">
        <v>6</v>
      </c>
      <c r="AH3" s="3" t="s">
        <v>0</v>
      </c>
      <c r="AI3" s="1" t="s">
        <v>1</v>
      </c>
      <c r="AJ3" s="1" t="s">
        <v>2</v>
      </c>
      <c r="AK3" s="1" t="s">
        <v>3</v>
      </c>
      <c r="AL3" s="1" t="s">
        <v>4</v>
      </c>
      <c r="AM3" s="1" t="s">
        <v>5</v>
      </c>
      <c r="AN3" s="1" t="s">
        <v>6</v>
      </c>
      <c r="AO3" s="1" t="s">
        <v>0</v>
      </c>
      <c r="AP3" s="1" t="s">
        <v>1</v>
      </c>
      <c r="AQ3" s="1" t="s">
        <v>2</v>
      </c>
      <c r="AR3" s="1" t="s">
        <v>3</v>
      </c>
      <c r="AS3" s="1" t="s">
        <v>4</v>
      </c>
      <c r="AT3" s="1" t="s">
        <v>5</v>
      </c>
      <c r="AU3" s="1" t="s">
        <v>6</v>
      </c>
      <c r="AV3" s="1" t="s">
        <v>0</v>
      </c>
      <c r="AW3" s="1" t="s">
        <v>1</v>
      </c>
      <c r="AX3" s="1" t="s">
        <v>2</v>
      </c>
      <c r="AY3" s="1" t="s">
        <v>3</v>
      </c>
      <c r="AZ3" s="1" t="s">
        <v>4</v>
      </c>
      <c r="BA3" s="3" t="s">
        <v>5</v>
      </c>
      <c r="BB3" s="3" t="s">
        <v>6</v>
      </c>
      <c r="BC3" s="3" t="s">
        <v>0</v>
      </c>
      <c r="BD3" s="3" t="s">
        <v>1</v>
      </c>
      <c r="BE3" s="3" t="s">
        <v>2</v>
      </c>
      <c r="BF3" s="3" t="s">
        <v>3</v>
      </c>
      <c r="BG3" s="1" t="s">
        <v>4</v>
      </c>
      <c r="BH3" s="3" t="s">
        <v>5</v>
      </c>
      <c r="BI3" s="3" t="s">
        <v>6</v>
      </c>
      <c r="BJ3" s="1" t="s">
        <v>0</v>
      </c>
      <c r="BK3" s="1" t="s">
        <v>1</v>
      </c>
      <c r="BL3" s="1" t="s">
        <v>2</v>
      </c>
      <c r="BM3" s="1" t="s">
        <v>3</v>
      </c>
      <c r="BN3" s="1" t="s">
        <v>4</v>
      </c>
      <c r="BO3" s="1" t="s">
        <v>5</v>
      </c>
      <c r="BP3" s="3" t="s">
        <v>6</v>
      </c>
      <c r="BQ3" s="3" t="s">
        <v>0</v>
      </c>
      <c r="BR3" s="3" t="s">
        <v>1</v>
      </c>
      <c r="BS3" s="3" t="s">
        <v>2</v>
      </c>
      <c r="BT3" s="1" t="s">
        <v>3</v>
      </c>
      <c r="BU3" s="1" t="s">
        <v>4</v>
      </c>
      <c r="BV3" s="3" t="s">
        <v>5</v>
      </c>
      <c r="BW3" s="3" t="s">
        <v>6</v>
      </c>
      <c r="BX3" s="1" t="s">
        <v>0</v>
      </c>
      <c r="BY3" s="1" t="s">
        <v>1</v>
      </c>
      <c r="BZ3" s="3" t="s">
        <v>2</v>
      </c>
      <c r="CA3" s="1" t="s">
        <v>3</v>
      </c>
      <c r="CB3" s="1" t="s">
        <v>4</v>
      </c>
      <c r="CC3" s="3" t="s">
        <v>5</v>
      </c>
      <c r="CD3" s="1" t="s">
        <v>6</v>
      </c>
      <c r="CE3" s="3" t="s">
        <v>0</v>
      </c>
      <c r="CF3" s="3" t="s">
        <v>1</v>
      </c>
      <c r="CG3" s="3" t="s">
        <v>2</v>
      </c>
      <c r="CH3" s="3" t="s">
        <v>3</v>
      </c>
      <c r="CI3" s="3" t="s">
        <v>4</v>
      </c>
      <c r="CJ3" s="3" t="s">
        <v>5</v>
      </c>
      <c r="CK3" s="3" t="s">
        <v>6</v>
      </c>
      <c r="CL3" s="3" t="s">
        <v>0</v>
      </c>
      <c r="CM3" s="3" t="s">
        <v>1</v>
      </c>
      <c r="CN3" s="3" t="s">
        <v>2</v>
      </c>
      <c r="CO3" s="1" t="s">
        <v>3</v>
      </c>
      <c r="CP3" s="1" t="s">
        <v>4</v>
      </c>
      <c r="CQ3" s="1" t="s">
        <v>5</v>
      </c>
      <c r="CR3" s="1" t="s">
        <v>6</v>
      </c>
      <c r="CS3" s="1" t="s">
        <v>0</v>
      </c>
      <c r="CT3" s="1" t="s">
        <v>1</v>
      </c>
      <c r="CU3" s="1" t="s">
        <v>2</v>
      </c>
      <c r="CV3" s="3" t="s">
        <v>3</v>
      </c>
      <c r="CW3" s="3" t="s">
        <v>4</v>
      </c>
      <c r="CX3" s="3" t="s">
        <v>5</v>
      </c>
      <c r="CY3" s="3" t="s">
        <v>6</v>
      </c>
      <c r="CZ3" s="1" t="s">
        <v>0</v>
      </c>
      <c r="DA3" s="3" t="s">
        <v>1</v>
      </c>
      <c r="DB3" s="3" t="s">
        <v>2</v>
      </c>
      <c r="DC3" s="3" t="s">
        <v>3</v>
      </c>
      <c r="DD3" s="3" t="s">
        <v>4</v>
      </c>
      <c r="DE3" s="1" t="s">
        <v>5</v>
      </c>
      <c r="DF3" s="3" t="s">
        <v>6</v>
      </c>
      <c r="DG3" s="3" t="s">
        <v>0</v>
      </c>
      <c r="DH3" s="1" t="s">
        <v>1</v>
      </c>
      <c r="DI3" s="3" t="s">
        <v>2</v>
      </c>
      <c r="DJ3" s="1" t="s">
        <v>3</v>
      </c>
      <c r="DK3" s="3" t="s">
        <v>4</v>
      </c>
      <c r="DL3" s="3" t="s">
        <v>5</v>
      </c>
      <c r="DM3" s="1" t="s">
        <v>6</v>
      </c>
      <c r="DN3" s="1" t="s">
        <v>0</v>
      </c>
      <c r="DO3" s="3" t="s">
        <v>1</v>
      </c>
      <c r="DP3" s="1" t="s">
        <v>2</v>
      </c>
      <c r="DQ3" s="3" t="s">
        <v>3</v>
      </c>
      <c r="DR3" s="3" t="s">
        <v>4</v>
      </c>
      <c r="DS3" s="1" t="s">
        <v>5</v>
      </c>
      <c r="DT3" s="1" t="s">
        <v>6</v>
      </c>
      <c r="DU3" s="3" t="s">
        <v>0</v>
      </c>
      <c r="DV3" s="1" t="s">
        <v>1</v>
      </c>
      <c r="DW3" s="1" t="s">
        <v>2</v>
      </c>
      <c r="DX3" s="1" t="s">
        <v>3</v>
      </c>
      <c r="DY3" s="1" t="s">
        <v>4</v>
      </c>
      <c r="DZ3" s="3" t="s">
        <v>5</v>
      </c>
      <c r="EA3" s="1" t="s">
        <v>6</v>
      </c>
      <c r="EB3" s="1" t="s">
        <v>0</v>
      </c>
      <c r="EC3" s="1" t="s">
        <v>1</v>
      </c>
      <c r="ED3" s="3" t="s">
        <v>2</v>
      </c>
      <c r="EE3" s="3" t="s">
        <v>3</v>
      </c>
      <c r="EF3" s="1" t="s">
        <v>4</v>
      </c>
      <c r="EG3" s="3" t="s">
        <v>5</v>
      </c>
      <c r="EH3" s="1" t="s">
        <v>6</v>
      </c>
      <c r="EI3" s="1" t="s">
        <v>0</v>
      </c>
      <c r="EJ3" s="1" t="s">
        <v>1</v>
      </c>
      <c r="EK3" s="1" t="s">
        <v>2</v>
      </c>
      <c r="EL3" s="3" t="s">
        <v>3</v>
      </c>
      <c r="EM3" s="1" t="s">
        <v>4</v>
      </c>
      <c r="EN3" s="1" t="s">
        <v>5</v>
      </c>
      <c r="EO3" s="3" t="s">
        <v>6</v>
      </c>
      <c r="EP3" s="1" t="s">
        <v>0</v>
      </c>
      <c r="EQ3" s="1" t="s">
        <v>1</v>
      </c>
      <c r="ER3" s="1" t="s">
        <v>2</v>
      </c>
      <c r="ES3" s="3" t="s">
        <v>3</v>
      </c>
      <c r="ET3" s="1" t="s">
        <v>4</v>
      </c>
      <c r="EU3" s="1" t="s">
        <v>5</v>
      </c>
      <c r="EV3" s="3" t="s">
        <v>6</v>
      </c>
      <c r="EW3" s="3" t="s">
        <v>0</v>
      </c>
      <c r="EX3" s="1" t="s">
        <v>1</v>
      </c>
      <c r="EY3" s="1" t="s">
        <v>2</v>
      </c>
      <c r="EZ3" s="1" t="s">
        <v>3</v>
      </c>
      <c r="FA3" s="1" t="s">
        <v>4</v>
      </c>
      <c r="FB3" s="1" t="s">
        <v>5</v>
      </c>
      <c r="FC3" s="3" t="s">
        <v>6</v>
      </c>
      <c r="FD3" s="1" t="s">
        <v>0</v>
      </c>
      <c r="FE3" s="1" t="s">
        <v>1</v>
      </c>
      <c r="FF3" s="1" t="s">
        <v>2</v>
      </c>
      <c r="FG3" s="1" t="s">
        <v>3</v>
      </c>
      <c r="FH3" s="1" t="s">
        <v>4</v>
      </c>
      <c r="FI3" s="1" t="s">
        <v>5</v>
      </c>
      <c r="FJ3" s="1" t="s">
        <v>6</v>
      </c>
      <c r="FK3" s="1" t="s">
        <v>0</v>
      </c>
      <c r="FL3" s="3" t="s">
        <v>1</v>
      </c>
      <c r="FM3" s="1" t="s">
        <v>2</v>
      </c>
      <c r="FN3" s="3" t="s">
        <v>3</v>
      </c>
      <c r="FO3" s="3" t="s">
        <v>4</v>
      </c>
      <c r="FP3" s="3" t="s">
        <v>5</v>
      </c>
      <c r="FQ3" s="3" t="s">
        <v>6</v>
      </c>
      <c r="FR3" s="1" t="s">
        <v>0</v>
      </c>
      <c r="FS3" s="1" t="s">
        <v>1</v>
      </c>
      <c r="FT3" s="1" t="s">
        <v>2</v>
      </c>
      <c r="FU3" s="1" t="s">
        <v>3</v>
      </c>
      <c r="FV3" s="1" t="s">
        <v>4</v>
      </c>
      <c r="FW3" s="3" t="s">
        <v>5</v>
      </c>
      <c r="FX3" s="1" t="s">
        <v>6</v>
      </c>
      <c r="FY3" s="3" t="s">
        <v>0</v>
      </c>
      <c r="FZ3" s="3" t="s">
        <v>1</v>
      </c>
      <c r="GA3" s="3" t="s">
        <v>2</v>
      </c>
      <c r="GB3" s="3" t="s">
        <v>3</v>
      </c>
      <c r="GC3" s="3" t="s">
        <v>4</v>
      </c>
      <c r="GD3" s="3" t="s">
        <v>5</v>
      </c>
      <c r="GE3" s="1" t="s">
        <v>6</v>
      </c>
      <c r="GF3" s="1" t="s">
        <v>0</v>
      </c>
      <c r="GG3" s="3" t="s">
        <v>1</v>
      </c>
      <c r="GH3" s="3" t="s">
        <v>2</v>
      </c>
      <c r="GI3" s="1" t="s">
        <v>3</v>
      </c>
      <c r="GJ3" s="3" t="s">
        <v>4</v>
      </c>
      <c r="GK3" s="3" t="s">
        <v>5</v>
      </c>
      <c r="GL3" s="1" t="s">
        <v>6</v>
      </c>
      <c r="GM3" s="3" t="s">
        <v>0</v>
      </c>
      <c r="GN3" s="3" t="s">
        <v>1</v>
      </c>
      <c r="GO3" s="3" t="s">
        <v>2</v>
      </c>
      <c r="GP3" s="1" t="s">
        <v>3</v>
      </c>
      <c r="GQ3" s="1" t="s">
        <v>4</v>
      </c>
      <c r="GR3" s="1" t="s">
        <v>5</v>
      </c>
      <c r="GS3" s="1" t="s">
        <v>6</v>
      </c>
      <c r="GT3" s="3" t="s">
        <v>0</v>
      </c>
      <c r="GU3" s="3" t="s">
        <v>1</v>
      </c>
      <c r="GV3" s="3" t="s">
        <v>2</v>
      </c>
      <c r="GW3" s="1" t="s">
        <v>3</v>
      </c>
      <c r="GX3" s="3" t="s">
        <v>4</v>
      </c>
      <c r="GY3" s="3" t="s">
        <v>5</v>
      </c>
      <c r="GZ3" s="3" t="s">
        <v>6</v>
      </c>
      <c r="HA3" s="3" t="s">
        <v>0</v>
      </c>
      <c r="HB3" s="3" t="s">
        <v>1</v>
      </c>
      <c r="HC3" s="3" t="s">
        <v>2</v>
      </c>
      <c r="HD3" s="1" t="s">
        <v>3</v>
      </c>
      <c r="HE3" s="1" t="s">
        <v>4</v>
      </c>
      <c r="HF3" s="1" t="s">
        <v>5</v>
      </c>
      <c r="HG3" s="1" t="s">
        <v>6</v>
      </c>
      <c r="HH3" s="1" t="s">
        <v>0</v>
      </c>
      <c r="HI3" s="1" t="s">
        <v>1</v>
      </c>
      <c r="HJ3" s="1" t="s">
        <v>2</v>
      </c>
      <c r="HK3" s="1" t="s">
        <v>3</v>
      </c>
      <c r="HL3" s="1" t="s">
        <v>4</v>
      </c>
      <c r="HM3" s="1" t="s">
        <v>5</v>
      </c>
      <c r="HN3" s="1" t="s">
        <v>6</v>
      </c>
      <c r="HO3" s="1" t="s">
        <v>0</v>
      </c>
      <c r="HP3" s="1" t="s">
        <v>1</v>
      </c>
      <c r="HQ3" s="1" t="s">
        <v>2</v>
      </c>
      <c r="HR3" s="1" t="s">
        <v>3</v>
      </c>
      <c r="HS3" s="1" t="s">
        <v>4</v>
      </c>
      <c r="HT3" s="3" t="s">
        <v>5</v>
      </c>
      <c r="HU3" s="3" t="s">
        <v>6</v>
      </c>
      <c r="HV3" s="3" t="s">
        <v>0</v>
      </c>
      <c r="HW3" s="1" t="s">
        <v>1</v>
      </c>
      <c r="HX3" s="3" t="s">
        <v>2</v>
      </c>
      <c r="HY3" s="1" t="s">
        <v>3</v>
      </c>
      <c r="HZ3" s="3" t="s">
        <v>4</v>
      </c>
      <c r="IA3" s="1" t="s">
        <v>5</v>
      </c>
      <c r="IB3" s="1" t="s">
        <v>6</v>
      </c>
      <c r="IC3" s="1" t="s">
        <v>0</v>
      </c>
      <c r="ID3" s="3" t="s">
        <v>1</v>
      </c>
      <c r="IE3" s="3" t="s">
        <v>2</v>
      </c>
      <c r="IF3" s="1" t="s">
        <v>3</v>
      </c>
      <c r="IG3" s="3" t="s">
        <v>4</v>
      </c>
      <c r="IH3" s="3" t="s">
        <v>5</v>
      </c>
      <c r="II3" s="3" t="s">
        <v>6</v>
      </c>
      <c r="IJ3" s="3" t="s">
        <v>0</v>
      </c>
      <c r="IK3" s="1" t="s">
        <v>1</v>
      </c>
      <c r="IL3" s="3" t="s">
        <v>2</v>
      </c>
      <c r="IM3" s="3" t="s">
        <v>3</v>
      </c>
      <c r="IN3" s="1" t="s">
        <v>4</v>
      </c>
      <c r="IO3" s="1" t="s">
        <v>5</v>
      </c>
      <c r="IP3" s="3" t="s">
        <v>6</v>
      </c>
      <c r="IQ3" s="1" t="s">
        <v>0</v>
      </c>
      <c r="IR3" s="1" t="s">
        <v>1</v>
      </c>
      <c r="IS3" s="3" t="s">
        <v>2</v>
      </c>
      <c r="IT3" s="1" t="s">
        <v>3</v>
      </c>
      <c r="IU3" s="1" t="s">
        <v>4</v>
      </c>
      <c r="IV3" s="1" t="s">
        <v>5</v>
      </c>
      <c r="IW3" s="3" t="s">
        <v>6</v>
      </c>
      <c r="IX3" s="3" t="s">
        <v>0</v>
      </c>
      <c r="IY3" s="3" t="s">
        <v>1</v>
      </c>
      <c r="IZ3" s="3" t="s">
        <v>2</v>
      </c>
      <c r="JA3" s="1" t="s">
        <v>3</v>
      </c>
      <c r="JB3" s="3" t="s">
        <v>4</v>
      </c>
      <c r="JC3" s="3" t="s">
        <v>5</v>
      </c>
      <c r="JD3" s="3" t="s">
        <v>6</v>
      </c>
      <c r="JE3" s="3" t="s">
        <v>0</v>
      </c>
      <c r="JF3" s="3" t="s">
        <v>1</v>
      </c>
      <c r="JG3" s="3" t="s">
        <v>2</v>
      </c>
      <c r="JH3" s="1" t="s">
        <v>3</v>
      </c>
      <c r="JI3" s="1" t="s">
        <v>4</v>
      </c>
      <c r="JJ3" s="1" t="s">
        <v>5</v>
      </c>
      <c r="JK3" s="1" t="s">
        <v>6</v>
      </c>
      <c r="JL3" s="3" t="s">
        <v>0</v>
      </c>
      <c r="JM3" s="1" t="s">
        <v>1</v>
      </c>
      <c r="JN3" s="3" t="s">
        <v>2</v>
      </c>
      <c r="JO3" s="1" t="s">
        <v>3</v>
      </c>
      <c r="JP3" s="1" t="s">
        <v>4</v>
      </c>
      <c r="JQ3" s="3" t="s">
        <v>5</v>
      </c>
      <c r="JR3" s="1" t="s">
        <v>6</v>
      </c>
      <c r="JS3" s="3" t="s">
        <v>0</v>
      </c>
      <c r="JT3" s="1" t="s">
        <v>1</v>
      </c>
      <c r="JU3" s="3" t="s">
        <v>2</v>
      </c>
      <c r="JV3" s="1" t="s">
        <v>3</v>
      </c>
      <c r="JW3" s="1" t="s">
        <v>4</v>
      </c>
      <c r="JX3" s="3" t="s">
        <v>5</v>
      </c>
      <c r="JY3" s="1" t="s">
        <v>6</v>
      </c>
      <c r="JZ3" s="3" t="s">
        <v>0</v>
      </c>
      <c r="KA3" s="1" t="s">
        <v>1</v>
      </c>
      <c r="KB3" s="3" t="s">
        <v>2</v>
      </c>
      <c r="KC3" s="3" t="s">
        <v>3</v>
      </c>
      <c r="KD3" s="3" t="s">
        <v>4</v>
      </c>
      <c r="KE3" s="3" t="s">
        <v>5</v>
      </c>
      <c r="KF3" s="3" t="s">
        <v>6</v>
      </c>
      <c r="KG3" s="3" t="s">
        <v>0</v>
      </c>
      <c r="KH3" s="3" t="s">
        <v>1</v>
      </c>
      <c r="KI3" s="3" t="s">
        <v>2</v>
      </c>
      <c r="KJ3" s="3" t="s">
        <v>3</v>
      </c>
      <c r="KK3" s="3" t="s">
        <v>4</v>
      </c>
      <c r="KL3" s="3" t="s">
        <v>5</v>
      </c>
      <c r="KM3" s="3" t="s">
        <v>6</v>
      </c>
      <c r="KN3" s="3" t="s">
        <v>0</v>
      </c>
      <c r="KO3" s="1" t="s">
        <v>1</v>
      </c>
      <c r="KP3" s="1" t="s">
        <v>2</v>
      </c>
      <c r="KQ3" s="1" t="s">
        <v>3</v>
      </c>
      <c r="KR3" s="1" t="s">
        <v>4</v>
      </c>
      <c r="KS3" s="1" t="s">
        <v>5</v>
      </c>
      <c r="KT3" s="3" t="s">
        <v>6</v>
      </c>
      <c r="KU3" s="3" t="s">
        <v>0</v>
      </c>
      <c r="KV3" s="1" t="s">
        <v>1</v>
      </c>
      <c r="KW3" s="1" t="s">
        <v>2</v>
      </c>
      <c r="KX3" s="1" t="s">
        <v>3</v>
      </c>
      <c r="KY3" s="1" t="s">
        <v>4</v>
      </c>
      <c r="KZ3" s="1" t="s">
        <v>5</v>
      </c>
      <c r="LA3" s="1" t="s">
        <v>6</v>
      </c>
      <c r="LB3" s="1" t="s">
        <v>0</v>
      </c>
      <c r="LC3" s="1" t="s">
        <v>1</v>
      </c>
      <c r="LD3" s="1" t="s">
        <v>2</v>
      </c>
      <c r="LE3" s="1" t="s">
        <v>3</v>
      </c>
      <c r="LF3" s="3" t="s">
        <v>4</v>
      </c>
      <c r="LG3" s="1" t="s">
        <v>5</v>
      </c>
      <c r="LH3" s="3" t="s">
        <v>6</v>
      </c>
      <c r="LI3" s="3" t="s">
        <v>0</v>
      </c>
      <c r="LJ3" s="1" t="s">
        <v>1</v>
      </c>
      <c r="LK3" s="1" t="s">
        <v>2</v>
      </c>
      <c r="LL3" s="1" t="s">
        <v>3</v>
      </c>
      <c r="LM3" s="1" t="s">
        <v>4</v>
      </c>
      <c r="LN3" s="1" t="s">
        <v>5</v>
      </c>
      <c r="LO3" s="1" t="s">
        <v>6</v>
      </c>
      <c r="LP3" s="3" t="s">
        <v>0</v>
      </c>
      <c r="LQ3" s="1" t="s">
        <v>1</v>
      </c>
      <c r="LR3" s="3" t="s">
        <v>2</v>
      </c>
      <c r="LS3" s="1" t="s">
        <v>3</v>
      </c>
      <c r="LT3" s="1" t="s">
        <v>4</v>
      </c>
      <c r="LU3" s="1" t="s">
        <v>5</v>
      </c>
      <c r="LV3" s="1" t="s">
        <v>6</v>
      </c>
      <c r="LW3" s="1" t="s">
        <v>0</v>
      </c>
      <c r="LX3" s="1" t="s">
        <v>1</v>
      </c>
      <c r="LY3" s="1" t="s">
        <v>2</v>
      </c>
      <c r="LZ3" s="3" t="s">
        <v>3</v>
      </c>
      <c r="MA3" s="3" t="s">
        <v>4</v>
      </c>
      <c r="MB3" s="1" t="s">
        <v>5</v>
      </c>
      <c r="MC3" s="1" t="s">
        <v>6</v>
      </c>
      <c r="MD3" s="3" t="s">
        <v>0</v>
      </c>
      <c r="ME3" s="3" t="s">
        <v>1</v>
      </c>
      <c r="MF3" s="1" t="s">
        <v>2</v>
      </c>
      <c r="MG3" s="1" t="s">
        <v>3</v>
      </c>
      <c r="MH3" s="1" t="s">
        <v>4</v>
      </c>
      <c r="MI3" s="3" t="s">
        <v>5</v>
      </c>
      <c r="MJ3" s="3" t="s">
        <v>6</v>
      </c>
      <c r="MK3" s="3" t="s">
        <v>0</v>
      </c>
      <c r="ML3" s="1" t="s">
        <v>1</v>
      </c>
      <c r="MM3" s="3" t="s">
        <v>2</v>
      </c>
      <c r="MN3" s="3" t="s">
        <v>3</v>
      </c>
      <c r="MO3" s="1" t="s">
        <v>4</v>
      </c>
      <c r="MP3" s="1" t="s">
        <v>5</v>
      </c>
      <c r="MQ3" s="3" t="s">
        <v>6</v>
      </c>
      <c r="MR3" s="3" t="s">
        <v>0</v>
      </c>
      <c r="MS3" s="3" t="s">
        <v>1</v>
      </c>
      <c r="MT3" s="3" t="s">
        <v>2</v>
      </c>
      <c r="MU3" s="3" t="s">
        <v>3</v>
      </c>
      <c r="MV3" s="3" t="s">
        <v>4</v>
      </c>
      <c r="MW3" s="3" t="s">
        <v>5</v>
      </c>
      <c r="MX3" s="3" t="s">
        <v>6</v>
      </c>
      <c r="MY3" s="3" t="s">
        <v>0</v>
      </c>
      <c r="MZ3" s="3" t="s">
        <v>1</v>
      </c>
      <c r="NA3" s="3" t="s">
        <v>2</v>
      </c>
      <c r="NB3" s="3" t="s">
        <v>3</v>
      </c>
      <c r="NC3" s="1" t="s">
        <v>4</v>
      </c>
      <c r="ND3" s="1" t="s">
        <v>5</v>
      </c>
      <c r="NE3" s="3" t="s">
        <v>6</v>
      </c>
      <c r="NF3" s="1" t="s">
        <v>0</v>
      </c>
      <c r="NG3" s="1" t="s">
        <v>1</v>
      </c>
      <c r="NH3" s="1" t="s">
        <v>2</v>
      </c>
      <c r="NI3" s="3" t="s">
        <v>3</v>
      </c>
      <c r="NJ3" s="3" t="s">
        <v>4</v>
      </c>
      <c r="NK3" s="1" t="s">
        <v>5</v>
      </c>
      <c r="NL3" s="3" t="s">
        <v>6</v>
      </c>
      <c r="NM3" s="1" t="s">
        <v>0</v>
      </c>
      <c r="NN3" s="1" t="s">
        <v>1</v>
      </c>
      <c r="NO3" s="1" t="s">
        <v>2</v>
      </c>
      <c r="NP3" s="1" t="s">
        <v>3</v>
      </c>
      <c r="NQ3" s="1" t="s">
        <v>4</v>
      </c>
      <c r="NR3" s="1" t="s">
        <v>5</v>
      </c>
      <c r="NS3" s="1" t="s">
        <v>6</v>
      </c>
      <c r="NT3" s="1" t="s">
        <v>0</v>
      </c>
      <c r="NU3" s="1" t="s">
        <v>1</v>
      </c>
      <c r="NV3" s="1" t="s">
        <v>2</v>
      </c>
      <c r="NW3" s="1" t="s">
        <v>3</v>
      </c>
      <c r="NX3" s="1" t="s">
        <v>4</v>
      </c>
      <c r="NY3" s="1" t="s">
        <v>5</v>
      </c>
      <c r="NZ3" s="8" t="s">
        <v>6</v>
      </c>
      <c r="OA3" s="8" t="s">
        <v>0</v>
      </c>
      <c r="OB3" s="3" t="s">
        <v>1</v>
      </c>
      <c r="OC3" s="1" t="s">
        <v>2</v>
      </c>
      <c r="OD3" s="3" t="s">
        <v>3</v>
      </c>
      <c r="OE3" s="3" t="s">
        <v>4</v>
      </c>
      <c r="OF3" s="1" t="s">
        <v>5</v>
      </c>
      <c r="OG3" s="1" t="s">
        <v>6</v>
      </c>
      <c r="OH3" s="3" t="s">
        <v>0</v>
      </c>
      <c r="OI3" s="3" t="s">
        <v>1</v>
      </c>
      <c r="OJ3" s="1" t="s">
        <v>2</v>
      </c>
      <c r="OK3" s="3" t="s">
        <v>3</v>
      </c>
      <c r="OL3" s="3" t="s">
        <v>4</v>
      </c>
      <c r="OM3" s="1" t="s">
        <v>5</v>
      </c>
      <c r="ON3" s="1" t="s">
        <v>6</v>
      </c>
      <c r="OO3" s="3" t="s">
        <v>0</v>
      </c>
      <c r="OP3" s="3" t="s">
        <v>1</v>
      </c>
      <c r="OQ3" s="3" t="s">
        <v>2</v>
      </c>
      <c r="OR3" s="3" t="s">
        <v>3</v>
      </c>
      <c r="OS3" s="3" t="s">
        <v>4</v>
      </c>
      <c r="OT3" s="3" t="s">
        <v>5</v>
      </c>
      <c r="OU3" s="3" t="s">
        <v>6</v>
      </c>
      <c r="OV3" s="3" t="s">
        <v>0</v>
      </c>
      <c r="OW3" s="3" t="s">
        <v>1</v>
      </c>
      <c r="OX3" s="3" t="s">
        <v>2</v>
      </c>
      <c r="OY3" s="1" t="s">
        <v>3</v>
      </c>
      <c r="OZ3" s="1" t="s">
        <v>4</v>
      </c>
      <c r="PA3" s="1" t="s">
        <v>5</v>
      </c>
      <c r="PB3" s="1" t="s">
        <v>6</v>
      </c>
      <c r="PC3" s="3" t="s">
        <v>0</v>
      </c>
      <c r="PD3" s="1" t="s">
        <v>1</v>
      </c>
      <c r="PE3" s="3" t="s">
        <v>2</v>
      </c>
      <c r="PF3" s="3" t="s">
        <v>3</v>
      </c>
      <c r="PG3" s="1" t="s">
        <v>4</v>
      </c>
      <c r="PH3" s="3" t="s">
        <v>5</v>
      </c>
      <c r="PI3" s="3" t="s">
        <v>6</v>
      </c>
      <c r="PJ3" s="3" t="s">
        <v>0</v>
      </c>
      <c r="PK3" s="1" t="s">
        <v>1</v>
      </c>
      <c r="PL3" s="1" t="s">
        <v>2</v>
      </c>
      <c r="PM3" s="1" t="s">
        <v>3</v>
      </c>
      <c r="PN3" s="1" t="s">
        <v>4</v>
      </c>
      <c r="PO3" s="3" t="s">
        <v>5</v>
      </c>
      <c r="PP3" s="1" t="s">
        <v>6</v>
      </c>
      <c r="PQ3" s="3" t="s">
        <v>0</v>
      </c>
      <c r="PR3" s="1" t="s">
        <v>1</v>
      </c>
      <c r="PS3" s="1" t="s">
        <v>2</v>
      </c>
      <c r="PT3" s="1" t="s">
        <v>3</v>
      </c>
      <c r="PU3" s="1" t="s">
        <v>4</v>
      </c>
      <c r="PV3" s="1" t="s">
        <v>5</v>
      </c>
      <c r="PW3" s="1" t="s">
        <v>6</v>
      </c>
      <c r="PX3" s="1" t="s">
        <v>0</v>
      </c>
      <c r="PY3" s="1" t="s">
        <v>1</v>
      </c>
      <c r="PZ3" s="1" t="s">
        <v>2</v>
      </c>
      <c r="QA3" s="1" t="s">
        <v>3</v>
      </c>
      <c r="QB3" s="1" t="s">
        <v>4</v>
      </c>
      <c r="QC3" s="1" t="s">
        <v>5</v>
      </c>
      <c r="QD3" s="1" t="s">
        <v>6</v>
      </c>
      <c r="QE3" s="1" t="s">
        <v>0</v>
      </c>
      <c r="QF3" s="1" t="s">
        <v>1</v>
      </c>
      <c r="QG3" s="1" t="s">
        <v>2</v>
      </c>
      <c r="QH3" s="1" t="s">
        <v>3</v>
      </c>
      <c r="QI3" s="1" t="s">
        <v>4</v>
      </c>
      <c r="QJ3" s="1" t="s">
        <v>5</v>
      </c>
      <c r="QK3" s="1" t="s">
        <v>6</v>
      </c>
      <c r="QL3" s="1" t="s">
        <v>0</v>
      </c>
      <c r="QM3" s="1" t="s">
        <v>1</v>
      </c>
      <c r="QN3" s="1" t="s">
        <v>2</v>
      </c>
      <c r="QO3" s="1" t="s">
        <v>3</v>
      </c>
      <c r="QP3" s="1" t="s">
        <v>4</v>
      </c>
      <c r="QQ3" s="1" t="s">
        <v>5</v>
      </c>
      <c r="QR3" s="1" t="s">
        <v>6</v>
      </c>
      <c r="QS3" s="1" t="s">
        <v>0</v>
      </c>
      <c r="QT3" s="1" t="s">
        <v>1</v>
      </c>
      <c r="QU3" s="1" t="s">
        <v>2</v>
      </c>
      <c r="QV3" s="1" t="s">
        <v>3</v>
      </c>
      <c r="QW3" s="1" t="s">
        <v>4</v>
      </c>
      <c r="QX3" s="8" t="s">
        <v>5</v>
      </c>
      <c r="QY3" s="14" t="s">
        <v>6</v>
      </c>
      <c r="QZ3" s="14" t="s">
        <v>0</v>
      </c>
      <c r="RA3" s="8" t="s">
        <v>1</v>
      </c>
      <c r="RB3" s="8" t="s">
        <v>2</v>
      </c>
      <c r="RC3" s="8" t="s">
        <v>3</v>
      </c>
      <c r="RD3" s="14" t="s">
        <v>4</v>
      </c>
      <c r="RE3" s="8" t="s">
        <v>5</v>
      </c>
      <c r="RF3" s="14" t="s">
        <v>6</v>
      </c>
      <c r="RG3" s="14" t="s">
        <v>0</v>
      </c>
      <c r="RH3" s="14" t="s">
        <v>1</v>
      </c>
      <c r="RI3" s="8" t="s">
        <v>2</v>
      </c>
      <c r="RJ3" s="14" t="s">
        <v>3</v>
      </c>
      <c r="RK3" s="8" t="s">
        <v>4</v>
      </c>
      <c r="RL3" s="8" t="s">
        <v>5</v>
      </c>
      <c r="RM3" s="14" t="s">
        <v>6</v>
      </c>
      <c r="RN3" s="14" t="s">
        <v>0</v>
      </c>
      <c r="RO3" s="14" t="s">
        <v>1</v>
      </c>
      <c r="RP3" s="8" t="s">
        <v>2</v>
      </c>
      <c r="RQ3" s="8" t="s">
        <v>3</v>
      </c>
      <c r="RR3" s="8" t="s">
        <v>4</v>
      </c>
      <c r="RS3" s="14" t="s">
        <v>5</v>
      </c>
      <c r="RT3" s="14" t="s">
        <v>6</v>
      </c>
      <c r="RU3" s="14" t="s">
        <v>0</v>
      </c>
      <c r="RV3" s="14" t="s">
        <v>1</v>
      </c>
      <c r="RW3" s="14" t="s">
        <v>2</v>
      </c>
      <c r="RX3" s="14" t="s">
        <v>3</v>
      </c>
      <c r="RY3" s="14" t="s">
        <v>4</v>
      </c>
      <c r="RZ3" s="14" t="s">
        <v>5</v>
      </c>
      <c r="SA3" s="8" t="s">
        <v>6</v>
      </c>
      <c r="SB3" s="14" t="s">
        <v>0</v>
      </c>
      <c r="SC3" s="8" t="s">
        <v>1</v>
      </c>
      <c r="SD3" s="8" t="s">
        <v>2</v>
      </c>
      <c r="SE3" s="8" t="s">
        <v>3</v>
      </c>
      <c r="SF3" s="14" t="s">
        <v>4</v>
      </c>
      <c r="SG3" s="14" t="s">
        <v>5</v>
      </c>
      <c r="SH3" s="8" t="s">
        <v>6</v>
      </c>
      <c r="SI3" s="8" t="s">
        <v>0</v>
      </c>
      <c r="SJ3" s="8" t="s">
        <v>1</v>
      </c>
      <c r="SK3" s="14" t="s">
        <v>2</v>
      </c>
      <c r="SL3" s="8" t="s">
        <v>3</v>
      </c>
      <c r="SM3" s="8" t="s">
        <v>4</v>
      </c>
      <c r="SN3" s="8" t="s">
        <v>5</v>
      </c>
      <c r="SO3" s="8" t="s">
        <v>6</v>
      </c>
      <c r="SP3" s="8" t="s">
        <v>0</v>
      </c>
      <c r="SQ3" s="14" t="s">
        <v>1</v>
      </c>
      <c r="SR3" s="8" t="s">
        <v>2</v>
      </c>
      <c r="SS3" s="14" t="s">
        <v>3</v>
      </c>
      <c r="ST3" s="8" t="s">
        <v>4</v>
      </c>
      <c r="SU3" s="8" t="s">
        <v>5</v>
      </c>
      <c r="SV3" s="8" t="s">
        <v>6</v>
      </c>
      <c r="SW3" s="8" t="s">
        <v>0</v>
      </c>
      <c r="SX3" s="14" t="s">
        <v>1</v>
      </c>
      <c r="SY3" s="14" t="s">
        <v>2</v>
      </c>
      <c r="SZ3" s="14" t="s">
        <v>3</v>
      </c>
      <c r="TA3" s="8" t="s">
        <v>4</v>
      </c>
      <c r="TB3" s="14" t="s">
        <v>5</v>
      </c>
      <c r="TC3" s="14" t="s">
        <v>6</v>
      </c>
      <c r="TD3" s="14" t="s">
        <v>0</v>
      </c>
      <c r="TE3" s="14" t="s">
        <v>1</v>
      </c>
      <c r="TF3" s="8" t="s">
        <v>2</v>
      </c>
      <c r="TG3" s="8" t="s">
        <v>3</v>
      </c>
      <c r="TH3" s="8" t="s">
        <v>4</v>
      </c>
      <c r="TI3" s="8" t="s">
        <v>5</v>
      </c>
      <c r="TJ3" s="14" t="s">
        <v>6</v>
      </c>
      <c r="TK3" s="8" t="s">
        <v>0</v>
      </c>
      <c r="TL3" s="8" t="s">
        <v>1</v>
      </c>
      <c r="TM3" s="14" t="s">
        <v>2</v>
      </c>
      <c r="TN3" s="14" t="s">
        <v>3</v>
      </c>
      <c r="TO3" s="14" t="s">
        <v>4</v>
      </c>
      <c r="TP3" s="14" t="s">
        <v>5</v>
      </c>
      <c r="TQ3" s="14" t="s">
        <v>6</v>
      </c>
      <c r="TR3" s="14" t="s">
        <v>0</v>
      </c>
      <c r="TS3" s="14" t="s">
        <v>1</v>
      </c>
      <c r="TT3" s="14" t="s">
        <v>2</v>
      </c>
      <c r="TU3" s="8" t="s">
        <v>3</v>
      </c>
      <c r="TV3" s="14" t="s">
        <v>4</v>
      </c>
      <c r="TW3" s="14" t="s">
        <v>5</v>
      </c>
      <c r="TX3" s="14" t="s">
        <v>6</v>
      </c>
      <c r="TY3" s="8" t="s">
        <v>0</v>
      </c>
      <c r="TZ3" s="8" t="s">
        <v>1</v>
      </c>
      <c r="UA3" s="8" t="s">
        <v>2</v>
      </c>
      <c r="UB3" s="8" t="s">
        <v>3</v>
      </c>
      <c r="UC3" s="8" t="s">
        <v>4</v>
      </c>
      <c r="UD3" s="8" t="s">
        <v>5</v>
      </c>
      <c r="UE3" s="8" t="s">
        <v>6</v>
      </c>
      <c r="UF3" s="8" t="s">
        <v>0</v>
      </c>
      <c r="UG3" s="14" t="s">
        <v>1</v>
      </c>
      <c r="UH3" s="8" t="s">
        <v>2</v>
      </c>
      <c r="UI3" s="8" t="s">
        <v>3</v>
      </c>
      <c r="UJ3" s="8" t="s">
        <v>4</v>
      </c>
      <c r="UK3" s="8" t="s">
        <v>5</v>
      </c>
      <c r="UL3" s="8" t="s">
        <v>6</v>
      </c>
      <c r="UM3" s="8" t="s">
        <v>0</v>
      </c>
      <c r="UN3" s="8" t="s">
        <v>1</v>
      </c>
      <c r="UO3" s="14" t="s">
        <v>2</v>
      </c>
      <c r="UP3" s="8" t="s">
        <v>3</v>
      </c>
      <c r="UQ3" s="8" t="s">
        <v>4</v>
      </c>
      <c r="UR3" s="14" t="s">
        <v>5</v>
      </c>
      <c r="US3" s="14" t="s">
        <v>6</v>
      </c>
      <c r="UT3" s="8" t="s">
        <v>0</v>
      </c>
      <c r="UU3" s="8" t="s">
        <v>1</v>
      </c>
      <c r="UV3" s="8" t="s">
        <v>2</v>
      </c>
      <c r="UW3" s="8" t="s">
        <v>3</v>
      </c>
      <c r="UX3" s="8" t="s">
        <v>4</v>
      </c>
      <c r="UY3" s="8" t="s">
        <v>5</v>
      </c>
      <c r="UZ3" s="14" t="s">
        <v>6</v>
      </c>
      <c r="VA3" s="14" t="s">
        <v>0</v>
      </c>
      <c r="VB3" s="8" t="s">
        <v>1</v>
      </c>
      <c r="VC3" s="8" t="s">
        <v>2</v>
      </c>
      <c r="VD3" s="8" t="s">
        <v>3</v>
      </c>
      <c r="VE3" s="14" t="s">
        <v>4</v>
      </c>
      <c r="VF3" s="14" t="s">
        <v>5</v>
      </c>
      <c r="VG3" s="14" t="s">
        <v>6</v>
      </c>
      <c r="VH3" s="14" t="s">
        <v>0</v>
      </c>
      <c r="VI3" s="14" t="s">
        <v>1</v>
      </c>
      <c r="VJ3" s="14" t="s">
        <v>2</v>
      </c>
      <c r="VK3" s="14" t="s">
        <v>3</v>
      </c>
      <c r="VL3" s="14" t="s">
        <v>4</v>
      </c>
      <c r="VM3" s="14" t="s">
        <v>5</v>
      </c>
      <c r="VN3" s="8" t="s">
        <v>6</v>
      </c>
      <c r="VO3" s="14" t="s">
        <v>0</v>
      </c>
      <c r="VP3" s="14" t="s">
        <v>1</v>
      </c>
      <c r="VQ3" s="14" t="s">
        <v>2</v>
      </c>
      <c r="VR3" s="14" t="s">
        <v>3</v>
      </c>
      <c r="VS3" s="8" t="s">
        <v>4</v>
      </c>
      <c r="VT3" s="14" t="s">
        <v>5</v>
      </c>
      <c r="VU3" s="14" t="s">
        <v>6</v>
      </c>
      <c r="VV3" s="14" t="s">
        <v>0</v>
      </c>
      <c r="VW3" s="14" t="s">
        <v>1</v>
      </c>
      <c r="VX3" s="14" t="s">
        <v>2</v>
      </c>
      <c r="VY3" s="14" t="s">
        <v>3</v>
      </c>
      <c r="VZ3" s="14" t="s">
        <v>4</v>
      </c>
      <c r="WA3" s="14" t="s">
        <v>5</v>
      </c>
      <c r="WB3" s="14" t="s">
        <v>6</v>
      </c>
      <c r="WC3" s="8" t="s">
        <v>0</v>
      </c>
      <c r="WD3" s="8" t="s">
        <v>1</v>
      </c>
      <c r="WE3" s="14" t="s">
        <v>2</v>
      </c>
      <c r="WF3" s="8" t="s">
        <v>3</v>
      </c>
      <c r="WG3" s="8" t="s">
        <v>4</v>
      </c>
      <c r="WH3" s="14" t="s">
        <v>5</v>
      </c>
      <c r="WI3" s="8" t="s">
        <v>6</v>
      </c>
      <c r="WJ3" s="14" t="s">
        <v>0</v>
      </c>
      <c r="WK3" s="14" t="s">
        <v>1</v>
      </c>
      <c r="WL3" s="14" t="s">
        <v>2</v>
      </c>
      <c r="WM3" s="14" t="s">
        <v>3</v>
      </c>
      <c r="WN3" s="8" t="s">
        <v>4</v>
      </c>
      <c r="WO3" s="8" t="s">
        <v>5</v>
      </c>
      <c r="WP3" s="14" t="s">
        <v>6</v>
      </c>
      <c r="WQ3" s="14" t="s">
        <v>0</v>
      </c>
      <c r="WR3" s="14" t="s">
        <v>1</v>
      </c>
      <c r="WS3" s="14" t="s">
        <v>2</v>
      </c>
      <c r="WT3" s="14" t="s">
        <v>3</v>
      </c>
      <c r="WU3" s="14" t="s">
        <v>4</v>
      </c>
      <c r="WV3" s="14" t="s">
        <v>5</v>
      </c>
      <c r="WW3" s="14" t="s">
        <v>6</v>
      </c>
      <c r="WX3" s="14" t="s">
        <v>0</v>
      </c>
      <c r="WY3" s="14" t="s">
        <v>1</v>
      </c>
      <c r="WZ3" s="14" t="s">
        <v>2</v>
      </c>
      <c r="XA3" s="14" t="s">
        <v>3</v>
      </c>
      <c r="XB3" s="14" t="s">
        <v>4</v>
      </c>
      <c r="XC3" s="14" t="s">
        <v>5</v>
      </c>
      <c r="XD3" s="14" t="s">
        <v>6</v>
      </c>
      <c r="XE3" s="14" t="s">
        <v>0</v>
      </c>
      <c r="XF3" s="14" t="s">
        <v>1</v>
      </c>
      <c r="XG3" s="8" t="s">
        <v>2</v>
      </c>
      <c r="XH3" s="8" t="s">
        <v>3</v>
      </c>
      <c r="XI3" s="8" t="s">
        <v>4</v>
      </c>
      <c r="XJ3" s="14" t="s">
        <v>5</v>
      </c>
      <c r="XK3" s="14" t="s">
        <v>6</v>
      </c>
      <c r="XL3" s="14" t="s">
        <v>0</v>
      </c>
      <c r="XM3" s="14" t="s">
        <v>1</v>
      </c>
      <c r="XN3" s="8" t="s">
        <v>2</v>
      </c>
      <c r="XO3" s="8" t="s">
        <v>3</v>
      </c>
      <c r="XP3" s="8" t="s">
        <v>4</v>
      </c>
      <c r="XQ3" s="8" t="s">
        <v>5</v>
      </c>
      <c r="XR3" s="8" t="s">
        <v>6</v>
      </c>
      <c r="XS3" s="8" t="s">
        <v>0</v>
      </c>
      <c r="XT3" s="8" t="s">
        <v>1</v>
      </c>
      <c r="XU3" s="8" t="s">
        <v>2</v>
      </c>
      <c r="XV3" s="8" t="s">
        <v>3</v>
      </c>
      <c r="XW3" s="8" t="s">
        <v>4</v>
      </c>
      <c r="XX3" s="8" t="s">
        <v>5</v>
      </c>
      <c r="XY3" s="8" t="s">
        <v>6</v>
      </c>
      <c r="XZ3" s="8" t="s">
        <v>0</v>
      </c>
      <c r="YA3" s="8" t="s">
        <v>1</v>
      </c>
      <c r="YB3" s="14" t="s">
        <v>2</v>
      </c>
      <c r="YC3" s="8" t="s">
        <v>3</v>
      </c>
      <c r="YD3" s="8" t="s">
        <v>4</v>
      </c>
      <c r="YE3" s="8" t="s">
        <v>5</v>
      </c>
      <c r="YF3" s="8" t="s">
        <v>6</v>
      </c>
      <c r="YG3" s="8" t="s">
        <v>0</v>
      </c>
      <c r="YH3" s="8" t="s">
        <v>1</v>
      </c>
      <c r="YI3" s="8" t="s">
        <v>2</v>
      </c>
      <c r="YJ3" s="8" t="s">
        <v>3</v>
      </c>
      <c r="YK3" s="8" t="s">
        <v>4</v>
      </c>
      <c r="YL3" s="8" t="s">
        <v>5</v>
      </c>
      <c r="YM3" s="14" t="s">
        <v>6</v>
      </c>
      <c r="YN3" s="8" t="s">
        <v>0</v>
      </c>
      <c r="YO3" s="8" t="s">
        <v>1</v>
      </c>
      <c r="YP3" s="22" t="s">
        <v>2</v>
      </c>
      <c r="YQ3" s="10" t="s">
        <v>3</v>
      </c>
      <c r="YR3" s="24" t="s">
        <v>4</v>
      </c>
      <c r="YS3" s="26" t="s">
        <v>5</v>
      </c>
      <c r="YT3" s="17" t="s">
        <v>6</v>
      </c>
      <c r="YU3" s="17" t="s">
        <v>0</v>
      </c>
      <c r="YV3" s="17" t="s">
        <v>1</v>
      </c>
      <c r="YZ3" s="1" t="s">
        <v>19</v>
      </c>
      <c r="ZA3" s="13">
        <f ca="1">((NOW()-ZA2)*24)</f>
        <v>-0.12583888886729255</v>
      </c>
    </row>
    <row r="4" spans="1:677" x14ac:dyDescent="0.3">
      <c r="A4" s="1" t="s">
        <v>7</v>
      </c>
      <c r="B4" s="41">
        <v>11</v>
      </c>
      <c r="C4" s="42">
        <v>0</v>
      </c>
      <c r="D4" s="42">
        <v>11</v>
      </c>
      <c r="E4" s="42">
        <v>5</v>
      </c>
      <c r="F4" s="42">
        <v>2.5</v>
      </c>
      <c r="G4" s="41">
        <v>2.5</v>
      </c>
      <c r="H4" s="41">
        <v>10</v>
      </c>
      <c r="I4" s="42">
        <v>0</v>
      </c>
      <c r="J4" s="42">
        <v>23.75</v>
      </c>
      <c r="K4" s="42">
        <v>0</v>
      </c>
      <c r="L4" s="41">
        <v>0</v>
      </c>
      <c r="M4" s="41">
        <v>20.5</v>
      </c>
      <c r="N4" s="41">
        <v>0</v>
      </c>
      <c r="O4" s="41">
        <v>13</v>
      </c>
      <c r="P4" s="42">
        <v>8.75</v>
      </c>
      <c r="Q4" s="41">
        <v>5.5</v>
      </c>
      <c r="R4" s="41">
        <v>12</v>
      </c>
      <c r="S4" s="41">
        <v>11.25</v>
      </c>
      <c r="T4" s="41">
        <v>4</v>
      </c>
      <c r="U4" s="42">
        <v>5</v>
      </c>
      <c r="V4" s="42">
        <v>2</v>
      </c>
      <c r="W4" s="42">
        <v>6</v>
      </c>
      <c r="X4" s="42">
        <v>3</v>
      </c>
      <c r="Y4" s="42">
        <v>4.75</v>
      </c>
      <c r="Z4" s="41">
        <v>4.5</v>
      </c>
      <c r="AA4" s="41">
        <v>10.5</v>
      </c>
      <c r="AB4" s="41">
        <v>12.5</v>
      </c>
      <c r="AC4" s="41">
        <v>8.75</v>
      </c>
      <c r="AD4" s="41">
        <v>10</v>
      </c>
      <c r="AE4" s="42">
        <v>0</v>
      </c>
      <c r="AF4" s="42">
        <v>8</v>
      </c>
      <c r="AG4" s="42">
        <v>6</v>
      </c>
      <c r="AH4" s="42">
        <v>4.25</v>
      </c>
      <c r="AI4" s="41">
        <v>5.75</v>
      </c>
      <c r="AJ4" s="41">
        <v>11</v>
      </c>
      <c r="AK4" s="41">
        <v>11</v>
      </c>
      <c r="AL4" s="41">
        <v>9.5</v>
      </c>
      <c r="AM4" s="41">
        <v>0</v>
      </c>
      <c r="AN4" s="41">
        <v>11.75</v>
      </c>
      <c r="AO4" s="41">
        <v>0</v>
      </c>
      <c r="AP4" s="41">
        <v>12</v>
      </c>
      <c r="AQ4" s="41">
        <v>11</v>
      </c>
      <c r="AR4" s="41">
        <v>0</v>
      </c>
      <c r="AS4" s="41">
        <v>7.75</v>
      </c>
      <c r="AT4" s="41">
        <v>10</v>
      </c>
      <c r="AU4" s="41">
        <v>0</v>
      </c>
      <c r="AV4" s="41">
        <v>9</v>
      </c>
      <c r="AW4" s="41">
        <v>9</v>
      </c>
      <c r="AX4" s="41">
        <v>0</v>
      </c>
      <c r="AY4" s="41">
        <v>0</v>
      </c>
      <c r="AZ4" s="41">
        <v>13.5</v>
      </c>
      <c r="BA4" s="42">
        <v>0</v>
      </c>
      <c r="BB4" s="42">
        <v>6.5</v>
      </c>
      <c r="BC4" s="42">
        <v>8</v>
      </c>
      <c r="BD4" s="42">
        <v>0</v>
      </c>
      <c r="BE4" s="42">
        <v>12.5</v>
      </c>
      <c r="BF4" s="42">
        <v>0</v>
      </c>
      <c r="BG4" s="41">
        <v>12</v>
      </c>
      <c r="BH4" s="42">
        <v>4.5</v>
      </c>
      <c r="BI4" s="42">
        <v>4.25</v>
      </c>
      <c r="BJ4" s="41">
        <v>11.75</v>
      </c>
      <c r="BK4" s="41">
        <v>15</v>
      </c>
      <c r="BL4" s="41">
        <v>0</v>
      </c>
      <c r="BM4" s="41">
        <v>16.5</v>
      </c>
      <c r="BN4" s="41">
        <v>3.5</v>
      </c>
      <c r="BO4" s="41">
        <v>3.5</v>
      </c>
      <c r="BP4" s="42">
        <v>12.5</v>
      </c>
      <c r="BQ4" s="42">
        <v>0</v>
      </c>
      <c r="BR4" s="42">
        <v>13</v>
      </c>
      <c r="BS4" s="42">
        <v>7</v>
      </c>
      <c r="BT4" s="41">
        <v>13</v>
      </c>
      <c r="BU4" s="41">
        <v>13</v>
      </c>
      <c r="BV4" s="42">
        <v>5.5</v>
      </c>
      <c r="BW4" s="42">
        <v>4.75</v>
      </c>
      <c r="BX4" s="41">
        <v>4.75</v>
      </c>
      <c r="BY4" s="41">
        <v>13.5</v>
      </c>
      <c r="BZ4" s="42">
        <v>8.25</v>
      </c>
      <c r="CA4" s="41">
        <v>9.75</v>
      </c>
      <c r="CB4" s="41">
        <v>3.25</v>
      </c>
      <c r="CC4" s="42">
        <v>6.75</v>
      </c>
      <c r="CD4" s="41">
        <v>6.25</v>
      </c>
      <c r="CE4" s="42">
        <v>5</v>
      </c>
      <c r="CF4" s="42">
        <v>3.75</v>
      </c>
      <c r="CG4" s="42">
        <v>3.75</v>
      </c>
      <c r="CH4" s="42">
        <v>6</v>
      </c>
      <c r="CI4" s="42">
        <v>10.5</v>
      </c>
      <c r="CJ4" s="42">
        <v>0</v>
      </c>
      <c r="CK4" s="42">
        <v>9.75</v>
      </c>
      <c r="CL4" s="42">
        <v>3</v>
      </c>
      <c r="CM4" s="42">
        <v>11.75</v>
      </c>
      <c r="CN4" s="42">
        <v>8</v>
      </c>
      <c r="CO4" s="41">
        <v>5</v>
      </c>
      <c r="CP4" s="41">
        <v>15</v>
      </c>
      <c r="CQ4" s="41">
        <v>3.5</v>
      </c>
      <c r="CR4" s="41">
        <v>12</v>
      </c>
      <c r="CS4" s="41">
        <v>9.75</v>
      </c>
      <c r="CT4" s="41">
        <v>4.5</v>
      </c>
      <c r="CU4" s="41">
        <v>13.25</v>
      </c>
      <c r="CV4" s="42">
        <v>2.25</v>
      </c>
      <c r="CW4" s="42">
        <v>1.25</v>
      </c>
      <c r="CX4" s="42">
        <v>3</v>
      </c>
      <c r="CY4" s="42">
        <v>5.5</v>
      </c>
      <c r="CZ4" s="41">
        <v>0.75</v>
      </c>
      <c r="DA4" s="42">
        <v>11</v>
      </c>
      <c r="DB4" s="42">
        <v>4.25</v>
      </c>
      <c r="DC4" s="42">
        <v>3.25</v>
      </c>
      <c r="DD4" s="42">
        <v>11.5</v>
      </c>
      <c r="DE4" s="41">
        <v>2.25</v>
      </c>
      <c r="DF4" s="42">
        <v>8.5</v>
      </c>
      <c r="DG4" s="42">
        <v>7.5</v>
      </c>
      <c r="DH4" s="41">
        <v>6.25</v>
      </c>
      <c r="DI4" s="42">
        <v>0</v>
      </c>
      <c r="DJ4" s="41">
        <v>5.25</v>
      </c>
      <c r="DK4" s="42">
        <v>11.5</v>
      </c>
      <c r="DL4" s="42">
        <v>3.75</v>
      </c>
      <c r="DM4" s="41">
        <v>2.75</v>
      </c>
      <c r="DN4" s="41">
        <v>9.5</v>
      </c>
      <c r="DO4" s="42">
        <v>3.5</v>
      </c>
      <c r="DP4" s="41">
        <v>11.75</v>
      </c>
      <c r="DQ4" s="42">
        <v>6</v>
      </c>
      <c r="DR4" s="42">
        <v>9.5</v>
      </c>
      <c r="DS4" s="41">
        <v>2.25</v>
      </c>
      <c r="DT4" s="41">
        <v>14</v>
      </c>
      <c r="DU4" s="42">
        <v>2</v>
      </c>
      <c r="DV4" s="41">
        <v>12.5</v>
      </c>
      <c r="DW4" s="41">
        <v>6.5</v>
      </c>
      <c r="DX4" s="41">
        <v>10.5</v>
      </c>
      <c r="DY4" s="41">
        <v>1.75</v>
      </c>
      <c r="DZ4" s="42">
        <v>10.5</v>
      </c>
      <c r="EA4" s="41">
        <v>2</v>
      </c>
      <c r="EB4" s="41">
        <v>9</v>
      </c>
      <c r="EC4" s="41">
        <v>11.5</v>
      </c>
      <c r="ED4" s="42">
        <v>2.5</v>
      </c>
      <c r="EE4" s="42">
        <v>15</v>
      </c>
      <c r="EF4" s="41">
        <v>9.75</v>
      </c>
      <c r="EG4" s="42">
        <v>0</v>
      </c>
      <c r="EH4" s="41">
        <v>10.25</v>
      </c>
      <c r="EI4" s="41">
        <v>5.25</v>
      </c>
      <c r="EJ4" s="41">
        <v>5</v>
      </c>
      <c r="EK4" s="41">
        <v>5.25</v>
      </c>
      <c r="EL4" s="42">
        <v>7.25</v>
      </c>
      <c r="EM4" s="41">
        <v>5</v>
      </c>
      <c r="EN4" s="41">
        <v>10.75</v>
      </c>
      <c r="EO4" s="42">
        <v>0</v>
      </c>
      <c r="EP4" s="41">
        <v>8.75</v>
      </c>
      <c r="EQ4" s="41">
        <v>5.75</v>
      </c>
      <c r="ER4" s="41">
        <v>2</v>
      </c>
      <c r="ES4" s="42">
        <v>11</v>
      </c>
      <c r="ET4" s="41">
        <v>5</v>
      </c>
      <c r="EU4" s="41">
        <v>11.75</v>
      </c>
      <c r="EV4" s="42">
        <v>5.5</v>
      </c>
      <c r="EW4" s="42">
        <v>13.5</v>
      </c>
      <c r="EX4" s="41">
        <v>9</v>
      </c>
      <c r="EY4" s="41">
        <v>0</v>
      </c>
      <c r="EZ4" s="41">
        <v>10</v>
      </c>
      <c r="FA4" s="41">
        <v>10</v>
      </c>
      <c r="FB4" s="41">
        <v>6.5</v>
      </c>
      <c r="FC4" s="42">
        <v>4.25</v>
      </c>
      <c r="FD4" s="41">
        <v>4</v>
      </c>
      <c r="FE4" s="41">
        <v>10</v>
      </c>
      <c r="FF4" s="41">
        <v>4.5</v>
      </c>
      <c r="FG4" s="41">
        <v>4.5</v>
      </c>
      <c r="FH4" s="41">
        <v>12.25</v>
      </c>
      <c r="FI4" s="41">
        <v>12.25</v>
      </c>
      <c r="FJ4" s="41">
        <v>0</v>
      </c>
      <c r="FK4" s="41">
        <v>12</v>
      </c>
      <c r="FL4" s="42">
        <v>1.25</v>
      </c>
      <c r="FM4" s="41">
        <v>13</v>
      </c>
      <c r="FN4" s="42">
        <v>0</v>
      </c>
      <c r="FO4" s="42">
        <v>11.25</v>
      </c>
      <c r="FP4" s="42">
        <v>0</v>
      </c>
      <c r="FQ4" s="42">
        <v>10.5</v>
      </c>
      <c r="FR4" s="41">
        <v>6</v>
      </c>
      <c r="FS4" s="41">
        <v>7</v>
      </c>
      <c r="FT4" s="41">
        <v>4</v>
      </c>
      <c r="FU4" s="41">
        <v>2.75</v>
      </c>
      <c r="FV4" s="41">
        <v>3.5</v>
      </c>
      <c r="FW4" s="42">
        <v>16</v>
      </c>
      <c r="FX4" s="41">
        <v>11</v>
      </c>
      <c r="FY4" s="42">
        <v>0</v>
      </c>
      <c r="FZ4" s="42">
        <v>3.5</v>
      </c>
      <c r="GA4" s="42">
        <v>12.25</v>
      </c>
      <c r="GB4" s="42">
        <v>5</v>
      </c>
      <c r="GC4" s="42">
        <v>9</v>
      </c>
      <c r="GD4" s="42">
        <v>1.5</v>
      </c>
      <c r="GE4" s="41">
        <v>0.75</v>
      </c>
      <c r="GF4" s="41">
        <v>6</v>
      </c>
      <c r="GG4" s="42">
        <v>5</v>
      </c>
      <c r="GH4" s="42">
        <v>2.75</v>
      </c>
      <c r="GI4" s="41">
        <v>8.25</v>
      </c>
      <c r="GJ4" s="42">
        <v>2.25</v>
      </c>
      <c r="GK4" s="42">
        <v>12</v>
      </c>
      <c r="GL4" s="41">
        <v>8</v>
      </c>
      <c r="GM4" s="42">
        <v>1</v>
      </c>
      <c r="GN4" s="42">
        <v>11.25</v>
      </c>
      <c r="GO4" s="42">
        <v>3.5</v>
      </c>
      <c r="GP4" s="41">
        <v>8.25</v>
      </c>
      <c r="GQ4" s="41">
        <v>10.25</v>
      </c>
      <c r="GR4" s="41">
        <v>13.75</v>
      </c>
      <c r="GS4" s="41">
        <v>0</v>
      </c>
      <c r="GT4" s="42">
        <v>10.25</v>
      </c>
      <c r="GU4" s="42">
        <v>4</v>
      </c>
      <c r="GV4" s="42">
        <v>4.5</v>
      </c>
      <c r="GW4" s="41">
        <v>10.5</v>
      </c>
      <c r="GX4" s="42">
        <v>3.25</v>
      </c>
      <c r="GY4" s="42">
        <v>10.75</v>
      </c>
      <c r="GZ4" s="42">
        <v>2.75</v>
      </c>
      <c r="HA4" s="42">
        <v>9.25</v>
      </c>
      <c r="HB4" s="42">
        <v>7.5</v>
      </c>
      <c r="HC4" s="42">
        <v>6</v>
      </c>
      <c r="HD4" s="41">
        <v>4.75</v>
      </c>
      <c r="HE4" s="41">
        <v>9</v>
      </c>
      <c r="HF4" s="41">
        <v>8</v>
      </c>
      <c r="HG4" s="41">
        <v>6.25</v>
      </c>
      <c r="HH4" s="41">
        <v>12.25</v>
      </c>
      <c r="HI4" s="41">
        <v>1.5</v>
      </c>
      <c r="HJ4" s="41">
        <v>10.25</v>
      </c>
      <c r="HK4" s="41">
        <v>3.75</v>
      </c>
      <c r="HL4" s="41">
        <v>12</v>
      </c>
      <c r="HM4" s="41">
        <v>14</v>
      </c>
      <c r="HN4" s="41">
        <v>0</v>
      </c>
      <c r="HO4" s="41">
        <v>11.25</v>
      </c>
      <c r="HP4" s="41">
        <v>14</v>
      </c>
      <c r="HQ4" s="41">
        <v>0.25</v>
      </c>
      <c r="HR4" s="41">
        <v>14.25</v>
      </c>
      <c r="HS4" s="41">
        <v>3.25</v>
      </c>
      <c r="HT4" s="42">
        <v>8</v>
      </c>
      <c r="HU4" s="42">
        <v>4</v>
      </c>
      <c r="HV4" s="42">
        <v>9</v>
      </c>
      <c r="HW4" s="41">
        <v>3.75</v>
      </c>
      <c r="HX4" s="42">
        <v>8</v>
      </c>
      <c r="HY4" s="41">
        <v>12</v>
      </c>
      <c r="HZ4" s="42">
        <v>1.25</v>
      </c>
      <c r="IA4" s="41">
        <v>9</v>
      </c>
      <c r="IB4" s="41">
        <v>13.5</v>
      </c>
      <c r="IC4" s="41">
        <v>0.75</v>
      </c>
      <c r="ID4" s="42">
        <v>4.25</v>
      </c>
      <c r="IE4" s="42">
        <v>4</v>
      </c>
      <c r="IF4" s="41">
        <v>13.25</v>
      </c>
      <c r="IG4" s="42">
        <v>11</v>
      </c>
      <c r="IH4" s="42">
        <v>4.75</v>
      </c>
      <c r="II4" s="42">
        <v>0.25</v>
      </c>
      <c r="IJ4" s="42">
        <v>9.25</v>
      </c>
      <c r="IK4" s="41">
        <v>1.75</v>
      </c>
      <c r="IL4" s="42">
        <v>2.75</v>
      </c>
      <c r="IM4" s="42">
        <v>11.5</v>
      </c>
      <c r="IN4" s="41">
        <v>4.25</v>
      </c>
      <c r="IO4" s="41">
        <v>8.75</v>
      </c>
      <c r="IP4" s="42">
        <v>4.25</v>
      </c>
      <c r="IQ4" s="41">
        <v>13.75</v>
      </c>
      <c r="IR4" s="41">
        <v>14.75</v>
      </c>
      <c r="IS4" s="42">
        <v>0</v>
      </c>
      <c r="IT4" s="41">
        <v>6.25</v>
      </c>
      <c r="IU4" s="41">
        <v>9.5</v>
      </c>
      <c r="IV4" s="41">
        <v>1.5</v>
      </c>
      <c r="IW4" s="42">
        <v>16</v>
      </c>
      <c r="IX4" s="42">
        <v>0</v>
      </c>
      <c r="IY4" s="42">
        <v>14.5</v>
      </c>
      <c r="IZ4" s="42">
        <v>1</v>
      </c>
      <c r="JA4" s="41">
        <v>10.75</v>
      </c>
      <c r="JB4" s="42">
        <v>1</v>
      </c>
      <c r="JC4" s="42">
        <v>19.25</v>
      </c>
      <c r="JD4" s="42">
        <v>0</v>
      </c>
      <c r="JE4" s="42">
        <v>11.75</v>
      </c>
      <c r="JF4" s="42">
        <v>13</v>
      </c>
      <c r="JG4" s="42">
        <v>0.25</v>
      </c>
      <c r="JH4" s="41">
        <v>8.5</v>
      </c>
      <c r="JI4" s="41">
        <v>3.75</v>
      </c>
      <c r="JJ4" s="41">
        <v>12.5</v>
      </c>
      <c r="JK4" s="41">
        <v>0.5</v>
      </c>
      <c r="JL4" s="42">
        <v>1.5</v>
      </c>
      <c r="JM4" s="41">
        <v>3.75</v>
      </c>
      <c r="JN4" s="42">
        <v>17</v>
      </c>
      <c r="JO4" s="41">
        <v>4</v>
      </c>
      <c r="JP4" s="41">
        <v>3.25</v>
      </c>
      <c r="JQ4" s="42">
        <v>6.75</v>
      </c>
      <c r="JR4" s="41">
        <v>5.25</v>
      </c>
      <c r="JS4" s="42">
        <v>16.5</v>
      </c>
      <c r="JT4" s="41">
        <v>0.5</v>
      </c>
      <c r="JU4" s="42">
        <v>7.5</v>
      </c>
      <c r="JV4" s="41">
        <v>8.5</v>
      </c>
      <c r="JW4" s="41">
        <v>0</v>
      </c>
      <c r="JX4" s="42">
        <v>15</v>
      </c>
      <c r="JY4" s="41">
        <v>3.75</v>
      </c>
      <c r="JZ4" s="42">
        <v>6</v>
      </c>
      <c r="KA4" s="41">
        <v>5</v>
      </c>
      <c r="KB4" s="42">
        <v>5.25</v>
      </c>
      <c r="KC4" s="42">
        <v>7.5</v>
      </c>
      <c r="KD4" s="42">
        <v>3</v>
      </c>
      <c r="KE4" s="42">
        <v>14</v>
      </c>
      <c r="KF4" s="42">
        <v>2.5</v>
      </c>
      <c r="KG4" s="42">
        <v>13</v>
      </c>
      <c r="KH4" s="42">
        <v>0</v>
      </c>
      <c r="KI4" s="42">
        <v>13</v>
      </c>
      <c r="KJ4" s="42">
        <v>0</v>
      </c>
      <c r="KK4" s="42">
        <v>14.75</v>
      </c>
      <c r="KL4" s="42">
        <v>0</v>
      </c>
      <c r="KM4" s="42">
        <v>12.75</v>
      </c>
      <c r="KN4" s="42">
        <v>2.25</v>
      </c>
      <c r="KO4" s="41">
        <v>11.75</v>
      </c>
      <c r="KP4" s="41">
        <v>3.5</v>
      </c>
      <c r="KQ4" s="41">
        <v>3</v>
      </c>
      <c r="KR4" s="41">
        <v>8.25</v>
      </c>
      <c r="KS4" s="41">
        <v>4.5</v>
      </c>
      <c r="KT4" s="42">
        <v>6.75</v>
      </c>
      <c r="KU4" s="42">
        <v>4</v>
      </c>
      <c r="KV4" s="41">
        <v>15.25</v>
      </c>
      <c r="KW4" s="41">
        <v>5.5</v>
      </c>
      <c r="KX4" s="41">
        <v>11.5</v>
      </c>
      <c r="KY4" s="41">
        <v>2.5</v>
      </c>
      <c r="KZ4" s="41">
        <v>5.25</v>
      </c>
      <c r="LA4" s="41">
        <v>6</v>
      </c>
      <c r="LB4" s="41">
        <v>4.25</v>
      </c>
      <c r="LC4" s="41">
        <v>12.5</v>
      </c>
      <c r="LD4" s="41">
        <v>0</v>
      </c>
      <c r="LE4" s="41">
        <v>11.5</v>
      </c>
      <c r="LF4" s="42">
        <v>0</v>
      </c>
      <c r="LG4" s="41">
        <v>15</v>
      </c>
      <c r="LH4" s="42">
        <v>0</v>
      </c>
      <c r="LI4" s="42">
        <v>14.25</v>
      </c>
      <c r="LJ4" s="41">
        <v>0</v>
      </c>
      <c r="LK4" s="41">
        <v>14.5</v>
      </c>
      <c r="LL4" s="41">
        <v>10.25</v>
      </c>
      <c r="LM4" s="41">
        <v>0</v>
      </c>
      <c r="LN4" s="41">
        <v>14</v>
      </c>
      <c r="LO4" s="41">
        <v>0</v>
      </c>
      <c r="LP4" s="42">
        <v>14.25</v>
      </c>
      <c r="LQ4" s="41">
        <v>0</v>
      </c>
      <c r="LR4" s="42">
        <v>18.25</v>
      </c>
      <c r="LS4" s="41">
        <v>0</v>
      </c>
      <c r="LT4" s="41">
        <v>7.25</v>
      </c>
      <c r="LU4" s="41">
        <v>6.75</v>
      </c>
      <c r="LV4" s="41">
        <v>7.5</v>
      </c>
      <c r="LW4" s="41">
        <v>3.25</v>
      </c>
      <c r="LX4" s="41">
        <v>13.5</v>
      </c>
      <c r="LY4" s="41">
        <v>2.75</v>
      </c>
      <c r="LZ4" s="42">
        <v>9.75</v>
      </c>
      <c r="MA4" s="42">
        <v>5.25</v>
      </c>
      <c r="MB4" s="41">
        <v>14.5</v>
      </c>
      <c r="MC4" s="41">
        <v>1.75</v>
      </c>
      <c r="MD4" s="42">
        <v>4.25</v>
      </c>
      <c r="ME4" s="42">
        <v>8</v>
      </c>
      <c r="MF4" s="41">
        <v>14</v>
      </c>
      <c r="MG4" s="41">
        <v>0</v>
      </c>
      <c r="MH4" s="41">
        <v>8.25</v>
      </c>
      <c r="MI4" s="42">
        <v>2.75</v>
      </c>
      <c r="MJ4" s="42">
        <v>4.75</v>
      </c>
      <c r="MK4" s="42">
        <v>7.25</v>
      </c>
      <c r="ML4" s="41">
        <v>15.25</v>
      </c>
      <c r="MM4" s="42">
        <v>2</v>
      </c>
      <c r="MN4" s="42">
        <v>5.25</v>
      </c>
      <c r="MO4" s="41">
        <v>14</v>
      </c>
      <c r="MP4" s="41">
        <v>5</v>
      </c>
      <c r="MQ4" s="42">
        <v>4.25</v>
      </c>
      <c r="MR4" s="42">
        <v>6.5</v>
      </c>
      <c r="MS4" s="42">
        <v>13</v>
      </c>
      <c r="MT4" s="42">
        <v>0.5</v>
      </c>
      <c r="MU4" s="42">
        <v>12.25</v>
      </c>
      <c r="MV4" s="42">
        <v>4.25</v>
      </c>
      <c r="MW4" s="42">
        <v>6.5</v>
      </c>
      <c r="MX4" s="42">
        <v>3.5</v>
      </c>
      <c r="MY4" s="42">
        <v>9</v>
      </c>
      <c r="MZ4" s="42">
        <v>4</v>
      </c>
      <c r="NA4" s="42">
        <v>7</v>
      </c>
      <c r="NB4" s="42">
        <v>14.5</v>
      </c>
      <c r="NC4" s="41">
        <v>12</v>
      </c>
      <c r="ND4" s="41">
        <v>0</v>
      </c>
      <c r="NE4" s="42">
        <v>11.5</v>
      </c>
      <c r="NF4" s="41">
        <v>11.5</v>
      </c>
      <c r="NG4" s="41">
        <v>0.25</v>
      </c>
      <c r="NH4" s="41">
        <v>10.5</v>
      </c>
      <c r="NI4" s="42">
        <v>2</v>
      </c>
      <c r="NJ4" s="42">
        <v>5.25</v>
      </c>
      <c r="NK4" s="41">
        <v>13.75</v>
      </c>
      <c r="NL4" s="42">
        <v>13</v>
      </c>
      <c r="NM4" s="41">
        <v>6</v>
      </c>
      <c r="NN4" s="41">
        <v>6.75</v>
      </c>
      <c r="NO4" s="41">
        <v>3</v>
      </c>
      <c r="NP4" s="41">
        <v>4.5</v>
      </c>
      <c r="NQ4" s="41">
        <v>11.5</v>
      </c>
      <c r="NR4" s="41">
        <v>0</v>
      </c>
      <c r="NS4" s="41">
        <v>13.5</v>
      </c>
      <c r="NT4" s="41">
        <v>12.5</v>
      </c>
      <c r="NU4" s="41">
        <v>12</v>
      </c>
      <c r="NV4" s="41">
        <v>14.5</v>
      </c>
      <c r="NW4" s="41">
        <v>0</v>
      </c>
      <c r="NX4" s="41">
        <v>10.5</v>
      </c>
      <c r="NY4" s="41">
        <v>0</v>
      </c>
      <c r="NZ4" s="29">
        <v>10.5</v>
      </c>
      <c r="OA4" s="29">
        <v>0</v>
      </c>
      <c r="OB4" s="42">
        <v>8.5</v>
      </c>
      <c r="OC4" s="41">
        <v>12</v>
      </c>
      <c r="OD4" s="42">
        <v>0</v>
      </c>
      <c r="OE4" s="42">
        <v>0</v>
      </c>
      <c r="OF4" s="41">
        <v>7.25</v>
      </c>
      <c r="OG4" s="41">
        <v>4.5</v>
      </c>
      <c r="OH4" s="42">
        <v>8.25</v>
      </c>
      <c r="OI4" s="42">
        <v>10.25</v>
      </c>
      <c r="OJ4" s="41">
        <v>19.5</v>
      </c>
      <c r="OK4" s="42">
        <v>0</v>
      </c>
      <c r="OL4" s="42">
        <v>9</v>
      </c>
      <c r="OM4" s="41">
        <v>0</v>
      </c>
      <c r="ON4" s="41">
        <v>4.5</v>
      </c>
      <c r="OO4" s="42">
        <v>3.75</v>
      </c>
      <c r="OP4" s="42">
        <v>6.5</v>
      </c>
      <c r="OQ4" s="42">
        <v>2.25</v>
      </c>
      <c r="OR4" s="42">
        <v>17</v>
      </c>
      <c r="OS4" s="42">
        <v>4</v>
      </c>
      <c r="OT4" s="42">
        <v>0</v>
      </c>
      <c r="OU4" s="42">
        <v>13</v>
      </c>
      <c r="OV4" s="42">
        <v>7</v>
      </c>
      <c r="OW4" s="42">
        <v>2</v>
      </c>
      <c r="OX4" s="42">
        <v>7.5</v>
      </c>
      <c r="OY4" s="41">
        <v>4.75</v>
      </c>
      <c r="OZ4" s="41">
        <v>16.75</v>
      </c>
      <c r="PA4" s="41">
        <v>11.25</v>
      </c>
      <c r="PB4" s="41">
        <v>10</v>
      </c>
      <c r="PC4" s="42">
        <v>4.75</v>
      </c>
      <c r="PD4" s="41">
        <v>7</v>
      </c>
      <c r="PE4" s="42">
        <v>4.75</v>
      </c>
      <c r="PF4" s="42">
        <v>4.25</v>
      </c>
      <c r="PG4" s="41">
        <v>7.5</v>
      </c>
      <c r="PH4" s="42">
        <v>6.5</v>
      </c>
      <c r="PI4" s="42">
        <v>7.75</v>
      </c>
      <c r="PJ4" s="42">
        <v>9</v>
      </c>
      <c r="PK4" s="41">
        <v>0</v>
      </c>
      <c r="PL4" s="41">
        <v>13.25</v>
      </c>
      <c r="PM4" s="41">
        <v>1.5</v>
      </c>
      <c r="PN4" s="41">
        <v>5.25</v>
      </c>
      <c r="PO4" s="42">
        <v>4</v>
      </c>
      <c r="PP4" s="41">
        <v>14</v>
      </c>
      <c r="PQ4" s="42">
        <v>5</v>
      </c>
      <c r="PR4" s="41">
        <v>11.5</v>
      </c>
      <c r="PS4" s="41">
        <v>0</v>
      </c>
      <c r="PT4" s="41">
        <v>13.25</v>
      </c>
      <c r="PU4" s="41">
        <v>1.25</v>
      </c>
      <c r="PV4" s="41">
        <v>13.25</v>
      </c>
      <c r="PW4" s="41">
        <v>0</v>
      </c>
      <c r="PX4" s="41">
        <v>12</v>
      </c>
      <c r="PY4" s="41">
        <v>1.75</v>
      </c>
      <c r="PZ4" s="41">
        <v>14</v>
      </c>
      <c r="QA4" s="41">
        <v>0</v>
      </c>
      <c r="QB4" s="41">
        <v>10</v>
      </c>
      <c r="QC4" s="41">
        <v>4.5</v>
      </c>
      <c r="QD4" s="41">
        <v>11.75</v>
      </c>
      <c r="QE4" s="41">
        <v>6</v>
      </c>
      <c r="QF4" s="41">
        <v>0</v>
      </c>
      <c r="QG4" s="41">
        <v>16</v>
      </c>
      <c r="QH4" s="41">
        <v>0</v>
      </c>
      <c r="QI4" s="41">
        <v>13.5</v>
      </c>
      <c r="QJ4" s="41">
        <v>0</v>
      </c>
      <c r="QK4" s="42">
        <v>8.75</v>
      </c>
      <c r="QL4" s="42">
        <v>2.25</v>
      </c>
      <c r="QM4" s="41">
        <v>13.5</v>
      </c>
      <c r="QN4" s="41">
        <v>0</v>
      </c>
      <c r="QO4" s="41">
        <v>11.5</v>
      </c>
      <c r="QP4" s="41">
        <v>0</v>
      </c>
      <c r="QQ4" s="41">
        <v>9</v>
      </c>
      <c r="QR4" s="41">
        <v>4.5</v>
      </c>
      <c r="QS4" s="41">
        <v>2.75</v>
      </c>
      <c r="QT4" s="41">
        <v>12</v>
      </c>
      <c r="QU4" s="41">
        <v>2.5</v>
      </c>
      <c r="QV4" s="41">
        <v>15.5</v>
      </c>
      <c r="QW4" s="42">
        <v>4.5</v>
      </c>
      <c r="QX4" s="29">
        <v>10</v>
      </c>
      <c r="QY4" s="43">
        <v>10.5</v>
      </c>
      <c r="QZ4" s="43">
        <v>10.25</v>
      </c>
      <c r="RA4" s="29">
        <v>10.5</v>
      </c>
      <c r="RB4" s="29">
        <v>0</v>
      </c>
      <c r="RC4" s="29">
        <v>13.75</v>
      </c>
      <c r="RD4" s="43">
        <v>0</v>
      </c>
      <c r="RE4" s="29">
        <v>14.25</v>
      </c>
      <c r="RF4" s="43">
        <v>11</v>
      </c>
      <c r="RG4" s="43">
        <v>2.75</v>
      </c>
      <c r="RH4" s="43">
        <v>9.5</v>
      </c>
      <c r="RI4" s="29">
        <v>13</v>
      </c>
      <c r="RJ4" s="43">
        <v>3</v>
      </c>
      <c r="RK4" s="29">
        <v>9.75</v>
      </c>
      <c r="RL4" s="29">
        <v>0.75</v>
      </c>
      <c r="RM4" s="43">
        <v>8</v>
      </c>
      <c r="RN4" s="43">
        <v>6.25</v>
      </c>
      <c r="RO4" s="43">
        <v>10.5</v>
      </c>
      <c r="RP4" s="29">
        <v>10.5</v>
      </c>
      <c r="RQ4" s="29">
        <v>9.75</v>
      </c>
      <c r="RR4" s="29">
        <v>0</v>
      </c>
      <c r="RS4" s="43">
        <v>14.25</v>
      </c>
      <c r="RT4" s="43">
        <v>5.5</v>
      </c>
      <c r="RU4" s="43">
        <v>2.75</v>
      </c>
      <c r="RV4" s="43">
        <v>15.75</v>
      </c>
      <c r="RW4" s="43">
        <v>0</v>
      </c>
      <c r="RX4" s="43">
        <v>8</v>
      </c>
      <c r="RY4" s="43">
        <v>11.5</v>
      </c>
      <c r="RZ4" s="43">
        <v>0.5</v>
      </c>
      <c r="SA4" s="29">
        <v>10.5</v>
      </c>
      <c r="SB4" s="43">
        <v>11</v>
      </c>
      <c r="SC4" s="29">
        <v>12.75</v>
      </c>
      <c r="SD4" s="29">
        <v>0</v>
      </c>
      <c r="SE4" s="29">
        <v>12.5</v>
      </c>
      <c r="SF4" s="43">
        <v>16.5</v>
      </c>
      <c r="SG4" s="43">
        <v>14</v>
      </c>
      <c r="SH4" s="29">
        <v>0</v>
      </c>
      <c r="SI4" s="29">
        <v>0</v>
      </c>
      <c r="SJ4" s="29">
        <v>9.5</v>
      </c>
      <c r="SK4" s="43">
        <v>15.5</v>
      </c>
      <c r="SL4" s="29">
        <v>0</v>
      </c>
      <c r="SM4" s="29">
        <v>0</v>
      </c>
      <c r="SN4" s="29">
        <v>12</v>
      </c>
      <c r="SO4" s="29">
        <v>10.25</v>
      </c>
      <c r="SP4" s="29">
        <v>1.25</v>
      </c>
      <c r="SQ4" s="43">
        <v>6</v>
      </c>
      <c r="SR4" s="29">
        <v>9.5</v>
      </c>
      <c r="SS4" s="43">
        <v>7.5</v>
      </c>
      <c r="ST4" s="29">
        <v>2.75</v>
      </c>
      <c r="SU4" s="29">
        <v>14</v>
      </c>
      <c r="SV4" s="29">
        <v>0</v>
      </c>
      <c r="SW4" s="29">
        <v>11.75</v>
      </c>
      <c r="SX4" s="43">
        <v>0</v>
      </c>
      <c r="SY4" s="43">
        <v>1</v>
      </c>
      <c r="SZ4" s="43">
        <v>11</v>
      </c>
      <c r="TA4" s="29">
        <v>0.5</v>
      </c>
      <c r="TB4" s="43">
        <v>13.5</v>
      </c>
      <c r="TC4" s="43">
        <v>0</v>
      </c>
      <c r="TD4" s="43">
        <v>17.5</v>
      </c>
      <c r="TE4" s="43">
        <v>0</v>
      </c>
      <c r="TF4" s="29">
        <v>9.75</v>
      </c>
      <c r="TG4" s="29">
        <v>0</v>
      </c>
      <c r="TH4" s="29">
        <v>10.5</v>
      </c>
      <c r="TI4" s="29">
        <v>4</v>
      </c>
      <c r="TJ4" s="43">
        <v>5.5</v>
      </c>
      <c r="TK4" s="29">
        <v>11.5</v>
      </c>
      <c r="TL4" s="29">
        <v>9.25</v>
      </c>
      <c r="TM4" s="43">
        <v>3.25</v>
      </c>
      <c r="TN4" s="43">
        <v>7.5</v>
      </c>
      <c r="TO4" s="43">
        <v>8.75</v>
      </c>
      <c r="TP4" s="43">
        <v>7</v>
      </c>
      <c r="TQ4" s="43">
        <v>3.25</v>
      </c>
      <c r="TR4" s="43">
        <v>11.5</v>
      </c>
      <c r="TS4" s="43">
        <v>2.25</v>
      </c>
      <c r="TT4" s="43">
        <v>9.5</v>
      </c>
      <c r="TU4" s="29">
        <v>5.75</v>
      </c>
      <c r="TV4" s="43">
        <v>5.25</v>
      </c>
      <c r="TW4" s="43">
        <v>4</v>
      </c>
      <c r="TX4" s="43">
        <v>13.5</v>
      </c>
      <c r="TY4" s="29">
        <v>2.25</v>
      </c>
      <c r="TZ4" s="29">
        <v>13.25</v>
      </c>
      <c r="UA4" s="29">
        <v>2.5</v>
      </c>
      <c r="UB4" s="29">
        <v>8.5</v>
      </c>
      <c r="UC4" s="29">
        <v>3.25</v>
      </c>
      <c r="UD4" s="29">
        <v>10</v>
      </c>
      <c r="UE4" s="29">
        <v>0.5</v>
      </c>
      <c r="UF4" s="29">
        <v>8</v>
      </c>
      <c r="UG4" s="43">
        <v>5.75</v>
      </c>
      <c r="UH4" s="29">
        <v>12.75</v>
      </c>
      <c r="UI4" s="29">
        <v>0</v>
      </c>
      <c r="UJ4" s="29">
        <v>4</v>
      </c>
      <c r="UK4" s="29">
        <v>13.75</v>
      </c>
      <c r="UL4" s="29">
        <v>0</v>
      </c>
      <c r="UM4" s="29">
        <v>14.75</v>
      </c>
      <c r="UN4" s="29">
        <v>0</v>
      </c>
      <c r="UO4" s="43">
        <v>13.25</v>
      </c>
      <c r="UP4" s="29">
        <v>5.5</v>
      </c>
      <c r="UQ4" s="29">
        <v>3</v>
      </c>
      <c r="UR4" s="43">
        <v>13</v>
      </c>
      <c r="US4" s="43">
        <v>0</v>
      </c>
      <c r="UT4" s="29">
        <v>8.75</v>
      </c>
      <c r="UU4" s="29">
        <v>10.75</v>
      </c>
      <c r="UV4" s="29">
        <v>1.75</v>
      </c>
      <c r="UW4" s="29">
        <v>11</v>
      </c>
      <c r="UX4" s="29">
        <v>5.25</v>
      </c>
      <c r="UY4" s="29">
        <v>4.75</v>
      </c>
      <c r="UZ4" s="43">
        <v>4</v>
      </c>
      <c r="VA4" s="43">
        <v>5.25</v>
      </c>
      <c r="VB4" s="29">
        <v>5</v>
      </c>
      <c r="VC4" s="29">
        <v>12.75</v>
      </c>
      <c r="VD4" s="29">
        <v>0</v>
      </c>
      <c r="VE4" s="43">
        <v>6.5</v>
      </c>
      <c r="VF4" s="43">
        <v>0</v>
      </c>
      <c r="VG4" s="43">
        <v>15.75</v>
      </c>
      <c r="VH4" s="43">
        <v>1.75</v>
      </c>
      <c r="VI4" s="43">
        <v>8.5</v>
      </c>
      <c r="VJ4" s="43">
        <v>12.25</v>
      </c>
      <c r="VK4" s="43">
        <v>4</v>
      </c>
      <c r="VL4" s="43">
        <v>2</v>
      </c>
      <c r="VM4" s="43">
        <v>4.75</v>
      </c>
      <c r="VN4" s="29">
        <v>6.5</v>
      </c>
      <c r="VO4" s="43">
        <v>5.25</v>
      </c>
      <c r="VP4" s="43">
        <v>4.25</v>
      </c>
      <c r="VQ4" s="43">
        <v>17.25</v>
      </c>
      <c r="VR4" s="43">
        <v>1.25</v>
      </c>
      <c r="VS4" s="29">
        <v>13</v>
      </c>
      <c r="VT4" s="43">
        <v>6</v>
      </c>
      <c r="VU4" s="43">
        <v>6.25</v>
      </c>
      <c r="VV4" s="43">
        <v>7</v>
      </c>
      <c r="VW4" s="43">
        <v>12.25</v>
      </c>
      <c r="VX4" s="43">
        <v>10.25</v>
      </c>
      <c r="VY4" s="43">
        <v>12</v>
      </c>
      <c r="VZ4" s="43">
        <v>2</v>
      </c>
      <c r="WA4" s="43">
        <v>7.25</v>
      </c>
      <c r="WB4" s="43">
        <v>0</v>
      </c>
      <c r="WC4" s="29">
        <v>16.5</v>
      </c>
      <c r="WD4" s="29">
        <v>0</v>
      </c>
      <c r="WE4" s="43">
        <v>10.5</v>
      </c>
      <c r="WF4" s="29">
        <v>4.5</v>
      </c>
      <c r="WG4" s="29">
        <v>6.5</v>
      </c>
      <c r="WH4" s="43">
        <v>12</v>
      </c>
      <c r="WI4" s="29">
        <v>1</v>
      </c>
      <c r="WJ4" s="43">
        <v>1.5</v>
      </c>
      <c r="WK4" s="43">
        <v>11.75</v>
      </c>
      <c r="WL4" s="43">
        <v>1</v>
      </c>
      <c r="WM4" s="43">
        <v>9.5</v>
      </c>
      <c r="WN4" s="29">
        <v>6.25</v>
      </c>
      <c r="WO4" s="29">
        <v>8.75</v>
      </c>
      <c r="WP4" s="43">
        <v>2.5</v>
      </c>
      <c r="WQ4" s="43">
        <v>10.25</v>
      </c>
      <c r="WR4" s="43">
        <v>5.25</v>
      </c>
      <c r="WS4" s="43">
        <v>6.25</v>
      </c>
      <c r="WT4" s="43">
        <v>3</v>
      </c>
      <c r="WU4" s="43">
        <v>13</v>
      </c>
      <c r="WV4" s="43">
        <v>0</v>
      </c>
      <c r="WW4" s="43">
        <v>11.5</v>
      </c>
      <c r="WX4" s="43">
        <v>3.75</v>
      </c>
      <c r="WY4" s="43">
        <v>3.75</v>
      </c>
      <c r="WZ4" s="43">
        <v>9.25</v>
      </c>
      <c r="XA4" s="43">
        <v>3</v>
      </c>
      <c r="XB4" s="43">
        <v>9.5</v>
      </c>
      <c r="XC4" s="43">
        <v>4.25</v>
      </c>
      <c r="XD4" s="43">
        <v>10.5</v>
      </c>
      <c r="XE4" s="43">
        <v>11.25</v>
      </c>
      <c r="XF4" s="43">
        <v>5.75</v>
      </c>
      <c r="XG4" s="29">
        <v>9.5</v>
      </c>
      <c r="XH4" s="29">
        <v>9</v>
      </c>
      <c r="XI4" s="29">
        <v>0</v>
      </c>
      <c r="XJ4" s="43">
        <v>14.5</v>
      </c>
      <c r="XK4" s="43">
        <v>6.25</v>
      </c>
      <c r="XL4" s="43">
        <v>13</v>
      </c>
      <c r="XM4" s="43">
        <v>12</v>
      </c>
      <c r="XN4" s="29">
        <v>0</v>
      </c>
      <c r="XO4" s="29">
        <v>11.25</v>
      </c>
      <c r="XP4" s="29">
        <v>1</v>
      </c>
      <c r="XQ4" s="29">
        <v>20.5</v>
      </c>
      <c r="XR4" s="29">
        <v>0</v>
      </c>
      <c r="XS4" s="29">
        <v>10</v>
      </c>
      <c r="XT4" s="29">
        <v>0</v>
      </c>
      <c r="XU4" s="29">
        <v>0</v>
      </c>
      <c r="XV4" s="29">
        <v>12.5</v>
      </c>
      <c r="XW4" s="29">
        <v>0</v>
      </c>
      <c r="XX4" s="29">
        <v>7.25</v>
      </c>
      <c r="XY4" s="29">
        <v>0</v>
      </c>
      <c r="XZ4" s="29">
        <v>9</v>
      </c>
      <c r="YA4" s="29">
        <v>0</v>
      </c>
      <c r="YB4" s="43">
        <v>7.25</v>
      </c>
      <c r="YC4" s="29">
        <v>0</v>
      </c>
      <c r="YD4" s="29">
        <v>13</v>
      </c>
      <c r="YE4" s="29">
        <v>6.25</v>
      </c>
      <c r="YF4" s="29">
        <v>10.25</v>
      </c>
      <c r="YG4" s="29">
        <v>0</v>
      </c>
      <c r="YH4" s="29">
        <v>7.5</v>
      </c>
      <c r="YI4" s="29">
        <v>3.5</v>
      </c>
      <c r="YJ4" s="29">
        <v>2.5</v>
      </c>
      <c r="YK4" s="29">
        <v>3.5</v>
      </c>
      <c r="YL4" s="29">
        <v>4.5</v>
      </c>
      <c r="YM4" s="43">
        <v>4.5</v>
      </c>
      <c r="YN4" s="29">
        <v>3.75</v>
      </c>
      <c r="YO4" s="29">
        <v>6.5</v>
      </c>
      <c r="YP4" s="30">
        <v>0</v>
      </c>
      <c r="YQ4" s="31">
        <v>3</v>
      </c>
      <c r="YR4" s="32">
        <v>3</v>
      </c>
      <c r="YS4" s="33">
        <v>3</v>
      </c>
      <c r="YT4" s="34">
        <v>3</v>
      </c>
      <c r="YU4" s="34">
        <v>3</v>
      </c>
      <c r="YV4" s="34">
        <v>3</v>
      </c>
      <c r="YZ4" s="1" t="s">
        <v>17</v>
      </c>
      <c r="ZA4" s="18">
        <f>($ZA$2+(40/24))</f>
        <v>45588.541666666664</v>
      </c>
    </row>
    <row r="5" spans="1:677" x14ac:dyDescent="0.3">
      <c r="A5" s="1" t="s">
        <v>12</v>
      </c>
      <c r="B5" s="31">
        <v>-156.75</v>
      </c>
      <c r="C5" s="42">
        <f>5-C4</f>
        <v>5</v>
      </c>
      <c r="D5" s="42">
        <f t="shared" ref="D5:AV5" si="0">5-D4</f>
        <v>-6</v>
      </c>
      <c r="E5" s="42">
        <f t="shared" si="0"/>
        <v>0</v>
      </c>
      <c r="F5" s="42">
        <f t="shared" si="0"/>
        <v>2.5</v>
      </c>
      <c r="G5" s="42">
        <f t="shared" si="0"/>
        <v>2.5</v>
      </c>
      <c r="H5" s="42">
        <f t="shared" si="0"/>
        <v>-5</v>
      </c>
      <c r="I5" s="42">
        <f t="shared" si="0"/>
        <v>5</v>
      </c>
      <c r="J5" s="42">
        <f t="shared" si="0"/>
        <v>-18.75</v>
      </c>
      <c r="K5" s="42">
        <f t="shared" si="0"/>
        <v>5</v>
      </c>
      <c r="L5" s="42">
        <f t="shared" si="0"/>
        <v>5</v>
      </c>
      <c r="M5" s="42">
        <f t="shared" si="0"/>
        <v>-15.5</v>
      </c>
      <c r="N5" s="42">
        <f t="shared" si="0"/>
        <v>5</v>
      </c>
      <c r="O5" s="42">
        <f t="shared" si="0"/>
        <v>-8</v>
      </c>
      <c r="P5" s="42">
        <f t="shared" si="0"/>
        <v>-3.75</v>
      </c>
      <c r="Q5" s="42">
        <f t="shared" si="0"/>
        <v>-0.5</v>
      </c>
      <c r="R5" s="42">
        <f t="shared" si="0"/>
        <v>-7</v>
      </c>
      <c r="S5" s="42">
        <f t="shared" si="0"/>
        <v>-6.25</v>
      </c>
      <c r="T5" s="42">
        <f t="shared" si="0"/>
        <v>1</v>
      </c>
      <c r="U5" s="42">
        <f t="shared" si="0"/>
        <v>0</v>
      </c>
      <c r="V5" s="42">
        <f t="shared" si="0"/>
        <v>3</v>
      </c>
      <c r="W5" s="42">
        <f t="shared" si="0"/>
        <v>-1</v>
      </c>
      <c r="X5" s="42">
        <f t="shared" si="0"/>
        <v>2</v>
      </c>
      <c r="Y5" s="42">
        <f t="shared" si="0"/>
        <v>0.25</v>
      </c>
      <c r="Z5" s="42">
        <f t="shared" si="0"/>
        <v>0.5</v>
      </c>
      <c r="AA5" s="42">
        <f t="shared" si="0"/>
        <v>-5.5</v>
      </c>
      <c r="AB5" s="42">
        <f t="shared" si="0"/>
        <v>-7.5</v>
      </c>
      <c r="AC5" s="42">
        <f t="shared" si="0"/>
        <v>-3.75</v>
      </c>
      <c r="AD5" s="42">
        <f t="shared" si="0"/>
        <v>-5</v>
      </c>
      <c r="AE5" s="42">
        <f t="shared" si="0"/>
        <v>5</v>
      </c>
      <c r="AF5" s="42">
        <f t="shared" si="0"/>
        <v>-3</v>
      </c>
      <c r="AG5" s="42">
        <f t="shared" si="0"/>
        <v>-1</v>
      </c>
      <c r="AH5" s="42">
        <f t="shared" si="0"/>
        <v>0.75</v>
      </c>
      <c r="AI5" s="42">
        <f t="shared" si="0"/>
        <v>-0.75</v>
      </c>
      <c r="AJ5" s="42">
        <f t="shared" si="0"/>
        <v>-6</v>
      </c>
      <c r="AK5" s="42">
        <f t="shared" si="0"/>
        <v>-6</v>
      </c>
      <c r="AL5" s="42">
        <f t="shared" si="0"/>
        <v>-4.5</v>
      </c>
      <c r="AM5" s="42">
        <f t="shared" si="0"/>
        <v>5</v>
      </c>
      <c r="AN5" s="42">
        <f t="shared" si="0"/>
        <v>-6.75</v>
      </c>
      <c r="AO5" s="42">
        <f t="shared" si="0"/>
        <v>5</v>
      </c>
      <c r="AP5" s="42">
        <f t="shared" si="0"/>
        <v>-7</v>
      </c>
      <c r="AQ5" s="42">
        <f t="shared" si="0"/>
        <v>-6</v>
      </c>
      <c r="AR5" s="42">
        <f t="shared" si="0"/>
        <v>5</v>
      </c>
      <c r="AS5" s="42">
        <f t="shared" si="0"/>
        <v>-2.75</v>
      </c>
      <c r="AT5" s="42">
        <f t="shared" si="0"/>
        <v>-5</v>
      </c>
      <c r="AU5" s="42">
        <f t="shared" si="0"/>
        <v>5</v>
      </c>
      <c r="AV5" s="42">
        <f t="shared" si="0"/>
        <v>-4</v>
      </c>
      <c r="AW5" s="41">
        <f>((5-AW4)+16)</f>
        <v>12</v>
      </c>
      <c r="AX5" s="41">
        <f>5-AX4</f>
        <v>5</v>
      </c>
      <c r="AY5" s="41">
        <f t="shared" ref="AY5:CO5" si="1">5-AY4</f>
        <v>5</v>
      </c>
      <c r="AZ5" s="41">
        <f t="shared" si="1"/>
        <v>-8.5</v>
      </c>
      <c r="BA5" s="41">
        <f t="shared" si="1"/>
        <v>5</v>
      </c>
      <c r="BB5" s="41">
        <f t="shared" si="1"/>
        <v>-1.5</v>
      </c>
      <c r="BC5" s="41">
        <f t="shared" si="1"/>
        <v>-3</v>
      </c>
      <c r="BD5" s="41">
        <f t="shared" si="1"/>
        <v>5</v>
      </c>
      <c r="BE5" s="41">
        <f t="shared" si="1"/>
        <v>-7.5</v>
      </c>
      <c r="BF5" s="41">
        <f t="shared" si="1"/>
        <v>5</v>
      </c>
      <c r="BG5" s="41">
        <f t="shared" si="1"/>
        <v>-7</v>
      </c>
      <c r="BH5" s="41">
        <f t="shared" si="1"/>
        <v>0.5</v>
      </c>
      <c r="BI5" s="42">
        <f t="shared" si="1"/>
        <v>0.75</v>
      </c>
      <c r="BJ5" s="41">
        <f t="shared" si="1"/>
        <v>-6.75</v>
      </c>
      <c r="BK5" s="41">
        <f t="shared" si="1"/>
        <v>-10</v>
      </c>
      <c r="BL5" s="41">
        <f t="shared" si="1"/>
        <v>5</v>
      </c>
      <c r="BM5" s="41">
        <f t="shared" si="1"/>
        <v>-11.5</v>
      </c>
      <c r="BN5" s="41">
        <f t="shared" si="1"/>
        <v>1.5</v>
      </c>
      <c r="BO5" s="41">
        <f t="shared" si="1"/>
        <v>1.5</v>
      </c>
      <c r="BP5" s="42">
        <f t="shared" si="1"/>
        <v>-7.5</v>
      </c>
      <c r="BQ5" s="42">
        <f t="shared" si="1"/>
        <v>5</v>
      </c>
      <c r="BR5" s="42">
        <f t="shared" si="1"/>
        <v>-8</v>
      </c>
      <c r="BS5" s="42">
        <f t="shared" si="1"/>
        <v>-2</v>
      </c>
      <c r="BT5" s="41">
        <f t="shared" si="1"/>
        <v>-8</v>
      </c>
      <c r="BU5" s="41">
        <f t="shared" si="1"/>
        <v>-8</v>
      </c>
      <c r="BV5" s="42">
        <f t="shared" si="1"/>
        <v>-0.5</v>
      </c>
      <c r="BW5" s="42">
        <f t="shared" si="1"/>
        <v>0.25</v>
      </c>
      <c r="BX5" s="41">
        <f t="shared" si="1"/>
        <v>0.25</v>
      </c>
      <c r="BY5" s="41">
        <f t="shared" si="1"/>
        <v>-8.5</v>
      </c>
      <c r="BZ5" s="42">
        <f t="shared" si="1"/>
        <v>-3.25</v>
      </c>
      <c r="CA5" s="41">
        <f t="shared" si="1"/>
        <v>-4.75</v>
      </c>
      <c r="CB5" s="41">
        <f t="shared" si="1"/>
        <v>1.75</v>
      </c>
      <c r="CC5" s="42">
        <f t="shared" si="1"/>
        <v>-1.75</v>
      </c>
      <c r="CD5" s="41">
        <f t="shared" si="1"/>
        <v>-1.25</v>
      </c>
      <c r="CE5" s="42">
        <f t="shared" si="1"/>
        <v>0</v>
      </c>
      <c r="CF5" s="42">
        <f t="shared" si="1"/>
        <v>1.25</v>
      </c>
      <c r="CG5" s="42">
        <f t="shared" si="1"/>
        <v>1.25</v>
      </c>
      <c r="CH5" s="42">
        <f t="shared" si="1"/>
        <v>-1</v>
      </c>
      <c r="CI5" s="42">
        <f t="shared" si="1"/>
        <v>-5.5</v>
      </c>
      <c r="CJ5" s="42">
        <f t="shared" si="1"/>
        <v>5</v>
      </c>
      <c r="CK5" s="42">
        <f>((5-CK4)+4)</f>
        <v>-0.75</v>
      </c>
      <c r="CL5" s="42">
        <f t="shared" si="1"/>
        <v>2</v>
      </c>
      <c r="CM5" s="42">
        <f t="shared" si="1"/>
        <v>-6.75</v>
      </c>
      <c r="CN5" s="42">
        <f t="shared" si="1"/>
        <v>-3</v>
      </c>
      <c r="CO5" s="41">
        <f t="shared" si="1"/>
        <v>0</v>
      </c>
      <c r="CP5" s="41">
        <f t="shared" ref="CP5:CQ5" si="2">5-CP4</f>
        <v>-10</v>
      </c>
      <c r="CQ5" s="41">
        <f t="shared" si="2"/>
        <v>1.5</v>
      </c>
      <c r="CR5" s="41">
        <f t="shared" ref="CR5:CT5" si="3">5-CR4</f>
        <v>-7</v>
      </c>
      <c r="CS5" s="41">
        <f t="shared" si="3"/>
        <v>-4.75</v>
      </c>
      <c r="CT5" s="41">
        <f t="shared" si="3"/>
        <v>0.5</v>
      </c>
      <c r="CU5" s="41">
        <f t="shared" ref="CU5:CV5" si="4">5-CU4</f>
        <v>-8.25</v>
      </c>
      <c r="CV5" s="42">
        <f t="shared" si="4"/>
        <v>2.75</v>
      </c>
      <c r="CW5" s="42">
        <f t="shared" ref="CW5:CY5" si="5">5-CW4</f>
        <v>3.75</v>
      </c>
      <c r="CX5" s="42">
        <f t="shared" si="5"/>
        <v>2</v>
      </c>
      <c r="CY5" s="42">
        <f t="shared" si="5"/>
        <v>-0.5</v>
      </c>
      <c r="CZ5" s="41">
        <f t="shared" ref="CZ5:DA5" si="6">5-CZ4</f>
        <v>4.25</v>
      </c>
      <c r="DA5" s="42">
        <f t="shared" si="6"/>
        <v>-6</v>
      </c>
      <c r="DB5" s="42">
        <f t="shared" ref="DB5:DC5" si="7">5-DB4</f>
        <v>0.75</v>
      </c>
      <c r="DC5" s="42">
        <f t="shared" si="7"/>
        <v>1.75</v>
      </c>
      <c r="DD5" s="42">
        <f t="shared" ref="DD5" si="8">5-DD4</f>
        <v>-6.5</v>
      </c>
      <c r="DE5" s="41">
        <f>((5-DE4)+2)</f>
        <v>4.75</v>
      </c>
      <c r="DF5" s="42">
        <f t="shared" ref="DF5:DG5" si="9">5-DF4</f>
        <v>-3.5</v>
      </c>
      <c r="DG5" s="42">
        <f t="shared" si="9"/>
        <v>-2.5</v>
      </c>
      <c r="DH5" s="41">
        <f t="shared" ref="DH5:DI5" si="10">5-DH4</f>
        <v>-1.25</v>
      </c>
      <c r="DI5" s="42">
        <f t="shared" si="10"/>
        <v>5</v>
      </c>
      <c r="DJ5" s="41">
        <f t="shared" ref="DJ5:DK5" si="11">5-DJ4</f>
        <v>-0.25</v>
      </c>
      <c r="DK5" s="42">
        <f t="shared" si="11"/>
        <v>-6.5</v>
      </c>
      <c r="DL5" s="42">
        <f t="shared" ref="DL5:DM5" si="12">5-DL4</f>
        <v>1.25</v>
      </c>
      <c r="DM5" s="41">
        <f t="shared" si="12"/>
        <v>2.25</v>
      </c>
      <c r="DN5" s="41">
        <f t="shared" ref="DN5:DO5" si="13">5-DN4</f>
        <v>-4.5</v>
      </c>
      <c r="DO5" s="42">
        <f t="shared" si="13"/>
        <v>1.5</v>
      </c>
      <c r="DP5" s="41">
        <f t="shared" ref="DP5:DQ5" si="14">5-DP4</f>
        <v>-6.75</v>
      </c>
      <c r="DQ5" s="42">
        <f t="shared" si="14"/>
        <v>-1</v>
      </c>
      <c r="DR5" s="42">
        <f t="shared" ref="DR5" si="15">5-DR4</f>
        <v>-4.5</v>
      </c>
      <c r="DS5" s="41">
        <f t="shared" ref="DS5:DT5" si="16">5-DS4</f>
        <v>2.75</v>
      </c>
      <c r="DT5" s="41">
        <f t="shared" si="16"/>
        <v>-9</v>
      </c>
      <c r="DU5" s="42">
        <f t="shared" ref="DU5" si="17">5-DU4</f>
        <v>3</v>
      </c>
      <c r="DV5" s="41">
        <f t="shared" ref="DV5:DW5" si="18">5-DV4</f>
        <v>-7.5</v>
      </c>
      <c r="DW5" s="41">
        <f t="shared" si="18"/>
        <v>-1.5</v>
      </c>
      <c r="DX5" s="41">
        <f t="shared" ref="DX5" si="19">5-DX4</f>
        <v>-5.5</v>
      </c>
      <c r="DY5" s="41">
        <f>((5-DY4)+2)</f>
        <v>5.25</v>
      </c>
      <c r="DZ5" s="42">
        <f t="shared" ref="DZ5:EG5" si="20">5-DZ4</f>
        <v>-5.5</v>
      </c>
      <c r="EA5" s="41">
        <f t="shared" si="20"/>
        <v>3</v>
      </c>
      <c r="EB5" s="41">
        <f t="shared" si="20"/>
        <v>-4</v>
      </c>
      <c r="EC5" s="41">
        <f t="shared" si="20"/>
        <v>-6.5</v>
      </c>
      <c r="ED5" s="42">
        <f t="shared" si="20"/>
        <v>2.5</v>
      </c>
      <c r="EE5" s="42">
        <f t="shared" si="20"/>
        <v>-10</v>
      </c>
      <c r="EF5" s="41">
        <f t="shared" si="20"/>
        <v>-4.75</v>
      </c>
      <c r="EG5" s="42">
        <f t="shared" si="20"/>
        <v>5</v>
      </c>
      <c r="EH5" s="41">
        <f t="shared" ref="EH5:EJ5" si="21">5-EH4</f>
        <v>-5.25</v>
      </c>
      <c r="EI5" s="41">
        <f>((5-EI4)+1)</f>
        <v>0.75</v>
      </c>
      <c r="EJ5" s="41">
        <f t="shared" si="21"/>
        <v>0</v>
      </c>
      <c r="EK5" s="41">
        <f t="shared" ref="EK5:EN5" si="22">5-EK4</f>
        <v>-0.25</v>
      </c>
      <c r="EL5" s="42">
        <f t="shared" si="22"/>
        <v>-2.25</v>
      </c>
      <c r="EM5" s="41">
        <f t="shared" si="22"/>
        <v>0</v>
      </c>
      <c r="EN5" s="41">
        <f t="shared" si="22"/>
        <v>-5.75</v>
      </c>
      <c r="EO5" s="42">
        <f t="shared" ref="EO5" si="23">5-EO4</f>
        <v>5</v>
      </c>
      <c r="EP5" s="41">
        <f t="shared" ref="EP5:EQ5" si="24">5-EP4</f>
        <v>-3.75</v>
      </c>
      <c r="EQ5" s="41">
        <f t="shared" si="24"/>
        <v>-0.75</v>
      </c>
      <c r="ER5" s="41">
        <f t="shared" ref="ER5" si="25">5-ER4</f>
        <v>3</v>
      </c>
      <c r="ES5" s="42">
        <f>((5-ES4)+1)</f>
        <v>-5</v>
      </c>
      <c r="ET5" s="41">
        <f>5-ET4</f>
        <v>0</v>
      </c>
      <c r="EU5" s="41">
        <f t="shared" ref="EU5:FA5" si="26">5-EU4</f>
        <v>-6.75</v>
      </c>
      <c r="EV5" s="41">
        <f t="shared" si="26"/>
        <v>-0.5</v>
      </c>
      <c r="EW5" s="41">
        <f t="shared" si="26"/>
        <v>-8.5</v>
      </c>
      <c r="EX5" s="41">
        <f t="shared" si="26"/>
        <v>-4</v>
      </c>
      <c r="EY5" s="41">
        <f t="shared" si="26"/>
        <v>5</v>
      </c>
      <c r="EZ5" s="41">
        <f t="shared" si="26"/>
        <v>-5</v>
      </c>
      <c r="FA5" s="41">
        <f t="shared" si="26"/>
        <v>-5</v>
      </c>
      <c r="FB5" s="41">
        <f t="shared" ref="FB5" si="27">5-FB4</f>
        <v>-1.5</v>
      </c>
      <c r="FC5" s="42">
        <f>((5-FC4)+1)</f>
        <v>1.75</v>
      </c>
      <c r="FD5" s="41">
        <f t="shared" ref="FD5" si="28">5-FD4</f>
        <v>1</v>
      </c>
      <c r="FE5" s="41">
        <f t="shared" ref="FE5" si="29">5-FE4</f>
        <v>-5</v>
      </c>
      <c r="FF5" s="41">
        <f t="shared" ref="FF5" si="30">5-FF4</f>
        <v>0.5</v>
      </c>
      <c r="FG5" s="41">
        <f t="shared" ref="FG5:FI5" si="31">5-FG4</f>
        <v>0.5</v>
      </c>
      <c r="FH5" s="41">
        <f t="shared" si="31"/>
        <v>-7.25</v>
      </c>
      <c r="FI5" s="41">
        <f t="shared" si="31"/>
        <v>-7.25</v>
      </c>
      <c r="FJ5" s="41">
        <f t="shared" ref="FJ5:FK5" si="32">5-FJ4</f>
        <v>5</v>
      </c>
      <c r="FK5" s="41">
        <f t="shared" si="32"/>
        <v>-7</v>
      </c>
      <c r="FL5" s="42">
        <f t="shared" ref="FL5" si="33">5-FL4</f>
        <v>3.75</v>
      </c>
      <c r="FM5" s="41">
        <f>((5-FM4)+1)</f>
        <v>-7</v>
      </c>
      <c r="FN5" s="42">
        <f t="shared" ref="FN5:FS5" si="34">5-FN4</f>
        <v>5</v>
      </c>
      <c r="FO5" s="42">
        <f t="shared" si="34"/>
        <v>-6.25</v>
      </c>
      <c r="FP5" s="42">
        <f t="shared" si="34"/>
        <v>5</v>
      </c>
      <c r="FQ5" s="42">
        <f t="shared" si="34"/>
        <v>-5.5</v>
      </c>
      <c r="FR5" s="41">
        <f t="shared" si="34"/>
        <v>-1</v>
      </c>
      <c r="FS5" s="41">
        <f t="shared" si="34"/>
        <v>-2</v>
      </c>
      <c r="FT5" s="41">
        <f t="shared" ref="FT5:GD5" si="35">5-FT4</f>
        <v>1</v>
      </c>
      <c r="FU5" s="41">
        <f t="shared" si="35"/>
        <v>2.25</v>
      </c>
      <c r="FV5" s="41">
        <f t="shared" si="35"/>
        <v>1.5</v>
      </c>
      <c r="FW5" s="42">
        <f>((5-FW4)+1)</f>
        <v>-10</v>
      </c>
      <c r="FX5" s="41">
        <f t="shared" si="35"/>
        <v>-6</v>
      </c>
      <c r="FY5" s="42">
        <f t="shared" si="35"/>
        <v>5</v>
      </c>
      <c r="FZ5" s="42">
        <f t="shared" si="35"/>
        <v>1.5</v>
      </c>
      <c r="GA5" s="42">
        <f t="shared" si="35"/>
        <v>-7.25</v>
      </c>
      <c r="GB5" s="42">
        <f t="shared" si="35"/>
        <v>0</v>
      </c>
      <c r="GC5" s="42">
        <f t="shared" si="35"/>
        <v>-4</v>
      </c>
      <c r="GD5" s="42">
        <f t="shared" si="35"/>
        <v>3.5</v>
      </c>
      <c r="GE5" s="41">
        <f t="shared" ref="GE5:GF5" si="36">5-GE4</f>
        <v>4.25</v>
      </c>
      <c r="GF5" s="41">
        <f t="shared" si="36"/>
        <v>-1</v>
      </c>
      <c r="GG5" s="42">
        <f>((5-GG4)+1)</f>
        <v>1</v>
      </c>
      <c r="GH5" s="42">
        <f t="shared" ref="GH5:GK5" si="37">5-GH4</f>
        <v>2.25</v>
      </c>
      <c r="GI5" s="41">
        <f t="shared" si="37"/>
        <v>-3.25</v>
      </c>
      <c r="GJ5" s="42">
        <f t="shared" si="37"/>
        <v>2.75</v>
      </c>
      <c r="GK5" s="42">
        <f t="shared" si="37"/>
        <v>-7</v>
      </c>
      <c r="GL5" s="41">
        <f t="shared" ref="GL5:GM5" si="38">5-GL4</f>
        <v>-3</v>
      </c>
      <c r="GM5" s="42">
        <f t="shared" si="38"/>
        <v>4</v>
      </c>
      <c r="GN5" s="42">
        <f t="shared" ref="GN5:GZ5" si="39">5-GN4</f>
        <v>-6.25</v>
      </c>
      <c r="GO5" s="42">
        <f t="shared" si="39"/>
        <v>1.5</v>
      </c>
      <c r="GP5" s="41">
        <f t="shared" si="39"/>
        <v>-3.25</v>
      </c>
      <c r="GQ5" s="41">
        <f>((5-GQ4)+1)</f>
        <v>-4.25</v>
      </c>
      <c r="GR5" s="41">
        <f t="shared" si="39"/>
        <v>-8.75</v>
      </c>
      <c r="GS5" s="41">
        <f t="shared" si="39"/>
        <v>5</v>
      </c>
      <c r="GT5" s="42">
        <f t="shared" si="39"/>
        <v>-5.25</v>
      </c>
      <c r="GU5" s="42">
        <f t="shared" si="39"/>
        <v>1</v>
      </c>
      <c r="GV5" s="42">
        <f t="shared" si="39"/>
        <v>0.5</v>
      </c>
      <c r="GW5" s="41">
        <f t="shared" si="39"/>
        <v>-5.5</v>
      </c>
      <c r="GX5" s="42">
        <f t="shared" si="39"/>
        <v>1.75</v>
      </c>
      <c r="GY5" s="42">
        <f t="shared" si="39"/>
        <v>-5.75</v>
      </c>
      <c r="GZ5" s="42">
        <f t="shared" si="39"/>
        <v>2.25</v>
      </c>
      <c r="HA5" s="42">
        <f>((5-HA4)+1)</f>
        <v>-3.25</v>
      </c>
      <c r="HB5" s="42">
        <f t="shared" ref="HB5:HG5" si="40">5-HB4</f>
        <v>-2.5</v>
      </c>
      <c r="HC5" s="42">
        <f t="shared" si="40"/>
        <v>-1</v>
      </c>
      <c r="HD5" s="41">
        <f t="shared" si="40"/>
        <v>0.25</v>
      </c>
      <c r="HE5" s="41">
        <f t="shared" si="40"/>
        <v>-4</v>
      </c>
      <c r="HF5" s="41">
        <f t="shared" si="40"/>
        <v>-3</v>
      </c>
      <c r="HG5" s="41">
        <f t="shared" si="40"/>
        <v>-1.25</v>
      </c>
      <c r="HH5" s="41">
        <f t="shared" ref="HH5:HJ5" si="41">5-HH4</f>
        <v>-7.25</v>
      </c>
      <c r="HI5" s="41">
        <f t="shared" si="41"/>
        <v>3.5</v>
      </c>
      <c r="HJ5" s="41">
        <f t="shared" si="41"/>
        <v>-5.25</v>
      </c>
      <c r="HK5" s="41">
        <f>((5-HK4)+1)</f>
        <v>2.25</v>
      </c>
      <c r="HL5" s="41">
        <f t="shared" ref="HL5:HN5" si="42">5-HL4</f>
        <v>-7</v>
      </c>
      <c r="HM5" s="41">
        <f t="shared" si="42"/>
        <v>-9</v>
      </c>
      <c r="HN5" s="41">
        <f t="shared" si="42"/>
        <v>5</v>
      </c>
      <c r="HO5" s="41">
        <f t="shared" ref="HO5:HR5" si="43">5-HO4</f>
        <v>-6.25</v>
      </c>
      <c r="HP5" s="41">
        <f t="shared" si="43"/>
        <v>-9</v>
      </c>
      <c r="HQ5" s="41">
        <f t="shared" si="43"/>
        <v>4.75</v>
      </c>
      <c r="HR5" s="41">
        <f t="shared" si="43"/>
        <v>-9.25</v>
      </c>
      <c r="HS5" s="41">
        <f t="shared" ref="HS5:HT5" si="44">5-HS4</f>
        <v>1.75</v>
      </c>
      <c r="HT5" s="42">
        <f t="shared" si="44"/>
        <v>-3</v>
      </c>
      <c r="HU5" s="42">
        <f>((5-HU4)+1)</f>
        <v>2</v>
      </c>
      <c r="HV5" s="42">
        <f t="shared" ref="HV5:HW5" si="45">5-HV4</f>
        <v>-4</v>
      </c>
      <c r="HW5" s="41">
        <f t="shared" si="45"/>
        <v>1.25</v>
      </c>
      <c r="HX5" s="42">
        <f t="shared" ref="HX5:HZ5" si="46">5-HX4</f>
        <v>-3</v>
      </c>
      <c r="HY5" s="41">
        <f t="shared" si="46"/>
        <v>-7</v>
      </c>
      <c r="HZ5" s="42">
        <f t="shared" si="46"/>
        <v>3.75</v>
      </c>
      <c r="IA5" s="41">
        <f t="shared" ref="IA5:IG5" si="47">5-IA4</f>
        <v>-4</v>
      </c>
      <c r="IB5" s="41">
        <f t="shared" si="47"/>
        <v>-8.5</v>
      </c>
      <c r="IC5" s="41">
        <f t="shared" si="47"/>
        <v>4.25</v>
      </c>
      <c r="ID5" s="42">
        <f t="shared" si="47"/>
        <v>0.75</v>
      </c>
      <c r="IE5" s="42">
        <f>((5-IE4)+1)</f>
        <v>2</v>
      </c>
      <c r="IF5" s="41">
        <f t="shared" si="47"/>
        <v>-8.25</v>
      </c>
      <c r="IG5" s="42">
        <f t="shared" si="47"/>
        <v>-6</v>
      </c>
      <c r="IH5" s="42">
        <f t="shared" ref="IH5:IL5" si="48">5-IH4</f>
        <v>0.25</v>
      </c>
      <c r="II5" s="42">
        <f t="shared" si="48"/>
        <v>4.75</v>
      </c>
      <c r="IJ5" s="42">
        <f t="shared" si="48"/>
        <v>-4.25</v>
      </c>
      <c r="IK5" s="41">
        <f t="shared" si="48"/>
        <v>3.25</v>
      </c>
      <c r="IL5" s="42">
        <f t="shared" si="48"/>
        <v>2.25</v>
      </c>
      <c r="IM5" s="42">
        <f t="shared" ref="IM5:IS5" si="49">5-IM4</f>
        <v>-6.5</v>
      </c>
      <c r="IN5" s="41">
        <f t="shared" si="49"/>
        <v>0.75</v>
      </c>
      <c r="IO5" s="41">
        <f>((5-IO4)+1)</f>
        <v>-2.75</v>
      </c>
      <c r="IP5" s="42">
        <f t="shared" si="49"/>
        <v>0.75</v>
      </c>
      <c r="IQ5" s="41">
        <f t="shared" si="49"/>
        <v>-8.75</v>
      </c>
      <c r="IR5" s="41">
        <f t="shared" si="49"/>
        <v>-9.75</v>
      </c>
      <c r="IS5" s="42">
        <f t="shared" si="49"/>
        <v>5</v>
      </c>
      <c r="IT5" s="41">
        <f t="shared" ref="IT5:IZ5" si="50">5-IT4</f>
        <v>-1.25</v>
      </c>
      <c r="IU5" s="41">
        <f t="shared" si="50"/>
        <v>-4.5</v>
      </c>
      <c r="IV5" s="41">
        <f t="shared" si="50"/>
        <v>3.5</v>
      </c>
      <c r="IW5" s="42">
        <f t="shared" si="50"/>
        <v>-11</v>
      </c>
      <c r="IX5" s="42">
        <f t="shared" si="50"/>
        <v>5</v>
      </c>
      <c r="IY5" s="42">
        <f>((5-IY4)+1)</f>
        <v>-8.5</v>
      </c>
      <c r="IZ5" s="42">
        <f t="shared" si="50"/>
        <v>4</v>
      </c>
      <c r="JA5" s="41">
        <f t="shared" ref="JA5:JB5" si="51">5-JA4</f>
        <v>-5.75</v>
      </c>
      <c r="JB5" s="42">
        <f t="shared" si="51"/>
        <v>4</v>
      </c>
      <c r="JC5" s="42">
        <f t="shared" ref="JC5:JE5" si="52">5-JC4</f>
        <v>-14.25</v>
      </c>
      <c r="JD5" s="42">
        <f t="shared" si="52"/>
        <v>5</v>
      </c>
      <c r="JE5" s="42">
        <f t="shared" si="52"/>
        <v>-6.75</v>
      </c>
      <c r="JF5" s="42">
        <f t="shared" ref="JF5:JM5" si="53">5-JF4</f>
        <v>-8</v>
      </c>
      <c r="JG5" s="42">
        <f t="shared" si="53"/>
        <v>4.75</v>
      </c>
      <c r="JH5" s="41">
        <f t="shared" si="53"/>
        <v>-3.5</v>
      </c>
      <c r="JI5" s="41">
        <f>((5-JI4)+1)</f>
        <v>2.25</v>
      </c>
      <c r="JJ5" s="41">
        <f t="shared" si="53"/>
        <v>-7.5</v>
      </c>
      <c r="JK5" s="41">
        <f t="shared" si="53"/>
        <v>4.5</v>
      </c>
      <c r="JL5" s="42">
        <f t="shared" si="53"/>
        <v>3.5</v>
      </c>
      <c r="JM5" s="41">
        <f t="shared" si="53"/>
        <v>1.25</v>
      </c>
      <c r="JN5" s="42">
        <f t="shared" ref="JN5:JP5" si="54">5-JN4</f>
        <v>-12</v>
      </c>
      <c r="JO5" s="41">
        <f t="shared" si="54"/>
        <v>1</v>
      </c>
      <c r="JP5" s="41">
        <f t="shared" si="54"/>
        <v>1.75</v>
      </c>
      <c r="JQ5" s="42">
        <f t="shared" ref="JQ5:JY5" si="55">5-JQ4</f>
        <v>-1.75</v>
      </c>
      <c r="JR5" s="41">
        <f t="shared" si="55"/>
        <v>-0.25</v>
      </c>
      <c r="JS5" s="42">
        <f>((5-JS4)+1)</f>
        <v>-10.5</v>
      </c>
      <c r="JT5" s="41">
        <f t="shared" si="55"/>
        <v>4.5</v>
      </c>
      <c r="JU5" s="42">
        <f t="shared" si="55"/>
        <v>-2.5</v>
      </c>
      <c r="JV5" s="41">
        <f t="shared" si="55"/>
        <v>-3.5</v>
      </c>
      <c r="JW5" s="41">
        <f t="shared" si="55"/>
        <v>5</v>
      </c>
      <c r="JX5" s="42">
        <f t="shared" si="55"/>
        <v>-10</v>
      </c>
      <c r="JY5" s="41">
        <f t="shared" si="55"/>
        <v>1.25</v>
      </c>
      <c r="JZ5" s="42">
        <f t="shared" ref="JZ5:KH5" si="56">5-JZ4</f>
        <v>-1</v>
      </c>
      <c r="KA5" s="41">
        <f t="shared" si="56"/>
        <v>0</v>
      </c>
      <c r="KB5" s="42">
        <f t="shared" si="56"/>
        <v>-0.25</v>
      </c>
      <c r="KC5" s="42">
        <f>((5-KC4)+1)</f>
        <v>-1.5</v>
      </c>
      <c r="KD5" s="42">
        <f t="shared" si="56"/>
        <v>2</v>
      </c>
      <c r="KE5" s="42">
        <f t="shared" si="56"/>
        <v>-9</v>
      </c>
      <c r="KF5" s="42">
        <f t="shared" si="56"/>
        <v>2.5</v>
      </c>
      <c r="KG5" s="42">
        <f t="shared" si="56"/>
        <v>-8</v>
      </c>
      <c r="KH5" s="42">
        <f t="shared" si="56"/>
        <v>5</v>
      </c>
      <c r="KI5" s="42">
        <f t="shared" ref="KI5:KL5" si="57">5-KI4</f>
        <v>-8</v>
      </c>
      <c r="KJ5" s="42">
        <f t="shared" si="57"/>
        <v>5</v>
      </c>
      <c r="KK5" s="42">
        <f t="shared" si="57"/>
        <v>-9.75</v>
      </c>
      <c r="KL5" s="42">
        <f t="shared" si="57"/>
        <v>5</v>
      </c>
      <c r="KM5" s="42">
        <f>((5-KM4)+1)</f>
        <v>-6.75</v>
      </c>
      <c r="KN5" s="42">
        <f>5-KN4</f>
        <v>2.75</v>
      </c>
      <c r="KO5" s="41">
        <f t="shared" ref="KO5:LB5" si="58">5-KO4</f>
        <v>-6.75</v>
      </c>
      <c r="KP5" s="41">
        <f t="shared" si="58"/>
        <v>1.5</v>
      </c>
      <c r="KQ5" s="41">
        <f t="shared" si="58"/>
        <v>2</v>
      </c>
      <c r="KR5" s="41">
        <f t="shared" si="58"/>
        <v>-3.25</v>
      </c>
      <c r="KS5" s="41">
        <f t="shared" si="58"/>
        <v>0.5</v>
      </c>
      <c r="KT5" s="42">
        <f t="shared" si="58"/>
        <v>-1.75</v>
      </c>
      <c r="KU5" s="42">
        <f t="shared" si="58"/>
        <v>1</v>
      </c>
      <c r="KV5" s="41">
        <f t="shared" si="58"/>
        <v>-10.25</v>
      </c>
      <c r="KW5" s="41">
        <f>((5-KW4)+1)</f>
        <v>0.5</v>
      </c>
      <c r="KX5" s="41">
        <f t="shared" si="58"/>
        <v>-6.5</v>
      </c>
      <c r="KY5" s="41">
        <f t="shared" si="58"/>
        <v>2.5</v>
      </c>
      <c r="KZ5" s="41">
        <f t="shared" si="58"/>
        <v>-0.25</v>
      </c>
      <c r="LA5" s="41">
        <f t="shared" si="58"/>
        <v>-1</v>
      </c>
      <c r="LB5" s="41">
        <f t="shared" si="58"/>
        <v>0.75</v>
      </c>
      <c r="LC5" s="41">
        <f t="shared" ref="LC5:LI5" si="59">5-LC4</f>
        <v>-7.5</v>
      </c>
      <c r="LD5" s="41">
        <f t="shared" si="59"/>
        <v>5</v>
      </c>
      <c r="LE5" s="41">
        <f t="shared" si="59"/>
        <v>-6.5</v>
      </c>
      <c r="LF5" s="42">
        <f t="shared" si="59"/>
        <v>5</v>
      </c>
      <c r="LG5" s="41">
        <f>((5-LG4)+1)</f>
        <v>-9</v>
      </c>
      <c r="LH5" s="42">
        <f t="shared" si="59"/>
        <v>5</v>
      </c>
      <c r="LI5" s="42">
        <f t="shared" si="59"/>
        <v>-9.25</v>
      </c>
      <c r="LJ5" s="41">
        <f t="shared" ref="LJ5:LL5" si="60">5-LJ4</f>
        <v>5</v>
      </c>
      <c r="LK5" s="41">
        <f t="shared" si="60"/>
        <v>-9.5</v>
      </c>
      <c r="LL5" s="41">
        <f t="shared" si="60"/>
        <v>-5.25</v>
      </c>
      <c r="LM5" s="41">
        <f t="shared" ref="LM5:LX5" si="61">5-LM4</f>
        <v>5</v>
      </c>
      <c r="LN5" s="41">
        <f t="shared" si="61"/>
        <v>-9</v>
      </c>
      <c r="LO5" s="41">
        <f t="shared" si="61"/>
        <v>5</v>
      </c>
      <c r="LP5" s="42">
        <f t="shared" si="61"/>
        <v>-9.25</v>
      </c>
      <c r="LQ5" s="41">
        <f>((5-LQ4)+1)</f>
        <v>6</v>
      </c>
      <c r="LR5" s="42">
        <f t="shared" si="61"/>
        <v>-13.25</v>
      </c>
      <c r="LS5" s="41">
        <f t="shared" si="61"/>
        <v>5</v>
      </c>
      <c r="LT5" s="41">
        <f t="shared" si="61"/>
        <v>-2.25</v>
      </c>
      <c r="LU5" s="41">
        <f t="shared" si="61"/>
        <v>-1.75</v>
      </c>
      <c r="LV5" s="41">
        <f t="shared" si="61"/>
        <v>-2.5</v>
      </c>
      <c r="LW5" s="41">
        <f t="shared" si="61"/>
        <v>1.75</v>
      </c>
      <c r="LX5" s="41">
        <f t="shared" si="61"/>
        <v>-8.5</v>
      </c>
      <c r="LY5" s="41">
        <f t="shared" ref="LY5:MJ5" si="62">5-LY4</f>
        <v>2.25</v>
      </c>
      <c r="LZ5" s="42">
        <f t="shared" si="62"/>
        <v>-4.75</v>
      </c>
      <c r="MA5" s="42">
        <f>((5-MA4)+1)</f>
        <v>0.75</v>
      </c>
      <c r="MB5" s="41">
        <f t="shared" si="62"/>
        <v>-9.5</v>
      </c>
      <c r="MC5" s="41">
        <f t="shared" si="62"/>
        <v>3.25</v>
      </c>
      <c r="MD5" s="42">
        <f t="shared" si="62"/>
        <v>0.75</v>
      </c>
      <c r="ME5" s="42">
        <f t="shared" si="62"/>
        <v>-3</v>
      </c>
      <c r="MF5" s="41">
        <f t="shared" si="62"/>
        <v>-9</v>
      </c>
      <c r="MG5" s="41">
        <f t="shared" si="62"/>
        <v>5</v>
      </c>
      <c r="MH5" s="41">
        <f t="shared" si="62"/>
        <v>-3.25</v>
      </c>
      <c r="MI5" s="42">
        <f t="shared" si="62"/>
        <v>2.25</v>
      </c>
      <c r="MJ5" s="42">
        <f t="shared" si="62"/>
        <v>0.25</v>
      </c>
      <c r="MK5" s="42">
        <f>((5-MK4)+1)</f>
        <v>-1.25</v>
      </c>
      <c r="ML5" s="41">
        <f t="shared" ref="ML5:MO5" si="63">5-ML4</f>
        <v>-10.25</v>
      </c>
      <c r="MM5" s="42">
        <f t="shared" si="63"/>
        <v>3</v>
      </c>
      <c r="MN5" s="42">
        <f t="shared" si="63"/>
        <v>-0.25</v>
      </c>
      <c r="MO5" s="41">
        <f t="shared" si="63"/>
        <v>-9</v>
      </c>
      <c r="MP5" s="41">
        <f t="shared" ref="MP5:NA5" si="64">5-MP4</f>
        <v>0</v>
      </c>
      <c r="MQ5" s="42">
        <f t="shared" si="64"/>
        <v>0.75</v>
      </c>
      <c r="MR5" s="42">
        <f t="shared" si="64"/>
        <v>-1.5</v>
      </c>
      <c r="MS5" s="42">
        <f t="shared" si="64"/>
        <v>-8</v>
      </c>
      <c r="MT5" s="42">
        <f t="shared" si="64"/>
        <v>4.5</v>
      </c>
      <c r="MU5" s="42">
        <f>((5-MU4)+1)</f>
        <v>-6.25</v>
      </c>
      <c r="MV5" s="42">
        <f t="shared" si="64"/>
        <v>0.75</v>
      </c>
      <c r="MW5" s="42">
        <f t="shared" si="64"/>
        <v>-1.5</v>
      </c>
      <c r="MX5" s="42">
        <f t="shared" si="64"/>
        <v>1.5</v>
      </c>
      <c r="MY5" s="42">
        <f t="shared" si="64"/>
        <v>-4</v>
      </c>
      <c r="MZ5" s="42">
        <f t="shared" si="64"/>
        <v>1</v>
      </c>
      <c r="NA5" s="42">
        <f t="shared" si="64"/>
        <v>-2</v>
      </c>
      <c r="NB5" s="42">
        <f t="shared" ref="NB5:NC5" si="65">5-NB4</f>
        <v>-9.5</v>
      </c>
      <c r="NC5" s="41">
        <f t="shared" si="65"/>
        <v>-7</v>
      </c>
      <c r="ND5" s="41">
        <f t="shared" ref="ND5:NK5" si="66">5-ND4</f>
        <v>5</v>
      </c>
      <c r="NE5" s="42">
        <f>((5-NE4)+1)</f>
        <v>-5.5</v>
      </c>
      <c r="NF5" s="41">
        <f t="shared" si="66"/>
        <v>-6.5</v>
      </c>
      <c r="NG5" s="41">
        <f t="shared" si="66"/>
        <v>4.75</v>
      </c>
      <c r="NH5" s="41">
        <f t="shared" si="66"/>
        <v>-5.5</v>
      </c>
      <c r="NI5" s="42">
        <f t="shared" si="66"/>
        <v>3</v>
      </c>
      <c r="NJ5" s="42">
        <f t="shared" si="66"/>
        <v>-0.25</v>
      </c>
      <c r="NK5" s="41">
        <f t="shared" si="66"/>
        <v>-8.75</v>
      </c>
      <c r="NL5" s="42">
        <f t="shared" ref="NL5:NZ5" si="67">5-NL4</f>
        <v>-8</v>
      </c>
      <c r="NM5" s="41">
        <f t="shared" si="67"/>
        <v>-1</v>
      </c>
      <c r="NN5" s="41">
        <f t="shared" si="67"/>
        <v>-1.75</v>
      </c>
      <c r="NO5" s="41">
        <f>((5-NO4)+1)</f>
        <v>3</v>
      </c>
      <c r="NP5" s="41">
        <f t="shared" si="67"/>
        <v>0.5</v>
      </c>
      <c r="NQ5" s="41">
        <f t="shared" si="67"/>
        <v>-6.5</v>
      </c>
      <c r="NR5" s="41">
        <f t="shared" si="67"/>
        <v>5</v>
      </c>
      <c r="NS5" s="41">
        <f t="shared" si="67"/>
        <v>-8.5</v>
      </c>
      <c r="NT5" s="41">
        <f t="shared" si="67"/>
        <v>-7.5</v>
      </c>
      <c r="NU5" s="41">
        <f t="shared" si="67"/>
        <v>-7</v>
      </c>
      <c r="NV5" s="41">
        <f t="shared" si="67"/>
        <v>-9.5</v>
      </c>
      <c r="NW5" s="41">
        <f t="shared" si="67"/>
        <v>5</v>
      </c>
      <c r="NX5" s="41">
        <f t="shared" si="67"/>
        <v>-5.5</v>
      </c>
      <c r="NY5" s="41">
        <f>((5-NY4)+1)</f>
        <v>6</v>
      </c>
      <c r="NZ5" s="29">
        <f t="shared" si="67"/>
        <v>-5.5</v>
      </c>
      <c r="OA5" s="29">
        <f t="shared" ref="OA5" si="68">5-OA4</f>
        <v>5</v>
      </c>
      <c r="OB5" s="42">
        <f t="shared" ref="OB5:OQ5" si="69">5-OB4</f>
        <v>-3.5</v>
      </c>
      <c r="OC5" s="41">
        <f t="shared" si="69"/>
        <v>-7</v>
      </c>
      <c r="OD5" s="42">
        <f t="shared" si="69"/>
        <v>5</v>
      </c>
      <c r="OE5" s="42">
        <f t="shared" si="69"/>
        <v>5</v>
      </c>
      <c r="OF5" s="41">
        <f t="shared" si="69"/>
        <v>-2.25</v>
      </c>
      <c r="OG5" s="41">
        <f t="shared" si="69"/>
        <v>0.5</v>
      </c>
      <c r="OH5" s="42">
        <f t="shared" si="69"/>
        <v>-3.25</v>
      </c>
      <c r="OI5" s="42">
        <f>((5-OI4)+1)</f>
        <v>-4.25</v>
      </c>
      <c r="OJ5" s="41">
        <f t="shared" si="69"/>
        <v>-14.5</v>
      </c>
      <c r="OK5" s="42">
        <f t="shared" si="69"/>
        <v>5</v>
      </c>
      <c r="OL5" s="42">
        <f t="shared" si="69"/>
        <v>-4</v>
      </c>
      <c r="OM5" s="41">
        <f t="shared" si="69"/>
        <v>5</v>
      </c>
      <c r="ON5" s="41">
        <f t="shared" si="69"/>
        <v>0.5</v>
      </c>
      <c r="OO5" s="42">
        <f t="shared" si="69"/>
        <v>1.25</v>
      </c>
      <c r="OP5" s="42">
        <f t="shared" si="69"/>
        <v>-1.5</v>
      </c>
      <c r="OQ5" s="42">
        <f t="shared" si="69"/>
        <v>2.75</v>
      </c>
      <c r="OR5" s="42">
        <f t="shared" ref="OR5" si="70">5-OR4</f>
        <v>-12</v>
      </c>
      <c r="OS5" s="42">
        <f>((5-OS4)+1)</f>
        <v>2</v>
      </c>
      <c r="OT5" s="42">
        <f t="shared" ref="OT5" si="71">5-OT4</f>
        <v>5</v>
      </c>
      <c r="OU5" s="42">
        <f t="shared" ref="OU5:PD5" si="72">5-OU4</f>
        <v>-8</v>
      </c>
      <c r="OV5" s="42">
        <f t="shared" si="72"/>
        <v>-2</v>
      </c>
      <c r="OW5" s="42">
        <f t="shared" si="72"/>
        <v>3</v>
      </c>
      <c r="OX5" s="42">
        <f t="shared" si="72"/>
        <v>-2.5</v>
      </c>
      <c r="OY5" s="41">
        <f t="shared" si="72"/>
        <v>0.25</v>
      </c>
      <c r="OZ5" s="41">
        <f t="shared" si="72"/>
        <v>-11.75</v>
      </c>
      <c r="PA5" s="41">
        <f t="shared" si="72"/>
        <v>-6.25</v>
      </c>
      <c r="PB5" s="41">
        <f t="shared" si="72"/>
        <v>-5</v>
      </c>
      <c r="PC5" s="42">
        <f>((5-PC4)+1)</f>
        <v>1.25</v>
      </c>
      <c r="PD5" s="41">
        <f t="shared" si="72"/>
        <v>-2</v>
      </c>
      <c r="PE5" s="42">
        <f t="shared" ref="PE5:PL5" si="73">5-PE4</f>
        <v>0.25</v>
      </c>
      <c r="PF5" s="42">
        <f t="shared" si="73"/>
        <v>0.75</v>
      </c>
      <c r="PG5" s="41">
        <f t="shared" si="73"/>
        <v>-2.5</v>
      </c>
      <c r="PH5" s="42">
        <f t="shared" si="73"/>
        <v>-1.5</v>
      </c>
      <c r="PI5" s="42">
        <f t="shared" si="73"/>
        <v>-2.75</v>
      </c>
      <c r="PJ5" s="42">
        <f t="shared" si="73"/>
        <v>-4</v>
      </c>
      <c r="PK5" s="41">
        <f t="shared" si="73"/>
        <v>5</v>
      </c>
      <c r="PL5" s="41">
        <f t="shared" si="73"/>
        <v>-8.25</v>
      </c>
      <c r="PM5" s="41">
        <f>((5-PM4)+1)</f>
        <v>4.5</v>
      </c>
      <c r="PN5" s="41">
        <f t="shared" ref="PN5:QD5" si="74">5-PN4</f>
        <v>-0.25</v>
      </c>
      <c r="PO5" s="42">
        <f t="shared" si="74"/>
        <v>1</v>
      </c>
      <c r="PP5" s="41">
        <f t="shared" si="74"/>
        <v>-9</v>
      </c>
      <c r="PQ5" s="42">
        <f t="shared" si="74"/>
        <v>0</v>
      </c>
      <c r="PR5" s="41">
        <f t="shared" si="74"/>
        <v>-6.5</v>
      </c>
      <c r="PS5" s="41">
        <f t="shared" si="74"/>
        <v>5</v>
      </c>
      <c r="PT5" s="41">
        <f t="shared" si="74"/>
        <v>-8.25</v>
      </c>
      <c r="PU5" s="41">
        <f t="shared" si="74"/>
        <v>3.75</v>
      </c>
      <c r="PV5" s="41">
        <f t="shared" si="74"/>
        <v>-8.25</v>
      </c>
      <c r="PW5" s="41">
        <f>((5-PW4)+1)</f>
        <v>6</v>
      </c>
      <c r="PX5" s="41">
        <f t="shared" si="74"/>
        <v>-7</v>
      </c>
      <c r="PY5" s="41">
        <f t="shared" si="74"/>
        <v>3.25</v>
      </c>
      <c r="PZ5" s="41">
        <f t="shared" si="74"/>
        <v>-9</v>
      </c>
      <c r="QA5" s="41">
        <f t="shared" si="74"/>
        <v>5</v>
      </c>
      <c r="QB5" s="41">
        <f t="shared" si="74"/>
        <v>-5</v>
      </c>
      <c r="QC5" s="41">
        <f t="shared" si="74"/>
        <v>0.5</v>
      </c>
      <c r="QD5" s="41">
        <f t="shared" si="74"/>
        <v>-6.75</v>
      </c>
      <c r="QE5" s="41">
        <f t="shared" ref="QE5:QJ5" si="75">5-QE4</f>
        <v>-1</v>
      </c>
      <c r="QF5" s="41">
        <f t="shared" si="75"/>
        <v>5</v>
      </c>
      <c r="QG5" s="41">
        <f>((5-QG4)+1)</f>
        <v>-10</v>
      </c>
      <c r="QH5" s="41">
        <f t="shared" si="75"/>
        <v>5</v>
      </c>
      <c r="QI5" s="41">
        <f t="shared" si="75"/>
        <v>-8.5</v>
      </c>
      <c r="QJ5" s="41">
        <f t="shared" si="75"/>
        <v>5</v>
      </c>
      <c r="QK5" s="41">
        <f t="shared" ref="QK5:QU5" si="76">5-QK4</f>
        <v>-3.75</v>
      </c>
      <c r="QL5" s="41">
        <f t="shared" si="76"/>
        <v>2.75</v>
      </c>
      <c r="QM5" s="41">
        <f t="shared" si="76"/>
        <v>-8.5</v>
      </c>
      <c r="QN5" s="41">
        <f t="shared" si="76"/>
        <v>5</v>
      </c>
      <c r="QO5" s="41">
        <f t="shared" si="76"/>
        <v>-6.5</v>
      </c>
      <c r="QP5" s="41">
        <f t="shared" si="76"/>
        <v>5</v>
      </c>
      <c r="QQ5" s="41">
        <f>((5-QQ4)+1)</f>
        <v>-3</v>
      </c>
      <c r="QR5" s="41">
        <f t="shared" si="76"/>
        <v>0.5</v>
      </c>
      <c r="QS5" s="41">
        <f t="shared" si="76"/>
        <v>2.25</v>
      </c>
      <c r="QT5" s="41">
        <f t="shared" si="76"/>
        <v>-7</v>
      </c>
      <c r="QU5" s="41">
        <f t="shared" si="76"/>
        <v>2.5</v>
      </c>
      <c r="QV5" s="41">
        <f t="shared" ref="QV5:QW5" si="77">5-QV4</f>
        <v>-10.5</v>
      </c>
      <c r="QW5" s="41">
        <f t="shared" si="77"/>
        <v>0.5</v>
      </c>
      <c r="QX5" s="29">
        <f t="shared" ref="QX5:RG5" si="78">5-QX4</f>
        <v>-5</v>
      </c>
      <c r="QY5" s="43">
        <f t="shared" si="78"/>
        <v>-5.5</v>
      </c>
      <c r="QZ5" s="43">
        <f>5-QZ4</f>
        <v>-5.25</v>
      </c>
      <c r="RA5" s="29">
        <f>((5-RA4)+1)</f>
        <v>-4.5</v>
      </c>
      <c r="RB5" s="29">
        <f t="shared" si="78"/>
        <v>5</v>
      </c>
      <c r="RC5" s="29">
        <f t="shared" si="78"/>
        <v>-8.75</v>
      </c>
      <c r="RD5" s="43">
        <f t="shared" si="78"/>
        <v>5</v>
      </c>
      <c r="RE5" s="29">
        <f t="shared" si="78"/>
        <v>-9.25</v>
      </c>
      <c r="RF5" s="43">
        <f t="shared" si="78"/>
        <v>-6</v>
      </c>
      <c r="RG5" s="43">
        <f t="shared" si="78"/>
        <v>2.25</v>
      </c>
      <c r="RH5" s="43">
        <f t="shared" ref="RH5:RP5" si="79">5-RH4</f>
        <v>-4.5</v>
      </c>
      <c r="RI5" s="29">
        <f t="shared" si="79"/>
        <v>-8</v>
      </c>
      <c r="RJ5" s="43">
        <f t="shared" si="79"/>
        <v>2</v>
      </c>
      <c r="RK5" s="29">
        <f>((5-RK4)+1)</f>
        <v>-3.75</v>
      </c>
      <c r="RL5" s="29">
        <f t="shared" si="79"/>
        <v>4.25</v>
      </c>
      <c r="RM5" s="43">
        <f t="shared" si="79"/>
        <v>-3</v>
      </c>
      <c r="RN5" s="43">
        <f t="shared" si="79"/>
        <v>-1.25</v>
      </c>
      <c r="RO5" s="43">
        <f t="shared" si="79"/>
        <v>-5.5</v>
      </c>
      <c r="RP5" s="29">
        <f t="shared" si="79"/>
        <v>-5.5</v>
      </c>
      <c r="RQ5" s="29">
        <f t="shared" ref="RQ5:SK5" si="80">5-RQ4</f>
        <v>-4.75</v>
      </c>
      <c r="RR5" s="29">
        <f t="shared" si="80"/>
        <v>5</v>
      </c>
      <c r="RS5" s="43">
        <f t="shared" si="80"/>
        <v>-9.25</v>
      </c>
      <c r="RT5" s="43">
        <f t="shared" si="80"/>
        <v>-0.5</v>
      </c>
      <c r="RU5" s="43">
        <f>((5-RU4)+1)</f>
        <v>3.25</v>
      </c>
      <c r="RV5" s="43">
        <f t="shared" si="80"/>
        <v>-10.75</v>
      </c>
      <c r="RW5" s="43">
        <f t="shared" si="80"/>
        <v>5</v>
      </c>
      <c r="RX5" s="43">
        <f t="shared" si="80"/>
        <v>-3</v>
      </c>
      <c r="RY5" s="43">
        <f t="shared" si="80"/>
        <v>-6.5</v>
      </c>
      <c r="RZ5" s="43">
        <f t="shared" si="80"/>
        <v>4.5</v>
      </c>
      <c r="SA5" s="29">
        <f t="shared" si="80"/>
        <v>-5.5</v>
      </c>
      <c r="SB5" s="43">
        <f t="shared" si="80"/>
        <v>-6</v>
      </c>
      <c r="SC5" s="29">
        <f t="shared" si="80"/>
        <v>-7.75</v>
      </c>
      <c r="SD5" s="29">
        <f t="shared" si="80"/>
        <v>5</v>
      </c>
      <c r="SE5" s="29">
        <f>((5-SE4)+1)</f>
        <v>-6.5</v>
      </c>
      <c r="SF5" s="43">
        <f t="shared" si="80"/>
        <v>-11.5</v>
      </c>
      <c r="SG5" s="43">
        <f t="shared" si="80"/>
        <v>-9</v>
      </c>
      <c r="SH5" s="29">
        <f t="shared" si="80"/>
        <v>5</v>
      </c>
      <c r="SI5" s="29">
        <f t="shared" si="80"/>
        <v>5</v>
      </c>
      <c r="SJ5" s="29">
        <f t="shared" si="80"/>
        <v>-4.5</v>
      </c>
      <c r="SK5" s="43">
        <f t="shared" si="80"/>
        <v>-10.5</v>
      </c>
      <c r="SL5" s="29">
        <f t="shared" ref="SL5:ST5" si="81">5-SL4</f>
        <v>5</v>
      </c>
      <c r="SM5" s="29">
        <f t="shared" si="81"/>
        <v>5</v>
      </c>
      <c r="SN5" s="29">
        <f t="shared" si="81"/>
        <v>-7</v>
      </c>
      <c r="SO5" s="29">
        <f>((5-SO4)+1)</f>
        <v>-4.25</v>
      </c>
      <c r="SP5" s="29">
        <f t="shared" si="81"/>
        <v>3.75</v>
      </c>
      <c r="SQ5" s="43">
        <f t="shared" si="81"/>
        <v>-1</v>
      </c>
      <c r="SR5" s="29">
        <f t="shared" si="81"/>
        <v>-4.5</v>
      </c>
      <c r="SS5" s="43">
        <f t="shared" si="81"/>
        <v>-2.5</v>
      </c>
      <c r="ST5" s="29">
        <f t="shared" si="81"/>
        <v>2.25</v>
      </c>
      <c r="SU5" s="29">
        <f t="shared" ref="SU5:TD5" si="82">5-SU4</f>
        <v>-9</v>
      </c>
      <c r="SV5" s="29">
        <f t="shared" si="82"/>
        <v>5</v>
      </c>
      <c r="SW5" s="29">
        <f t="shared" si="82"/>
        <v>-6.75</v>
      </c>
      <c r="SX5" s="43">
        <f t="shared" si="82"/>
        <v>5</v>
      </c>
      <c r="SY5" s="43">
        <f>((5-SY4)+1)</f>
        <v>5</v>
      </c>
      <c r="SZ5" s="43">
        <f t="shared" si="82"/>
        <v>-6</v>
      </c>
      <c r="TA5" s="29">
        <f t="shared" si="82"/>
        <v>4.5</v>
      </c>
      <c r="TB5" s="43">
        <f t="shared" si="82"/>
        <v>-8.5</v>
      </c>
      <c r="TC5" s="43">
        <f t="shared" si="82"/>
        <v>5</v>
      </c>
      <c r="TD5" s="43">
        <f t="shared" si="82"/>
        <v>-12.5</v>
      </c>
      <c r="TE5" s="43">
        <f t="shared" ref="TE5:TG5" si="83">5-TE4</f>
        <v>5</v>
      </c>
      <c r="TF5" s="29">
        <f t="shared" si="83"/>
        <v>-4.75</v>
      </c>
      <c r="TG5" s="29">
        <f t="shared" si="83"/>
        <v>5</v>
      </c>
      <c r="TH5" s="29">
        <f t="shared" ref="TH5:TJ5" si="84">5-TH4</f>
        <v>-5.5</v>
      </c>
      <c r="TI5" s="29">
        <f>((5-TI4)+1)</f>
        <v>2</v>
      </c>
      <c r="TJ5" s="43">
        <f t="shared" si="84"/>
        <v>-0.5</v>
      </c>
      <c r="TK5" s="29">
        <f t="shared" ref="TK5:TM5" si="85">5-TK4</f>
        <v>-6.5</v>
      </c>
      <c r="TL5" s="29">
        <f t="shared" si="85"/>
        <v>-4.25</v>
      </c>
      <c r="TM5" s="43">
        <f t="shared" si="85"/>
        <v>1.75</v>
      </c>
      <c r="TN5" s="43">
        <f t="shared" ref="TN5:TP5" si="86">5-TN4</f>
        <v>-2.5</v>
      </c>
      <c r="TO5" s="43">
        <f t="shared" si="86"/>
        <v>-3.75</v>
      </c>
      <c r="TP5" s="43">
        <f t="shared" si="86"/>
        <v>-2</v>
      </c>
      <c r="TQ5" s="43">
        <f t="shared" ref="TQ5:TY5" si="87">5-TQ4</f>
        <v>1.75</v>
      </c>
      <c r="TR5" s="43">
        <f t="shared" si="87"/>
        <v>-6.5</v>
      </c>
      <c r="TS5" s="43">
        <f>((5-TS4)+1)</f>
        <v>3.75</v>
      </c>
      <c r="TT5" s="43">
        <f t="shared" si="87"/>
        <v>-4.5</v>
      </c>
      <c r="TU5" s="29">
        <f t="shared" si="87"/>
        <v>-0.75</v>
      </c>
      <c r="TV5" s="43">
        <f t="shared" si="87"/>
        <v>-0.25</v>
      </c>
      <c r="TW5" s="43">
        <f t="shared" si="87"/>
        <v>1</v>
      </c>
      <c r="TX5" s="43">
        <f t="shared" si="87"/>
        <v>-8.5</v>
      </c>
      <c r="TY5" s="29">
        <f t="shared" si="87"/>
        <v>2.75</v>
      </c>
      <c r="TZ5" s="29">
        <f t="shared" ref="TZ5:UE5" si="88">5-TZ4</f>
        <v>-8.25</v>
      </c>
      <c r="UA5" s="29">
        <f t="shared" si="88"/>
        <v>2.5</v>
      </c>
      <c r="UB5" s="29">
        <f t="shared" si="88"/>
        <v>-3.5</v>
      </c>
      <c r="UC5" s="29">
        <f>((5-UC4)+1)</f>
        <v>2.75</v>
      </c>
      <c r="UD5" s="29">
        <f t="shared" si="88"/>
        <v>-5</v>
      </c>
      <c r="UE5" s="29">
        <f t="shared" si="88"/>
        <v>4.5</v>
      </c>
      <c r="UF5" s="29">
        <f t="shared" ref="UF5:UH5" si="89">5-UF4</f>
        <v>-3</v>
      </c>
      <c r="UG5" s="43">
        <f t="shared" si="89"/>
        <v>-0.75</v>
      </c>
      <c r="UH5" s="29">
        <f t="shared" si="89"/>
        <v>-7.75</v>
      </c>
      <c r="UI5" s="29">
        <f t="shared" ref="UI5:UN5" si="90">5-UI4</f>
        <v>5</v>
      </c>
      <c r="UJ5" s="29">
        <f t="shared" si="90"/>
        <v>1</v>
      </c>
      <c r="UK5" s="29">
        <f t="shared" si="90"/>
        <v>-8.75</v>
      </c>
      <c r="UL5" s="29">
        <f t="shared" si="90"/>
        <v>5</v>
      </c>
      <c r="UM5" s="29">
        <f>((5-UM4)+1)</f>
        <v>-8.75</v>
      </c>
      <c r="UN5" s="29">
        <f t="shared" si="90"/>
        <v>5</v>
      </c>
      <c r="UO5" s="43">
        <f t="shared" ref="UO5:UQ5" si="91">5-UO4</f>
        <v>-8.25</v>
      </c>
      <c r="UP5" s="29">
        <f t="shared" si="91"/>
        <v>-0.5</v>
      </c>
      <c r="UQ5" s="29">
        <f t="shared" si="91"/>
        <v>2</v>
      </c>
      <c r="UR5" s="43">
        <f t="shared" ref="UR5:UT5" si="92">5-UR4</f>
        <v>-8</v>
      </c>
      <c r="US5" s="43">
        <f t="shared" si="92"/>
        <v>5</v>
      </c>
      <c r="UT5" s="29">
        <f t="shared" si="92"/>
        <v>-3.75</v>
      </c>
      <c r="UU5" s="29">
        <f t="shared" ref="UU5:UZ5" si="93">5-UU4</f>
        <v>-5.75</v>
      </c>
      <c r="UV5" s="29">
        <f t="shared" si="93"/>
        <v>3.25</v>
      </c>
      <c r="UW5" s="29">
        <f>((5-UW4)+1)</f>
        <v>-5</v>
      </c>
      <c r="UX5" s="29">
        <f t="shared" si="93"/>
        <v>-0.25</v>
      </c>
      <c r="UY5" s="29">
        <f t="shared" si="93"/>
        <v>0.25</v>
      </c>
      <c r="UZ5" s="43">
        <f t="shared" si="93"/>
        <v>1</v>
      </c>
      <c r="VA5" s="43">
        <f t="shared" ref="VA5:VC5" si="94">5-VA4</f>
        <v>-0.25</v>
      </c>
      <c r="VB5" s="29">
        <f t="shared" si="94"/>
        <v>0</v>
      </c>
      <c r="VC5" s="29">
        <f t="shared" si="94"/>
        <v>-7.75</v>
      </c>
      <c r="VD5" s="29">
        <f t="shared" ref="VD5:VF5" si="95">5-VD4</f>
        <v>5</v>
      </c>
      <c r="VE5" s="43">
        <f t="shared" si="95"/>
        <v>-1.5</v>
      </c>
      <c r="VF5" s="43">
        <f t="shared" si="95"/>
        <v>5</v>
      </c>
      <c r="VG5" s="43">
        <f>((5-VG4)+1)</f>
        <v>-9.75</v>
      </c>
      <c r="VH5" s="43">
        <f t="shared" ref="VH5:VI5" si="96">5-VH4</f>
        <v>3.25</v>
      </c>
      <c r="VI5" s="43">
        <f t="shared" si="96"/>
        <v>-3.5</v>
      </c>
      <c r="VJ5" s="43">
        <f t="shared" ref="VJ5:VO5" si="97">5-VJ4</f>
        <v>-7.25</v>
      </c>
      <c r="VK5" s="43">
        <f t="shared" si="97"/>
        <v>1</v>
      </c>
      <c r="VL5" s="43">
        <f t="shared" si="97"/>
        <v>3</v>
      </c>
      <c r="VM5" s="43">
        <f t="shared" si="97"/>
        <v>0.25</v>
      </c>
      <c r="VN5" s="29">
        <f t="shared" si="97"/>
        <v>-1.5</v>
      </c>
      <c r="VO5" s="43">
        <f t="shared" si="97"/>
        <v>-0.25</v>
      </c>
      <c r="VP5" s="43">
        <f t="shared" ref="VP5:VU5" si="98">5-VP4</f>
        <v>0.75</v>
      </c>
      <c r="VQ5" s="43">
        <f>((5-VQ4)+1)</f>
        <v>-11.25</v>
      </c>
      <c r="VR5" s="43">
        <f t="shared" si="98"/>
        <v>3.75</v>
      </c>
      <c r="VS5" s="29">
        <f t="shared" si="98"/>
        <v>-8</v>
      </c>
      <c r="VT5" s="43">
        <f t="shared" si="98"/>
        <v>-1</v>
      </c>
      <c r="VU5" s="43">
        <f t="shared" si="98"/>
        <v>-1.25</v>
      </c>
      <c r="VV5" s="43">
        <f t="shared" ref="VV5:VX5" si="99">5-VV4</f>
        <v>-2</v>
      </c>
      <c r="VW5" s="43">
        <f t="shared" si="99"/>
        <v>-7.25</v>
      </c>
      <c r="VX5" s="43">
        <f t="shared" si="99"/>
        <v>-5.25</v>
      </c>
      <c r="VY5" s="43">
        <f t="shared" ref="VY5:WG5" si="100">5-VY4</f>
        <v>-7</v>
      </c>
      <c r="VZ5" s="43">
        <f t="shared" si="100"/>
        <v>3</v>
      </c>
      <c r="WA5" s="43">
        <f>((5-WA4)+1)</f>
        <v>-1.25</v>
      </c>
      <c r="WB5" s="43">
        <f t="shared" si="100"/>
        <v>5</v>
      </c>
      <c r="WC5" s="29">
        <f t="shared" si="100"/>
        <v>-11.5</v>
      </c>
      <c r="WD5" s="29">
        <f t="shared" si="100"/>
        <v>5</v>
      </c>
      <c r="WE5" s="43">
        <f t="shared" si="100"/>
        <v>-5.5</v>
      </c>
      <c r="WF5" s="29">
        <f t="shared" si="100"/>
        <v>0.5</v>
      </c>
      <c r="WG5" s="29">
        <f t="shared" si="100"/>
        <v>-1.5</v>
      </c>
      <c r="WH5" s="43">
        <f t="shared" ref="WH5" si="101">5-WH4</f>
        <v>-7</v>
      </c>
      <c r="WI5" s="29">
        <f t="shared" ref="WI5:WR5" si="102">5-WI4</f>
        <v>4</v>
      </c>
      <c r="WJ5" s="43">
        <f t="shared" si="102"/>
        <v>3.5</v>
      </c>
      <c r="WK5" s="43">
        <f>((5-WK4)+1)</f>
        <v>-5.75</v>
      </c>
      <c r="WL5" s="43">
        <f t="shared" si="102"/>
        <v>4</v>
      </c>
      <c r="WM5" s="43">
        <f t="shared" si="102"/>
        <v>-4.5</v>
      </c>
      <c r="WN5" s="29">
        <f t="shared" si="102"/>
        <v>-1.25</v>
      </c>
      <c r="WO5" s="29">
        <f t="shared" si="102"/>
        <v>-3.75</v>
      </c>
      <c r="WP5" s="43">
        <f t="shared" si="102"/>
        <v>2.5</v>
      </c>
      <c r="WQ5" s="43">
        <f t="shared" si="102"/>
        <v>-5.25</v>
      </c>
      <c r="WR5" s="43">
        <f t="shared" si="102"/>
        <v>-0.25</v>
      </c>
      <c r="WS5" s="43">
        <f t="shared" ref="WS5:WT5" si="103">5-WS4</f>
        <v>-1.25</v>
      </c>
      <c r="WT5" s="43">
        <f t="shared" si="103"/>
        <v>2</v>
      </c>
      <c r="WU5" s="43">
        <f>((5-WU4)+1)</f>
        <v>-7</v>
      </c>
      <c r="WV5" s="43">
        <f t="shared" ref="WV5:WX5" si="104">5-WV4</f>
        <v>5</v>
      </c>
      <c r="WW5" s="43">
        <f t="shared" si="104"/>
        <v>-6.5</v>
      </c>
      <c r="WX5" s="43">
        <f t="shared" si="104"/>
        <v>1.25</v>
      </c>
      <c r="WY5" s="43">
        <f t="shared" ref="WY5:XD5" si="105">5-WY4</f>
        <v>1.25</v>
      </c>
      <c r="WZ5" s="43">
        <f t="shared" si="105"/>
        <v>-4.25</v>
      </c>
      <c r="XA5" s="43">
        <f t="shared" si="105"/>
        <v>2</v>
      </c>
      <c r="XB5" s="43">
        <f t="shared" si="105"/>
        <v>-4.5</v>
      </c>
      <c r="XC5" s="43">
        <f t="shared" si="105"/>
        <v>0.75</v>
      </c>
      <c r="XD5" s="43">
        <f t="shared" si="105"/>
        <v>-5.5</v>
      </c>
      <c r="XE5" s="43">
        <f>((5-XE4)+1)</f>
        <v>-5.25</v>
      </c>
      <c r="XF5" s="43">
        <f t="shared" ref="XF5:XS5" si="106">5-XF4</f>
        <v>-0.75</v>
      </c>
      <c r="XG5" s="29">
        <f t="shared" si="106"/>
        <v>-4.5</v>
      </c>
      <c r="XH5" s="29">
        <f t="shared" si="106"/>
        <v>-4</v>
      </c>
      <c r="XI5" s="29">
        <f t="shared" si="106"/>
        <v>5</v>
      </c>
      <c r="XJ5" s="43">
        <f t="shared" si="106"/>
        <v>-9.5</v>
      </c>
      <c r="XK5" s="43">
        <f t="shared" si="106"/>
        <v>-1.25</v>
      </c>
      <c r="XL5" s="43">
        <f t="shared" si="106"/>
        <v>-8</v>
      </c>
      <c r="XM5" s="43">
        <f t="shared" si="106"/>
        <v>-7</v>
      </c>
      <c r="XN5" s="29">
        <f t="shared" si="106"/>
        <v>5</v>
      </c>
      <c r="XO5" s="29">
        <f>((5-XO4)+1)</f>
        <v>-5.25</v>
      </c>
      <c r="XP5" s="29">
        <f t="shared" si="106"/>
        <v>4</v>
      </c>
      <c r="XQ5" s="29">
        <f t="shared" si="106"/>
        <v>-15.5</v>
      </c>
      <c r="XR5" s="29">
        <f t="shared" si="106"/>
        <v>5</v>
      </c>
      <c r="XS5" s="29">
        <f t="shared" si="106"/>
        <v>-5</v>
      </c>
      <c r="XT5" s="29">
        <f t="shared" ref="XT5:XV5" si="107">5-XT4</f>
        <v>5</v>
      </c>
      <c r="XU5" s="29">
        <f t="shared" si="107"/>
        <v>5</v>
      </c>
      <c r="XV5" s="29">
        <f t="shared" si="107"/>
        <v>-7.5</v>
      </c>
      <c r="XW5" s="29">
        <f t="shared" ref="XW5:XX5" si="108">5-XW4</f>
        <v>5</v>
      </c>
      <c r="XX5" s="29">
        <f t="shared" si="108"/>
        <v>-2.25</v>
      </c>
      <c r="XY5" s="29">
        <f>((5-XY4)+1)</f>
        <v>6</v>
      </c>
      <c r="XZ5" s="29">
        <f t="shared" ref="XZ5:YB5" si="109">5-XZ4</f>
        <v>-4</v>
      </c>
      <c r="YA5" s="29">
        <f t="shared" si="109"/>
        <v>5</v>
      </c>
      <c r="YB5" s="43">
        <f t="shared" si="109"/>
        <v>-2.25</v>
      </c>
      <c r="YC5" s="29">
        <f t="shared" ref="YC5:YE5" si="110">5-YC4</f>
        <v>5</v>
      </c>
      <c r="YD5" s="29">
        <f t="shared" si="110"/>
        <v>-8</v>
      </c>
      <c r="YE5" s="29">
        <f t="shared" si="110"/>
        <v>-1.25</v>
      </c>
      <c r="YF5" s="29">
        <f t="shared" ref="YF5:YH5" si="111">5-YF4</f>
        <v>-5.25</v>
      </c>
      <c r="YG5" s="29">
        <f t="shared" si="111"/>
        <v>5</v>
      </c>
      <c r="YH5" s="29">
        <f t="shared" si="111"/>
        <v>-2.5</v>
      </c>
      <c r="YI5" s="29">
        <f>((5-YI4)+1)</f>
        <v>2.5</v>
      </c>
      <c r="YJ5" s="29">
        <f t="shared" ref="YJ5:YK5" si="112">5-YJ4</f>
        <v>2.5</v>
      </c>
      <c r="YK5" s="29">
        <f t="shared" si="112"/>
        <v>1.5</v>
      </c>
      <c r="YL5" s="29">
        <f t="shared" ref="YL5:YM5" si="113">5-YL4</f>
        <v>0.5</v>
      </c>
      <c r="YM5" s="43">
        <f t="shared" si="113"/>
        <v>0.5</v>
      </c>
      <c r="YN5" s="29">
        <f t="shared" ref="YN5:YP5" si="114">5-YN4</f>
        <v>1.25</v>
      </c>
      <c r="YO5" s="29">
        <f t="shared" si="114"/>
        <v>-1.5</v>
      </c>
      <c r="YP5" s="30">
        <f t="shared" si="114"/>
        <v>5</v>
      </c>
      <c r="YQ5" s="31">
        <f t="shared" ref="YQ5:YR5" si="115">5-YQ4</f>
        <v>2</v>
      </c>
      <c r="YR5" s="32">
        <f t="shared" si="115"/>
        <v>2</v>
      </c>
      <c r="YS5" s="33">
        <f>((5-YS4)+1)</f>
        <v>3</v>
      </c>
      <c r="YT5" s="34">
        <f t="shared" ref="YT5:YV5" si="116">5-YT4</f>
        <v>2</v>
      </c>
      <c r="YU5" s="34">
        <f t="shared" si="116"/>
        <v>2</v>
      </c>
      <c r="YV5" s="34">
        <f t="shared" si="116"/>
        <v>2</v>
      </c>
      <c r="YZ5" s="1" t="s">
        <v>20</v>
      </c>
      <c r="ZA5" s="19">
        <f>($ZA$2+(68/24))</f>
        <v>45589.708333333336</v>
      </c>
    </row>
    <row r="6" spans="1:677" x14ac:dyDescent="0.3">
      <c r="A6" s="1" t="s">
        <v>10</v>
      </c>
      <c r="B6" s="44">
        <f>SUM($B$5:B5)</f>
        <v>-156.75</v>
      </c>
      <c r="C6" s="45">
        <f>SUM($B$5:C5)</f>
        <v>-151.75</v>
      </c>
      <c r="D6" s="45">
        <f>SUM($B$5:D5)</f>
        <v>-157.75</v>
      </c>
      <c r="E6" s="45">
        <f>SUM($B$5:E5)</f>
        <v>-157.75</v>
      </c>
      <c r="F6" s="45">
        <f>SUM($B$5:F5)</f>
        <v>-155.25</v>
      </c>
      <c r="G6" s="44">
        <f>SUM($B$5:G5)</f>
        <v>-152.75</v>
      </c>
      <c r="H6" s="44">
        <f>SUM($B$5:H5)</f>
        <v>-157.75</v>
      </c>
      <c r="I6" s="45">
        <f>SUM($B$5:I5)</f>
        <v>-152.75</v>
      </c>
      <c r="J6" s="45">
        <f>SUM($B$5:J5)</f>
        <v>-171.5</v>
      </c>
      <c r="K6" s="45">
        <f>SUM($B$5:K5)</f>
        <v>-166.5</v>
      </c>
      <c r="L6" s="44">
        <f>SUM($B$5:L5)</f>
        <v>-161.5</v>
      </c>
      <c r="M6" s="44">
        <f>SUM($B$5:M5)</f>
        <v>-177</v>
      </c>
      <c r="N6" s="44">
        <f>SUM($B$5:N5)</f>
        <v>-172</v>
      </c>
      <c r="O6" s="44">
        <f>SUM($B$5:O5)</f>
        <v>-180</v>
      </c>
      <c r="P6" s="45">
        <f>SUM($B$5:P5)</f>
        <v>-183.75</v>
      </c>
      <c r="Q6" s="44">
        <f>SUM($B$5:Q5)</f>
        <v>-184.25</v>
      </c>
      <c r="R6" s="44">
        <f>SUM($B$5:R5)</f>
        <v>-191.25</v>
      </c>
      <c r="S6" s="44">
        <f>SUM($B$5:S5)</f>
        <v>-197.5</v>
      </c>
      <c r="T6" s="44">
        <f>SUM($B$5:T5)</f>
        <v>-196.5</v>
      </c>
      <c r="U6" s="45">
        <f>SUM($B$5:U5)</f>
        <v>-196.5</v>
      </c>
      <c r="V6" s="45">
        <f>SUM($B$5:V5)</f>
        <v>-193.5</v>
      </c>
      <c r="W6" s="45">
        <f>SUM($B$5:W5)</f>
        <v>-194.5</v>
      </c>
      <c r="X6" s="45">
        <f>SUM($B$5:X5)</f>
        <v>-192.5</v>
      </c>
      <c r="Y6" s="45">
        <f>SUM($B$5:Y5)</f>
        <v>-192.25</v>
      </c>
      <c r="Z6" s="44">
        <f>SUM($B$5:Z5)</f>
        <v>-191.75</v>
      </c>
      <c r="AA6" s="44">
        <f>SUM($B$5:AA5)</f>
        <v>-197.25</v>
      </c>
      <c r="AB6" s="44">
        <f>SUM($B$5:AB5)</f>
        <v>-204.75</v>
      </c>
      <c r="AC6" s="44">
        <f>SUM($B$5:AC5)</f>
        <v>-208.5</v>
      </c>
      <c r="AD6" s="44">
        <f>SUM($B$5:AD5)</f>
        <v>-213.5</v>
      </c>
      <c r="AE6" s="45">
        <f>SUM($B$5:AE5)</f>
        <v>-208.5</v>
      </c>
      <c r="AF6" s="45">
        <f>SUM($B$5:AF5)</f>
        <v>-211.5</v>
      </c>
      <c r="AG6" s="45">
        <f>SUM($B$5:AG5)</f>
        <v>-212.5</v>
      </c>
      <c r="AH6" s="45">
        <f>SUM($B$5:AH5)</f>
        <v>-211.75</v>
      </c>
      <c r="AI6" s="44">
        <f>SUM($B$5:AI5)</f>
        <v>-212.5</v>
      </c>
      <c r="AJ6" s="44">
        <f>SUM($B$5:AJ5)</f>
        <v>-218.5</v>
      </c>
      <c r="AK6" s="44">
        <f>SUM($B$5:AK5)</f>
        <v>-224.5</v>
      </c>
      <c r="AL6" s="44">
        <f>SUM($B$5:AL5)</f>
        <v>-229</v>
      </c>
      <c r="AM6" s="44">
        <f>SUM($B$5:AM5)</f>
        <v>-224</v>
      </c>
      <c r="AN6" s="44">
        <f>SUM($B$5:AN5)</f>
        <v>-230.75</v>
      </c>
      <c r="AO6" s="44">
        <f>SUM($B$5:AO5)</f>
        <v>-225.75</v>
      </c>
      <c r="AP6" s="44">
        <f>SUM($B$5:AP5)</f>
        <v>-232.75</v>
      </c>
      <c r="AQ6" s="44">
        <f>SUM($B$5:AQ5)</f>
        <v>-238.75</v>
      </c>
      <c r="AR6" s="44">
        <f>SUM($B$5:AR5)</f>
        <v>-233.75</v>
      </c>
      <c r="AS6" s="44">
        <f>SUM($B$5:AS5)</f>
        <v>-236.5</v>
      </c>
      <c r="AT6" s="44">
        <f>SUM($B$5:AT5)</f>
        <v>-241.5</v>
      </c>
      <c r="AU6" s="44">
        <f>SUM($B$5:AU5)</f>
        <v>-236.5</v>
      </c>
      <c r="AV6" s="44">
        <f>SUM($B$5:AV5)</f>
        <v>-240.5</v>
      </c>
      <c r="AW6" s="44">
        <f>SUM($B$5:AW5)</f>
        <v>-228.5</v>
      </c>
      <c r="AX6" s="44">
        <f>SUM($B$5:AX5)</f>
        <v>-223.5</v>
      </c>
      <c r="AY6" s="44">
        <f>SUM($B$5:AY5)</f>
        <v>-218.5</v>
      </c>
      <c r="AZ6" s="44">
        <f>SUM($B$5:AZ5)</f>
        <v>-227</v>
      </c>
      <c r="BA6" s="45">
        <f>SUM($B$5:BA5)</f>
        <v>-222</v>
      </c>
      <c r="BB6" s="45">
        <f>SUM($B$5:BB5)</f>
        <v>-223.5</v>
      </c>
      <c r="BC6" s="45">
        <f>SUM($B$5:BC5)</f>
        <v>-226.5</v>
      </c>
      <c r="BD6" s="45">
        <f>SUM($B$5:BD5)</f>
        <v>-221.5</v>
      </c>
      <c r="BE6" s="45">
        <f>SUM($B$5:BE5)</f>
        <v>-229</v>
      </c>
      <c r="BF6" s="45">
        <f>SUM($B$5:BF5)</f>
        <v>-224</v>
      </c>
      <c r="BG6" s="44">
        <f>SUM($B$5:BG5)</f>
        <v>-231</v>
      </c>
      <c r="BH6" s="45">
        <f>SUM($B$5:BH5)</f>
        <v>-230.5</v>
      </c>
      <c r="BI6" s="45">
        <f>SUM($B$5:BI5)</f>
        <v>-229.75</v>
      </c>
      <c r="BJ6" s="44">
        <f>SUM($B$5:BJ5)</f>
        <v>-236.5</v>
      </c>
      <c r="BK6" s="44">
        <f>SUM($B$5:BK5)</f>
        <v>-246.5</v>
      </c>
      <c r="BL6" s="44">
        <f>SUM($B$5:BL5)</f>
        <v>-241.5</v>
      </c>
      <c r="BM6" s="44">
        <f>SUM($B$5:BM5)</f>
        <v>-253</v>
      </c>
      <c r="BN6" s="44">
        <f>SUM($B$5:BN5)</f>
        <v>-251.5</v>
      </c>
      <c r="BO6" s="44">
        <f>SUM($B$5:BO5)</f>
        <v>-250</v>
      </c>
      <c r="BP6" s="45">
        <f>SUM($B$5:BP5)</f>
        <v>-257.5</v>
      </c>
      <c r="BQ6" s="45">
        <f>SUM($B$5:BQ5)</f>
        <v>-252.5</v>
      </c>
      <c r="BR6" s="45">
        <f>SUM($B$5:BR5)</f>
        <v>-260.5</v>
      </c>
      <c r="BS6" s="45">
        <f>SUM($B$5:BS5)</f>
        <v>-262.5</v>
      </c>
      <c r="BT6" s="44">
        <f>SUM($B$5:BT5)</f>
        <v>-270.5</v>
      </c>
      <c r="BU6" s="44">
        <f>SUM($B$5:BU5)</f>
        <v>-278.5</v>
      </c>
      <c r="BV6" s="45">
        <f>SUM($B$5:BV5)</f>
        <v>-279</v>
      </c>
      <c r="BW6" s="45">
        <f>SUM($B$5:BW5)</f>
        <v>-278.75</v>
      </c>
      <c r="BX6" s="44">
        <f>SUM($B$5:BX5)</f>
        <v>-278.5</v>
      </c>
      <c r="BY6" s="44">
        <f>SUM($B$5:BY5)</f>
        <v>-287</v>
      </c>
      <c r="BZ6" s="45">
        <f>SUM($B$5:BZ5)</f>
        <v>-290.25</v>
      </c>
      <c r="CA6" s="44">
        <f>SUM($B$5:CA5)</f>
        <v>-295</v>
      </c>
      <c r="CB6" s="44">
        <f>SUM($B$5:CB5)</f>
        <v>-293.25</v>
      </c>
      <c r="CC6" s="45">
        <f>SUM($B$5:CC5)</f>
        <v>-295</v>
      </c>
      <c r="CD6" s="44">
        <f>SUM($B$5:CD5)</f>
        <v>-296.25</v>
      </c>
      <c r="CE6" s="45">
        <f>SUM($B$5:CE5)</f>
        <v>-296.25</v>
      </c>
      <c r="CF6" s="45">
        <f>SUM($B$5:CF5)</f>
        <v>-295</v>
      </c>
      <c r="CG6" s="45">
        <f>SUM($B$5:CG5)</f>
        <v>-293.75</v>
      </c>
      <c r="CH6" s="45">
        <f>SUM($B$5:CH5)</f>
        <v>-294.75</v>
      </c>
      <c r="CI6" s="45">
        <f>SUM($B$5:CI5)</f>
        <v>-300.25</v>
      </c>
      <c r="CJ6" s="45">
        <f>SUM($B$5:CJ5)</f>
        <v>-295.25</v>
      </c>
      <c r="CK6" s="45">
        <f>SUM($B$5:CK5)</f>
        <v>-296</v>
      </c>
      <c r="CL6" s="45">
        <f>SUM($B$5:CL5)</f>
        <v>-294</v>
      </c>
      <c r="CM6" s="45">
        <f>SUM($B$5:CM5)</f>
        <v>-300.75</v>
      </c>
      <c r="CN6" s="45">
        <f>SUM($B$5:CN5)</f>
        <v>-303.75</v>
      </c>
      <c r="CO6" s="44">
        <f>SUM($B$5:CO5)</f>
        <v>-303.75</v>
      </c>
      <c r="CP6" s="44">
        <f>SUM($B$5:CP5)</f>
        <v>-313.75</v>
      </c>
      <c r="CQ6" s="44">
        <f>SUM($B$5:CQ5)</f>
        <v>-312.25</v>
      </c>
      <c r="CR6" s="44">
        <f>SUM($B$5:CR5)</f>
        <v>-319.25</v>
      </c>
      <c r="CS6" s="44">
        <f>SUM($B$5:CS5)</f>
        <v>-324</v>
      </c>
      <c r="CT6" s="44">
        <f>SUM($B$5:CT5)</f>
        <v>-323.5</v>
      </c>
      <c r="CU6" s="44">
        <f>SUM($B$5:CU5)</f>
        <v>-331.75</v>
      </c>
      <c r="CV6" s="45">
        <f>SUM($B$5:CV5)</f>
        <v>-329</v>
      </c>
      <c r="CW6" s="45">
        <f>SUM($B$5:CW5)</f>
        <v>-325.25</v>
      </c>
      <c r="CX6" s="45">
        <f>SUM($B$5:CX5)</f>
        <v>-323.25</v>
      </c>
      <c r="CY6" s="45">
        <f>SUM($B$5:CY5)</f>
        <v>-323.75</v>
      </c>
      <c r="CZ6" s="44">
        <f>SUM($B$5:CZ5)</f>
        <v>-319.5</v>
      </c>
      <c r="DA6" s="45">
        <f>SUM($B$5:DA5)</f>
        <v>-325.5</v>
      </c>
      <c r="DB6" s="45">
        <f>SUM($B$5:DB5)</f>
        <v>-324.75</v>
      </c>
      <c r="DC6" s="45">
        <f>SUM($B$5:DC5)</f>
        <v>-323</v>
      </c>
      <c r="DD6" s="45">
        <f>SUM($B$5:DD5)</f>
        <v>-329.5</v>
      </c>
      <c r="DE6" s="44">
        <f>SUM($B$5:DE5)</f>
        <v>-324.75</v>
      </c>
      <c r="DF6" s="45">
        <f>SUM($B$5:DF5)</f>
        <v>-328.25</v>
      </c>
      <c r="DG6" s="45">
        <f>SUM($B$5:DG5)</f>
        <v>-330.75</v>
      </c>
      <c r="DH6" s="44">
        <f>SUM($B$5:DH5)</f>
        <v>-332</v>
      </c>
      <c r="DI6" s="45">
        <f>SUM($B$5:DI5)</f>
        <v>-327</v>
      </c>
      <c r="DJ6" s="44">
        <f>SUM($B$5:DJ5)</f>
        <v>-327.25</v>
      </c>
      <c r="DK6" s="45">
        <f>SUM($B$5:DK5)</f>
        <v>-333.75</v>
      </c>
      <c r="DL6" s="45">
        <f>SUM($B$5:DL5)</f>
        <v>-332.5</v>
      </c>
      <c r="DM6" s="44">
        <f>SUM($B$5:DM5)</f>
        <v>-330.25</v>
      </c>
      <c r="DN6" s="44">
        <f>SUM($B$5:DN5)</f>
        <v>-334.75</v>
      </c>
      <c r="DO6" s="45">
        <f>SUM($B$5:DO5)</f>
        <v>-333.25</v>
      </c>
      <c r="DP6" s="44">
        <f>SUM($B$5:DP5)</f>
        <v>-340</v>
      </c>
      <c r="DQ6" s="45">
        <f>SUM($B$5:DQ5)</f>
        <v>-341</v>
      </c>
      <c r="DR6" s="45">
        <f>SUM($B$5:DR5)</f>
        <v>-345.5</v>
      </c>
      <c r="DS6" s="44">
        <f>SUM($B$5:DS5)</f>
        <v>-342.75</v>
      </c>
      <c r="DT6" s="44">
        <f>SUM($B$5:DT5)</f>
        <v>-351.75</v>
      </c>
      <c r="DU6" s="45">
        <f>SUM($B$5:DU5)</f>
        <v>-348.75</v>
      </c>
      <c r="DV6" s="44">
        <f>SUM($B$5:DV5)</f>
        <v>-356.25</v>
      </c>
      <c r="DW6" s="44">
        <f>SUM($B$5:DW5)</f>
        <v>-357.75</v>
      </c>
      <c r="DX6" s="44">
        <f>SUM($B$5:DX5)</f>
        <v>-363.25</v>
      </c>
      <c r="DY6" s="44">
        <f>SUM($B$5:DY5)</f>
        <v>-358</v>
      </c>
      <c r="DZ6" s="45">
        <f>SUM($B$5:DZ5)</f>
        <v>-363.5</v>
      </c>
      <c r="EA6" s="44">
        <f>SUM($B$5:EA5)</f>
        <v>-360.5</v>
      </c>
      <c r="EB6" s="44">
        <f>SUM($B$5:EB5)</f>
        <v>-364.5</v>
      </c>
      <c r="EC6" s="44">
        <f>SUM($B$5:EC5)</f>
        <v>-371</v>
      </c>
      <c r="ED6" s="45">
        <f>SUM($B$5:ED5)</f>
        <v>-368.5</v>
      </c>
      <c r="EE6" s="45">
        <f>SUM($B$5:EE5)</f>
        <v>-378.5</v>
      </c>
      <c r="EF6" s="44">
        <f>SUM($B$5:EF5)</f>
        <v>-383.25</v>
      </c>
      <c r="EG6" s="45">
        <f>SUM($B$5:EG5)</f>
        <v>-378.25</v>
      </c>
      <c r="EH6" s="44">
        <f>SUM($B$5:EH5)</f>
        <v>-383.5</v>
      </c>
      <c r="EI6" s="44">
        <f>SUM($B$5:EI5)</f>
        <v>-382.75</v>
      </c>
      <c r="EJ6" s="44">
        <f>SUM($B$5:EJ5)</f>
        <v>-382.75</v>
      </c>
      <c r="EK6" s="44">
        <f>SUM($B$5:EK5)</f>
        <v>-383</v>
      </c>
      <c r="EL6" s="45">
        <f>SUM($B$5:EL5)</f>
        <v>-385.25</v>
      </c>
      <c r="EM6" s="44">
        <f>SUM($B$5:EM5)</f>
        <v>-385.25</v>
      </c>
      <c r="EN6" s="44">
        <f>SUM($B$5:EN5)</f>
        <v>-391</v>
      </c>
      <c r="EO6" s="45">
        <f>SUM($B$5:EO5)</f>
        <v>-386</v>
      </c>
      <c r="EP6" s="44">
        <f>SUM($B$5:EP5)</f>
        <v>-389.75</v>
      </c>
      <c r="EQ6" s="44">
        <f>SUM($B$5:EQ5)</f>
        <v>-390.5</v>
      </c>
      <c r="ER6" s="44">
        <f>SUM($B$5:ER5)</f>
        <v>-387.5</v>
      </c>
      <c r="ES6" s="45">
        <f>SUM($B$5:ES5)</f>
        <v>-392.5</v>
      </c>
      <c r="ET6" s="44">
        <f>SUM($B$5:ET5)</f>
        <v>-392.5</v>
      </c>
      <c r="EU6" s="44">
        <f>SUM($B$5:EU5)</f>
        <v>-399.25</v>
      </c>
      <c r="EV6" s="45">
        <f>SUM($B$5:EV5)</f>
        <v>-399.75</v>
      </c>
      <c r="EW6" s="45">
        <f>SUM($B$5:EW5)</f>
        <v>-408.25</v>
      </c>
      <c r="EX6" s="44">
        <f>SUM($B$5:EX5)</f>
        <v>-412.25</v>
      </c>
      <c r="EY6" s="44">
        <f>SUM($B$5:EY5)</f>
        <v>-407.25</v>
      </c>
      <c r="EZ6" s="44">
        <f>SUM($B$5:EZ5)</f>
        <v>-412.25</v>
      </c>
      <c r="FA6" s="44">
        <f>SUM($B$5:FA5)</f>
        <v>-417.25</v>
      </c>
      <c r="FB6" s="44">
        <f>SUM($B$5:FB5)</f>
        <v>-418.75</v>
      </c>
      <c r="FC6" s="45">
        <f>SUM($B$5:FC5)</f>
        <v>-417</v>
      </c>
      <c r="FD6" s="44">
        <f>SUM($B$5:FD5)</f>
        <v>-416</v>
      </c>
      <c r="FE6" s="44">
        <f>SUM($B$5:FE5)</f>
        <v>-421</v>
      </c>
      <c r="FF6" s="44">
        <f>SUM($B$5:FF5)</f>
        <v>-420.5</v>
      </c>
      <c r="FG6" s="44">
        <f>SUM($B$5:FG5)</f>
        <v>-420</v>
      </c>
      <c r="FH6" s="44">
        <f>SUM($B$5:FH5)</f>
        <v>-427.25</v>
      </c>
      <c r="FI6" s="44">
        <f>SUM($B$5:FI5)</f>
        <v>-434.5</v>
      </c>
      <c r="FJ6" s="44">
        <f>SUM($B$5:FJ5)</f>
        <v>-429.5</v>
      </c>
      <c r="FK6" s="44">
        <f>SUM($B$5:FK5)</f>
        <v>-436.5</v>
      </c>
      <c r="FL6" s="45">
        <f>SUM($B$5:FL5)</f>
        <v>-432.75</v>
      </c>
      <c r="FM6" s="44">
        <f>SUM($B$5:FM5)</f>
        <v>-439.75</v>
      </c>
      <c r="FN6" s="45">
        <f>SUM($B$5:FN5)</f>
        <v>-434.75</v>
      </c>
      <c r="FO6" s="45">
        <f>SUM($B$5:FO5)</f>
        <v>-441</v>
      </c>
      <c r="FP6" s="45">
        <f>SUM($B$5:FP5)</f>
        <v>-436</v>
      </c>
      <c r="FQ6" s="45">
        <f>SUM($B$5:FQ5)</f>
        <v>-441.5</v>
      </c>
      <c r="FR6" s="44">
        <f>SUM($B$5:FR5)</f>
        <v>-442.5</v>
      </c>
      <c r="FS6" s="44">
        <f>SUM($B$5:FS5)</f>
        <v>-444.5</v>
      </c>
      <c r="FT6" s="44">
        <f>SUM($B$5:FT5)</f>
        <v>-443.5</v>
      </c>
      <c r="FU6" s="44">
        <f>SUM($B$5:FU5)</f>
        <v>-441.25</v>
      </c>
      <c r="FV6" s="44">
        <f>SUM($B$5:FV5)</f>
        <v>-439.75</v>
      </c>
      <c r="FW6" s="45">
        <f>SUM($B$5:FW5)</f>
        <v>-449.75</v>
      </c>
      <c r="FX6" s="44">
        <f>SUM($B$5:FX5)</f>
        <v>-455.75</v>
      </c>
      <c r="FY6" s="45">
        <f>SUM($B$5:FY5)</f>
        <v>-450.75</v>
      </c>
      <c r="FZ6" s="45">
        <f>SUM($B$5:FZ5)</f>
        <v>-449.25</v>
      </c>
      <c r="GA6" s="45">
        <f>SUM($B$5:GA5)</f>
        <v>-456.5</v>
      </c>
      <c r="GB6" s="45">
        <f>SUM($B$5:GB5)</f>
        <v>-456.5</v>
      </c>
      <c r="GC6" s="45">
        <f>SUM($B$5:GC5)</f>
        <v>-460.5</v>
      </c>
      <c r="GD6" s="45">
        <f>SUM($B$5:GD5)</f>
        <v>-457</v>
      </c>
      <c r="GE6" s="44">
        <f>SUM($B$5:GE5)</f>
        <v>-452.75</v>
      </c>
      <c r="GF6" s="44">
        <f>SUM($B$5:GF5)</f>
        <v>-453.75</v>
      </c>
      <c r="GG6" s="45">
        <f>SUM($B$5:GG5)</f>
        <v>-452.75</v>
      </c>
      <c r="GH6" s="45">
        <f>SUM($B$5:GH5)</f>
        <v>-450.5</v>
      </c>
      <c r="GI6" s="44">
        <f>SUM($B$5:GI5)</f>
        <v>-453.75</v>
      </c>
      <c r="GJ6" s="45">
        <f>SUM($B$5:GJ5)</f>
        <v>-451</v>
      </c>
      <c r="GK6" s="45">
        <f>SUM($B$5:GK5)</f>
        <v>-458</v>
      </c>
      <c r="GL6" s="44">
        <f>SUM($B$5:GL5)</f>
        <v>-461</v>
      </c>
      <c r="GM6" s="45">
        <f>SUM($B$5:GM5)</f>
        <v>-457</v>
      </c>
      <c r="GN6" s="45">
        <f>SUM($B$5:GN5)</f>
        <v>-463.25</v>
      </c>
      <c r="GO6" s="45">
        <f>SUM($B$5:GO5)</f>
        <v>-461.75</v>
      </c>
      <c r="GP6" s="44">
        <f>SUM($B$5:GP5)</f>
        <v>-465</v>
      </c>
      <c r="GQ6" s="44">
        <f>SUM($B$5:GQ5)</f>
        <v>-469.25</v>
      </c>
      <c r="GR6" s="44">
        <f>SUM($B$5:GR5)</f>
        <v>-478</v>
      </c>
      <c r="GS6" s="44">
        <f>SUM($B$5:GS5)</f>
        <v>-473</v>
      </c>
      <c r="GT6" s="45">
        <f>SUM($B$5:GT5)</f>
        <v>-478.25</v>
      </c>
      <c r="GU6" s="45">
        <f>SUM($B$5:GU5)</f>
        <v>-477.25</v>
      </c>
      <c r="GV6" s="45">
        <f>SUM($B$5:GV5)</f>
        <v>-476.75</v>
      </c>
      <c r="GW6" s="44">
        <f>SUM($B$5:GW5)</f>
        <v>-482.25</v>
      </c>
      <c r="GX6" s="45">
        <f>SUM($B$5:GX5)</f>
        <v>-480.5</v>
      </c>
      <c r="GY6" s="45">
        <f>SUM($B$5:GY5)</f>
        <v>-486.25</v>
      </c>
      <c r="GZ6" s="45">
        <f>SUM($B$5:GZ5)</f>
        <v>-484</v>
      </c>
      <c r="HA6" s="45">
        <f>SUM($B$5:HA5)</f>
        <v>-487.25</v>
      </c>
      <c r="HB6" s="45">
        <f>SUM($B$5:HB5)</f>
        <v>-489.75</v>
      </c>
      <c r="HC6" s="45">
        <f>SUM($B$5:HC5)</f>
        <v>-490.75</v>
      </c>
      <c r="HD6" s="44">
        <f>SUM($B$5:HD5)</f>
        <v>-490.5</v>
      </c>
      <c r="HE6" s="44">
        <f>SUM($B$5:HE5)</f>
        <v>-494.5</v>
      </c>
      <c r="HF6" s="44">
        <f>SUM($B$5:HF5)</f>
        <v>-497.5</v>
      </c>
      <c r="HG6" s="44">
        <f>SUM($B$5:HG5)</f>
        <v>-498.75</v>
      </c>
      <c r="HH6" s="44">
        <f>SUM($B$5:HH5)</f>
        <v>-506</v>
      </c>
      <c r="HI6" s="44">
        <f>SUM($B$5:HI5)</f>
        <v>-502.5</v>
      </c>
      <c r="HJ6" s="44">
        <f>SUM($B$5:HJ5)</f>
        <v>-507.75</v>
      </c>
      <c r="HK6" s="44">
        <f>SUM($B$5:HK5)</f>
        <v>-505.5</v>
      </c>
      <c r="HL6" s="44">
        <f>SUM($B$5:HL5)</f>
        <v>-512.5</v>
      </c>
      <c r="HM6" s="44">
        <f>SUM($B$5:HM5)</f>
        <v>-521.5</v>
      </c>
      <c r="HN6" s="44">
        <f>SUM($B$5:HN5)</f>
        <v>-516.5</v>
      </c>
      <c r="HO6" s="44">
        <f>SUM($B$5:HO5)</f>
        <v>-522.75</v>
      </c>
      <c r="HP6" s="44">
        <f>SUM($B$5:HP5)</f>
        <v>-531.75</v>
      </c>
      <c r="HQ6" s="44">
        <f>SUM($B$5:HQ5)</f>
        <v>-527</v>
      </c>
      <c r="HR6" s="44">
        <f>SUM($B$5:HR5)</f>
        <v>-536.25</v>
      </c>
      <c r="HS6" s="44">
        <f>SUM($B$5:HS5)</f>
        <v>-534.5</v>
      </c>
      <c r="HT6" s="45">
        <f>SUM($B$5:HT5)</f>
        <v>-537.5</v>
      </c>
      <c r="HU6" s="45">
        <f>SUM($B$5:HU5)</f>
        <v>-535.5</v>
      </c>
      <c r="HV6" s="45">
        <f>SUM($B$5:HV5)</f>
        <v>-539.5</v>
      </c>
      <c r="HW6" s="44">
        <f>SUM($B$5:HW5)</f>
        <v>-538.25</v>
      </c>
      <c r="HX6" s="45">
        <f>SUM($B$5:HX5)</f>
        <v>-541.25</v>
      </c>
      <c r="HY6" s="44">
        <f>SUM($B$5:HY5)</f>
        <v>-548.25</v>
      </c>
      <c r="HZ6" s="45">
        <f>SUM($B$5:HZ5)</f>
        <v>-544.5</v>
      </c>
      <c r="IA6" s="44">
        <f>SUM($B$5:IA5)</f>
        <v>-548.5</v>
      </c>
      <c r="IB6" s="44">
        <f>SUM($B$5:IB5)</f>
        <v>-557</v>
      </c>
      <c r="IC6" s="44">
        <f>SUM($B$5:IC5)</f>
        <v>-552.75</v>
      </c>
      <c r="ID6" s="45">
        <f>SUM($B$5:ID5)</f>
        <v>-552</v>
      </c>
      <c r="IE6" s="45">
        <f>SUM($B$5:IE5)</f>
        <v>-550</v>
      </c>
      <c r="IF6" s="44">
        <f>SUM($B$5:IF5)</f>
        <v>-558.25</v>
      </c>
      <c r="IG6" s="45">
        <f>SUM($B$5:IG5)</f>
        <v>-564.25</v>
      </c>
      <c r="IH6" s="45">
        <f>SUM($B$5:IH5)</f>
        <v>-564</v>
      </c>
      <c r="II6" s="45">
        <f>SUM($B$5:II5)</f>
        <v>-559.25</v>
      </c>
      <c r="IJ6" s="45">
        <f>SUM($B$5:IJ5)</f>
        <v>-563.5</v>
      </c>
      <c r="IK6" s="44">
        <f>SUM($B$5:IK5)</f>
        <v>-560.25</v>
      </c>
      <c r="IL6" s="45">
        <f>SUM($B$5:IL5)</f>
        <v>-558</v>
      </c>
      <c r="IM6" s="45">
        <f>SUM($B$5:IM5)</f>
        <v>-564.5</v>
      </c>
      <c r="IN6" s="44">
        <f>SUM($B$5:IN5)</f>
        <v>-563.75</v>
      </c>
      <c r="IO6" s="44">
        <f>SUM($B$5:IO5)</f>
        <v>-566.5</v>
      </c>
      <c r="IP6" s="45">
        <f>SUM($B$5:IP5)</f>
        <v>-565.75</v>
      </c>
      <c r="IQ6" s="44">
        <f>SUM($B$5:IQ5)</f>
        <v>-574.5</v>
      </c>
      <c r="IR6" s="44">
        <f>SUM($B$5:IR5)</f>
        <v>-584.25</v>
      </c>
      <c r="IS6" s="45">
        <f>SUM($B$5:IS5)</f>
        <v>-579.25</v>
      </c>
      <c r="IT6" s="44">
        <f>SUM($B$5:IT5)</f>
        <v>-580.5</v>
      </c>
      <c r="IU6" s="44">
        <f>SUM($B$5:IU5)</f>
        <v>-585</v>
      </c>
      <c r="IV6" s="44">
        <f>SUM($B$5:IV5)</f>
        <v>-581.5</v>
      </c>
      <c r="IW6" s="45">
        <f>SUM($B$5:IW5)</f>
        <v>-592.5</v>
      </c>
      <c r="IX6" s="45">
        <f>SUM($B$5:IX5)</f>
        <v>-587.5</v>
      </c>
      <c r="IY6" s="45">
        <f>SUM($B$5:IY5)</f>
        <v>-596</v>
      </c>
      <c r="IZ6" s="45">
        <f>SUM($B$5:IZ5)</f>
        <v>-592</v>
      </c>
      <c r="JA6" s="44">
        <f>SUM($B$5:JA5)</f>
        <v>-597.75</v>
      </c>
      <c r="JB6" s="45">
        <f>SUM($B$5:JB5)</f>
        <v>-593.75</v>
      </c>
      <c r="JC6" s="45">
        <f>SUM($B$5:JC5)</f>
        <v>-608</v>
      </c>
      <c r="JD6" s="45">
        <f>SUM($B$5:JD5)</f>
        <v>-603</v>
      </c>
      <c r="JE6" s="45">
        <f>SUM($B$5:JE5)</f>
        <v>-609.75</v>
      </c>
      <c r="JF6" s="45">
        <f>SUM($B$5:JF5)</f>
        <v>-617.75</v>
      </c>
      <c r="JG6" s="45">
        <f>SUM($B$5:JG5)</f>
        <v>-613</v>
      </c>
      <c r="JH6" s="44">
        <f>SUM($B$5:JH5)</f>
        <v>-616.5</v>
      </c>
      <c r="JI6" s="44">
        <f>SUM($B$5:JI5)</f>
        <v>-614.25</v>
      </c>
      <c r="JJ6" s="44">
        <f>SUM($B$5:JJ5)</f>
        <v>-621.75</v>
      </c>
      <c r="JK6" s="44">
        <f>SUM($B$5:JK5)</f>
        <v>-617.25</v>
      </c>
      <c r="JL6" s="45">
        <f>SUM($B$5:JL5)</f>
        <v>-613.75</v>
      </c>
      <c r="JM6" s="44">
        <f>SUM($B$5:JM5)</f>
        <v>-612.5</v>
      </c>
      <c r="JN6" s="45">
        <f>SUM($B$5:JN5)</f>
        <v>-624.5</v>
      </c>
      <c r="JO6" s="44">
        <f>SUM($B$5:JO5)</f>
        <v>-623.5</v>
      </c>
      <c r="JP6" s="44">
        <f>SUM($B$5:JP5)</f>
        <v>-621.75</v>
      </c>
      <c r="JQ6" s="45">
        <f>SUM($B$5:JQ5)</f>
        <v>-623.5</v>
      </c>
      <c r="JR6" s="44">
        <f>SUM($B$5:JR5)</f>
        <v>-623.75</v>
      </c>
      <c r="JS6" s="45">
        <f>SUM($B$5:JS5)</f>
        <v>-634.25</v>
      </c>
      <c r="JT6" s="44">
        <f>SUM($B$5:JT5)</f>
        <v>-629.75</v>
      </c>
      <c r="JU6" s="45">
        <f>SUM($B$5:JU5)</f>
        <v>-632.25</v>
      </c>
      <c r="JV6" s="44">
        <f>SUM($B$5:JV5)</f>
        <v>-635.75</v>
      </c>
      <c r="JW6" s="44">
        <f>SUM($B$5:JW5)</f>
        <v>-630.75</v>
      </c>
      <c r="JX6" s="45">
        <f>SUM($B$5:JX5)</f>
        <v>-640.75</v>
      </c>
      <c r="JY6" s="44">
        <f>SUM($B$5:JY5)</f>
        <v>-639.5</v>
      </c>
      <c r="JZ6" s="45">
        <f>SUM($B$5:JZ5)</f>
        <v>-640.5</v>
      </c>
      <c r="KA6" s="44">
        <f>SUM($B$5:KA5)</f>
        <v>-640.5</v>
      </c>
      <c r="KB6" s="45">
        <f>SUM($B$5:KB5)</f>
        <v>-640.75</v>
      </c>
      <c r="KC6" s="45">
        <f>SUM($B$5:KC5)</f>
        <v>-642.25</v>
      </c>
      <c r="KD6" s="45">
        <f>SUM($B$5:KD5)</f>
        <v>-640.25</v>
      </c>
      <c r="KE6" s="45">
        <f>SUM($B$5:KE5)</f>
        <v>-649.25</v>
      </c>
      <c r="KF6" s="45">
        <f>SUM($B$5:KF5)</f>
        <v>-646.75</v>
      </c>
      <c r="KG6" s="45">
        <f>SUM($B$5:KG5)</f>
        <v>-654.75</v>
      </c>
      <c r="KH6" s="45">
        <f>SUM($B$5:KH5)</f>
        <v>-649.75</v>
      </c>
      <c r="KI6" s="45">
        <f>SUM($B$5:KI5)</f>
        <v>-657.75</v>
      </c>
      <c r="KJ6" s="45">
        <f>SUM($B$5:KJ5)</f>
        <v>-652.75</v>
      </c>
      <c r="KK6" s="45">
        <f>SUM($B$5:KK5)</f>
        <v>-662.5</v>
      </c>
      <c r="KL6" s="45">
        <f>SUM($B$5:KL5)</f>
        <v>-657.5</v>
      </c>
      <c r="KM6" s="45">
        <f>SUM($B$5:KM5)</f>
        <v>-664.25</v>
      </c>
      <c r="KN6" s="45">
        <f>SUM($B$5:KN5)</f>
        <v>-661.5</v>
      </c>
      <c r="KO6" s="44">
        <f>SUM($B$5:KO5)</f>
        <v>-668.25</v>
      </c>
      <c r="KP6" s="44">
        <f>SUM($B$5:KP5)</f>
        <v>-666.75</v>
      </c>
      <c r="KQ6" s="44">
        <f>SUM($B$5:KQ5)</f>
        <v>-664.75</v>
      </c>
      <c r="KR6" s="44">
        <f>SUM($B$5:KR5)</f>
        <v>-668</v>
      </c>
      <c r="KS6" s="44">
        <f>SUM($B$5:KS5)</f>
        <v>-667.5</v>
      </c>
      <c r="KT6" s="45">
        <f>SUM($B$5:KT5)</f>
        <v>-669.25</v>
      </c>
      <c r="KU6" s="45">
        <f>SUM($B$5:KU5)</f>
        <v>-668.25</v>
      </c>
      <c r="KV6" s="44">
        <f>SUM($B$5:KV5)</f>
        <v>-678.5</v>
      </c>
      <c r="KW6" s="44">
        <f>SUM($B$5:KW5)</f>
        <v>-678</v>
      </c>
      <c r="KX6" s="44">
        <f>SUM($B$5:KX5)</f>
        <v>-684.5</v>
      </c>
      <c r="KY6" s="44">
        <f>SUM($B$5:KY5)</f>
        <v>-682</v>
      </c>
      <c r="KZ6" s="44">
        <f>SUM($B$5:KZ5)</f>
        <v>-682.25</v>
      </c>
      <c r="LA6" s="44">
        <f>SUM($B$5:LA5)</f>
        <v>-683.25</v>
      </c>
      <c r="LB6" s="44">
        <f>SUM($B$5:LB5)</f>
        <v>-682.5</v>
      </c>
      <c r="LC6" s="44">
        <f>SUM($B$5:LC5)</f>
        <v>-690</v>
      </c>
      <c r="LD6" s="44">
        <f>SUM($B$5:LD5)</f>
        <v>-685</v>
      </c>
      <c r="LE6" s="44">
        <f>SUM($B$5:LE5)</f>
        <v>-691.5</v>
      </c>
      <c r="LF6" s="45">
        <f>SUM($B$5:LF5)</f>
        <v>-686.5</v>
      </c>
      <c r="LG6" s="44">
        <f>SUM($B$5:LG5)</f>
        <v>-695.5</v>
      </c>
      <c r="LH6" s="45">
        <f>SUM($B$5:LH5)</f>
        <v>-690.5</v>
      </c>
      <c r="LI6" s="45">
        <f>SUM($B$5:LI5)</f>
        <v>-699.75</v>
      </c>
      <c r="LJ6" s="44">
        <f>SUM($B$5:LJ5)</f>
        <v>-694.75</v>
      </c>
      <c r="LK6" s="44">
        <f>SUM($B$5:LK5)</f>
        <v>-704.25</v>
      </c>
      <c r="LL6" s="44">
        <f>SUM($B$5:LL5)</f>
        <v>-709.5</v>
      </c>
      <c r="LM6" s="44">
        <f>SUM($B$5:LM5)</f>
        <v>-704.5</v>
      </c>
      <c r="LN6" s="44">
        <f>SUM($B$5:LN5)</f>
        <v>-713.5</v>
      </c>
      <c r="LO6" s="44">
        <f>SUM($B$5:LO5)</f>
        <v>-708.5</v>
      </c>
      <c r="LP6" s="45">
        <f>SUM($B$5:LP5)</f>
        <v>-717.75</v>
      </c>
      <c r="LQ6" s="44">
        <f>SUM($B$5:LQ5)</f>
        <v>-711.75</v>
      </c>
      <c r="LR6" s="45">
        <f>SUM($B$5:LR5)</f>
        <v>-725</v>
      </c>
      <c r="LS6" s="44">
        <f>SUM($B$5:LS5)</f>
        <v>-720</v>
      </c>
      <c r="LT6" s="44">
        <f>SUM($B$5:LT5)</f>
        <v>-722.25</v>
      </c>
      <c r="LU6" s="44">
        <f>SUM($B$5:LU5)</f>
        <v>-724</v>
      </c>
      <c r="LV6" s="44">
        <f>SUM($B$5:LV5)</f>
        <v>-726.5</v>
      </c>
      <c r="LW6" s="44">
        <f>SUM($B$5:LW5)</f>
        <v>-724.75</v>
      </c>
      <c r="LX6" s="44">
        <f>SUM($B$5:LX5)</f>
        <v>-733.25</v>
      </c>
      <c r="LY6" s="44">
        <f>SUM($B$5:LY5)</f>
        <v>-731</v>
      </c>
      <c r="LZ6" s="45">
        <f>SUM($B$5:LZ5)</f>
        <v>-735.75</v>
      </c>
      <c r="MA6" s="45">
        <f>SUM($B$5:MA5)</f>
        <v>-735</v>
      </c>
      <c r="MB6" s="44">
        <f>SUM($B$5:MB5)</f>
        <v>-744.5</v>
      </c>
      <c r="MC6" s="44">
        <f>SUM($B$5:MC5)</f>
        <v>-741.25</v>
      </c>
      <c r="MD6" s="45">
        <f>SUM($B$5:MD5)</f>
        <v>-740.5</v>
      </c>
      <c r="ME6" s="45">
        <f>SUM($B$5:ME5)</f>
        <v>-743.5</v>
      </c>
      <c r="MF6" s="44">
        <f>SUM($B$5:MF5)</f>
        <v>-752.5</v>
      </c>
      <c r="MG6" s="44">
        <f>SUM($B$5:MG5)</f>
        <v>-747.5</v>
      </c>
      <c r="MH6" s="44">
        <f>SUM($B$5:MH5)</f>
        <v>-750.75</v>
      </c>
      <c r="MI6" s="45">
        <f>SUM($B$5:MI5)</f>
        <v>-748.5</v>
      </c>
      <c r="MJ6" s="45">
        <f>SUM($B$5:MJ5)</f>
        <v>-748.25</v>
      </c>
      <c r="MK6" s="45">
        <f>SUM($B$5:MK5)</f>
        <v>-749.5</v>
      </c>
      <c r="ML6" s="44">
        <f>SUM($B$5:ML5)</f>
        <v>-759.75</v>
      </c>
      <c r="MM6" s="45">
        <f>SUM($B$5:MM5)</f>
        <v>-756.75</v>
      </c>
      <c r="MN6" s="45">
        <f>SUM($B$5:MN5)</f>
        <v>-757</v>
      </c>
      <c r="MO6" s="44">
        <f>SUM($B$5:MO5)</f>
        <v>-766</v>
      </c>
      <c r="MP6" s="44">
        <f>SUM($B$5:MP5)</f>
        <v>-766</v>
      </c>
      <c r="MQ6" s="45">
        <f>SUM($B$5:MQ5)</f>
        <v>-765.25</v>
      </c>
      <c r="MR6" s="45">
        <f>SUM($B$5:MR5)</f>
        <v>-766.75</v>
      </c>
      <c r="MS6" s="45">
        <f>SUM($B$5:MS5)</f>
        <v>-774.75</v>
      </c>
      <c r="MT6" s="45">
        <f>SUM($B$5:MT5)</f>
        <v>-770.25</v>
      </c>
      <c r="MU6" s="45">
        <f>SUM($B$5:MU5)</f>
        <v>-776.5</v>
      </c>
      <c r="MV6" s="45">
        <f>SUM($B$5:MV5)</f>
        <v>-775.75</v>
      </c>
      <c r="MW6" s="45">
        <f>SUM($B$5:MW5)</f>
        <v>-777.25</v>
      </c>
      <c r="MX6" s="45">
        <f>SUM($B$5:MX5)</f>
        <v>-775.75</v>
      </c>
      <c r="MY6" s="45">
        <f>SUM($B$5:MY5)</f>
        <v>-779.75</v>
      </c>
      <c r="MZ6" s="45">
        <f>SUM($B$5:MZ5)</f>
        <v>-778.75</v>
      </c>
      <c r="NA6" s="45">
        <f>SUM($B$5:NA5)</f>
        <v>-780.75</v>
      </c>
      <c r="NB6" s="45">
        <f>SUM($B$5:NB5)</f>
        <v>-790.25</v>
      </c>
      <c r="NC6" s="44">
        <f>SUM($B$5:NC5)</f>
        <v>-797.25</v>
      </c>
      <c r="ND6" s="44">
        <f>SUM($B$5:ND5)</f>
        <v>-792.25</v>
      </c>
      <c r="NE6" s="45">
        <f>SUM($B$5:NE5)</f>
        <v>-797.75</v>
      </c>
      <c r="NF6" s="44">
        <f>SUM($B$5:NF5)</f>
        <v>-804.25</v>
      </c>
      <c r="NG6" s="44">
        <f>SUM($B$5:NG5)</f>
        <v>-799.5</v>
      </c>
      <c r="NH6" s="44">
        <f>SUM($B$5:NH5)</f>
        <v>-805</v>
      </c>
      <c r="NI6" s="45">
        <f>SUM($B$5:NI5)</f>
        <v>-802</v>
      </c>
      <c r="NJ6" s="45">
        <f>SUM($B$5:NJ5)</f>
        <v>-802.25</v>
      </c>
      <c r="NK6" s="44">
        <f>SUM($B$5:NK5)</f>
        <v>-811</v>
      </c>
      <c r="NL6" s="45">
        <f>SUM($B$5:NL5)</f>
        <v>-819</v>
      </c>
      <c r="NM6" s="44">
        <f>SUM($B$5:NM5)</f>
        <v>-820</v>
      </c>
      <c r="NN6" s="44">
        <f>SUM($B$5:NN5)</f>
        <v>-821.75</v>
      </c>
      <c r="NO6" s="44">
        <f>SUM($B$5:NO5)</f>
        <v>-818.75</v>
      </c>
      <c r="NP6" s="44">
        <f>SUM($B$5:NP5)</f>
        <v>-818.25</v>
      </c>
      <c r="NQ6" s="44">
        <f>SUM($B$5:NQ5)</f>
        <v>-824.75</v>
      </c>
      <c r="NR6" s="44">
        <f>SUM($B$5:NR5)</f>
        <v>-819.75</v>
      </c>
      <c r="NS6" s="44">
        <f>SUM($B$5:NS5)</f>
        <v>-828.25</v>
      </c>
      <c r="NT6" s="44">
        <f>SUM($B$5:NT5)</f>
        <v>-835.75</v>
      </c>
      <c r="NU6" s="44">
        <f>SUM($B$5:NU5)</f>
        <v>-842.75</v>
      </c>
      <c r="NV6" s="44">
        <f>SUM($B$5:NV5)</f>
        <v>-852.25</v>
      </c>
      <c r="NW6" s="44">
        <f>SUM($B$5:NW5)</f>
        <v>-847.25</v>
      </c>
      <c r="NX6" s="44">
        <f>SUM($B$5:NX5)</f>
        <v>-852.75</v>
      </c>
      <c r="NY6" s="44">
        <f>SUM($B$5:NY5)</f>
        <v>-846.75</v>
      </c>
      <c r="NZ6" s="35">
        <f>SUM($B$5:NZ5)</f>
        <v>-852.25</v>
      </c>
      <c r="OA6" s="35">
        <f>SUM($B$5:OA5)</f>
        <v>-847.25</v>
      </c>
      <c r="OB6" s="45">
        <f>SUM($B$5:OB5)</f>
        <v>-850.75</v>
      </c>
      <c r="OC6" s="44">
        <f>SUM($B$5:OC5)</f>
        <v>-857.75</v>
      </c>
      <c r="OD6" s="45">
        <f>SUM($B$5:OD5)</f>
        <v>-852.75</v>
      </c>
      <c r="OE6" s="45">
        <f>SUM($B$5:OE5)</f>
        <v>-847.75</v>
      </c>
      <c r="OF6" s="44">
        <f>SUM($B$5:OF5)</f>
        <v>-850</v>
      </c>
      <c r="OG6" s="44">
        <f>SUM($B$5:OG5)</f>
        <v>-849.5</v>
      </c>
      <c r="OH6" s="45">
        <f>SUM($B$5:OH5)</f>
        <v>-852.75</v>
      </c>
      <c r="OI6" s="45">
        <f>SUM($B$5:OI5)</f>
        <v>-857</v>
      </c>
      <c r="OJ6" s="44">
        <f>SUM($B$5:OJ5)</f>
        <v>-871.5</v>
      </c>
      <c r="OK6" s="45">
        <f>SUM($B$5:OK5)</f>
        <v>-866.5</v>
      </c>
      <c r="OL6" s="45">
        <f>SUM($B$5:OL5)</f>
        <v>-870.5</v>
      </c>
      <c r="OM6" s="44">
        <f>SUM($B$5:OM5)</f>
        <v>-865.5</v>
      </c>
      <c r="ON6" s="44">
        <f>SUM($B$5:ON5)</f>
        <v>-865</v>
      </c>
      <c r="OO6" s="45">
        <f>SUM($B$5:OO5)</f>
        <v>-863.75</v>
      </c>
      <c r="OP6" s="45">
        <f>SUM($B$5:OP5)</f>
        <v>-865.25</v>
      </c>
      <c r="OQ6" s="45">
        <f>SUM($B$5:OQ5)</f>
        <v>-862.5</v>
      </c>
      <c r="OR6" s="45">
        <f>SUM($B$5:OR5)</f>
        <v>-874.5</v>
      </c>
      <c r="OS6" s="45">
        <f>SUM($B$5:OS5)</f>
        <v>-872.5</v>
      </c>
      <c r="OT6" s="45">
        <f>SUM($B$5:OT5)</f>
        <v>-867.5</v>
      </c>
      <c r="OU6" s="45">
        <f>SUM($B$5:OU5)</f>
        <v>-875.5</v>
      </c>
      <c r="OV6" s="45">
        <f>SUM($B$5:OV5)</f>
        <v>-877.5</v>
      </c>
      <c r="OW6" s="45">
        <f>SUM($B$5:OW5)</f>
        <v>-874.5</v>
      </c>
      <c r="OX6" s="45">
        <f>SUM($B$5:OX5)</f>
        <v>-877</v>
      </c>
      <c r="OY6" s="44">
        <f>SUM($B$5:OY5)</f>
        <v>-876.75</v>
      </c>
      <c r="OZ6" s="44">
        <f>SUM($B$5:OZ5)</f>
        <v>-888.5</v>
      </c>
      <c r="PA6" s="44">
        <f>SUM($B$5:PA5)</f>
        <v>-894.75</v>
      </c>
      <c r="PB6" s="44">
        <f>SUM($B$5:PB5)</f>
        <v>-899.75</v>
      </c>
      <c r="PC6" s="45">
        <f>SUM($B$5:PC5)</f>
        <v>-898.5</v>
      </c>
      <c r="PD6" s="44">
        <f>SUM($B$5:PD5)</f>
        <v>-900.5</v>
      </c>
      <c r="PE6" s="45">
        <f>SUM($B$5:PE5)</f>
        <v>-900.25</v>
      </c>
      <c r="PF6" s="45">
        <f>SUM($B$5:PF5)</f>
        <v>-899.5</v>
      </c>
      <c r="PG6" s="44">
        <f>SUM($B$5:PG5)</f>
        <v>-902</v>
      </c>
      <c r="PH6" s="45">
        <f>SUM($B$5:PH5)</f>
        <v>-903.5</v>
      </c>
      <c r="PI6" s="45">
        <f>SUM($B$5:PI5)</f>
        <v>-906.25</v>
      </c>
      <c r="PJ6" s="45">
        <f>SUM($B$5:PJ5)</f>
        <v>-910.25</v>
      </c>
      <c r="PK6" s="44">
        <f>SUM($B$5:PK5)</f>
        <v>-905.25</v>
      </c>
      <c r="PL6" s="44">
        <f>SUM($B$5:PL5)</f>
        <v>-913.5</v>
      </c>
      <c r="PM6" s="44">
        <f>SUM($B$5:PM5)</f>
        <v>-909</v>
      </c>
      <c r="PN6" s="44">
        <f>SUM($B$5:PN5)</f>
        <v>-909.25</v>
      </c>
      <c r="PO6" s="45">
        <f>SUM($B$5:PO5)</f>
        <v>-908.25</v>
      </c>
      <c r="PP6" s="44">
        <f>SUM($B$5:PP5)</f>
        <v>-917.25</v>
      </c>
      <c r="PQ6" s="45">
        <f>SUM($B$5:PQ5)</f>
        <v>-917.25</v>
      </c>
      <c r="PR6" s="44">
        <f>SUM($B$5:PR5)</f>
        <v>-923.75</v>
      </c>
      <c r="PS6" s="44">
        <f>SUM($B$5:PS5)</f>
        <v>-918.75</v>
      </c>
      <c r="PT6" s="44">
        <f>SUM($B$5:PT5)</f>
        <v>-927</v>
      </c>
      <c r="PU6" s="44">
        <f>SUM($B$5:PU5)</f>
        <v>-923.25</v>
      </c>
      <c r="PV6" s="44">
        <f>SUM($B$5:PV5)</f>
        <v>-931.5</v>
      </c>
      <c r="PW6" s="44">
        <f>SUM($B$5:PW5)</f>
        <v>-925.5</v>
      </c>
      <c r="PX6" s="44">
        <f>SUM($B$5:PX5)</f>
        <v>-932.5</v>
      </c>
      <c r="PY6" s="44">
        <f>SUM($B$5:PY5)</f>
        <v>-929.25</v>
      </c>
      <c r="PZ6" s="44">
        <f>SUM($B$5:PZ5)</f>
        <v>-938.25</v>
      </c>
      <c r="QA6" s="44">
        <f>SUM($B$5:QA5)</f>
        <v>-933.25</v>
      </c>
      <c r="QB6" s="44">
        <f>SUM($B$5:QB5)</f>
        <v>-938.25</v>
      </c>
      <c r="QC6" s="44">
        <f>SUM($B$5:QC5)</f>
        <v>-937.75</v>
      </c>
      <c r="QD6" s="44">
        <f>SUM($B$5:QD5)</f>
        <v>-944.5</v>
      </c>
      <c r="QE6" s="44">
        <f>SUM($B$5:QE5)</f>
        <v>-945.5</v>
      </c>
      <c r="QF6" s="44">
        <f>SUM($B$5:QF5)</f>
        <v>-940.5</v>
      </c>
      <c r="QG6" s="44">
        <f>SUM($B$5:QG5)</f>
        <v>-950.5</v>
      </c>
      <c r="QH6" s="44">
        <f>SUM($B$5:QH5)</f>
        <v>-945.5</v>
      </c>
      <c r="QI6" s="44">
        <f>SUM($B$5:QI5)</f>
        <v>-954</v>
      </c>
      <c r="QJ6" s="44">
        <f>SUM($B$5:QJ5)</f>
        <v>-949</v>
      </c>
      <c r="QK6" s="44">
        <f>SUM($B$5:QK5)</f>
        <v>-952.75</v>
      </c>
      <c r="QL6" s="44">
        <f>SUM($B$5:QL5)</f>
        <v>-950</v>
      </c>
      <c r="QM6" s="44">
        <f>SUM($B$5:QM5)</f>
        <v>-958.5</v>
      </c>
      <c r="QN6" s="44">
        <f>SUM($B$5:QN5)</f>
        <v>-953.5</v>
      </c>
      <c r="QO6" s="44">
        <f>SUM($B$5:QO5)</f>
        <v>-960</v>
      </c>
      <c r="QP6" s="44">
        <f>SUM($B$5:QP5)</f>
        <v>-955</v>
      </c>
      <c r="QQ6" s="44">
        <f>SUM($B$5:QQ5)</f>
        <v>-958</v>
      </c>
      <c r="QR6" s="44">
        <f>SUM($B$5:QR5)</f>
        <v>-957.5</v>
      </c>
      <c r="QS6" s="44">
        <f>SUM($B$5:QS5)</f>
        <v>-955.25</v>
      </c>
      <c r="QT6" s="44">
        <f>SUM($B$5:QT5)</f>
        <v>-962.25</v>
      </c>
      <c r="QU6" s="44">
        <f>SUM($B$5:QU5)</f>
        <v>-959.75</v>
      </c>
      <c r="QV6" s="44">
        <f>SUM($B$5:QV5)</f>
        <v>-970.25</v>
      </c>
      <c r="QW6" s="44">
        <f>SUM($B$5:QW5)</f>
        <v>-969.75</v>
      </c>
      <c r="QX6" s="35">
        <f>SUM($B$5:QX5)</f>
        <v>-974.75</v>
      </c>
      <c r="QY6" s="46">
        <f>SUM($B$5:QY5)</f>
        <v>-980.25</v>
      </c>
      <c r="QZ6" s="46">
        <f>SUM($B$5:QZ5)</f>
        <v>-985.5</v>
      </c>
      <c r="RA6" s="35">
        <f>SUM($B$5:RA5)</f>
        <v>-990</v>
      </c>
      <c r="RB6" s="35">
        <f>SUM($B$5:RB5)</f>
        <v>-985</v>
      </c>
      <c r="RC6" s="35">
        <f>SUM($B$5:RC5)</f>
        <v>-993.75</v>
      </c>
      <c r="RD6" s="46">
        <f>SUM($B$5:RD5)</f>
        <v>-988.75</v>
      </c>
      <c r="RE6" s="35">
        <f>SUM($B$5:RE5)</f>
        <v>-998</v>
      </c>
      <c r="RF6" s="46">
        <f>SUM($B$5:RF5)</f>
        <v>-1004</v>
      </c>
      <c r="RG6" s="46">
        <f>SUM($B$5:RG5)</f>
        <v>-1001.75</v>
      </c>
      <c r="RH6" s="46">
        <f>SUM($B$5:RH5)</f>
        <v>-1006.25</v>
      </c>
      <c r="RI6" s="35">
        <f>SUM($B$5:RI5)</f>
        <v>-1014.25</v>
      </c>
      <c r="RJ6" s="46">
        <f>SUM($B$5:RJ5)</f>
        <v>-1012.25</v>
      </c>
      <c r="RK6" s="35">
        <f>SUM($B$5:RK5)</f>
        <v>-1016</v>
      </c>
      <c r="RL6" s="35">
        <f>SUM($B$5:RL5)</f>
        <v>-1011.75</v>
      </c>
      <c r="RM6" s="46">
        <f>SUM($B$5:RM5)</f>
        <v>-1014.75</v>
      </c>
      <c r="RN6" s="46">
        <f>SUM($B$5:RN5)</f>
        <v>-1016</v>
      </c>
      <c r="RO6" s="46">
        <f>SUM($B$5:RO5)</f>
        <v>-1021.5</v>
      </c>
      <c r="RP6" s="35">
        <f>SUM($B$5:RP5)</f>
        <v>-1027</v>
      </c>
      <c r="RQ6" s="35">
        <f>SUM($B$5:RQ5)</f>
        <v>-1031.75</v>
      </c>
      <c r="RR6" s="35">
        <f>SUM($B$5:RR5)</f>
        <v>-1026.75</v>
      </c>
      <c r="RS6" s="46">
        <f>SUM($B$5:RS5)</f>
        <v>-1036</v>
      </c>
      <c r="RT6" s="46">
        <f>SUM($B$5:RT5)</f>
        <v>-1036.5</v>
      </c>
      <c r="RU6" s="46">
        <f>SUM($B$5:RU5)</f>
        <v>-1033.25</v>
      </c>
      <c r="RV6" s="46">
        <f>SUM($B$5:RV5)</f>
        <v>-1044</v>
      </c>
      <c r="RW6" s="46">
        <f>SUM($B$5:RW5)</f>
        <v>-1039</v>
      </c>
      <c r="RX6" s="46">
        <f>SUM($B$5:RX5)</f>
        <v>-1042</v>
      </c>
      <c r="RY6" s="46">
        <f>SUM($B$5:RY5)</f>
        <v>-1048.5</v>
      </c>
      <c r="RZ6" s="46">
        <f>SUM($B$5:RZ5)</f>
        <v>-1044</v>
      </c>
      <c r="SA6" s="35">
        <f>SUM($B$5:SA5)</f>
        <v>-1049.5</v>
      </c>
      <c r="SB6" s="46">
        <f>SUM($B$5:SB5)</f>
        <v>-1055.5</v>
      </c>
      <c r="SC6" s="35">
        <f>SUM($B$5:SC5)</f>
        <v>-1063.25</v>
      </c>
      <c r="SD6" s="35">
        <f>SUM($B$5:SD5)</f>
        <v>-1058.25</v>
      </c>
      <c r="SE6" s="35">
        <f>SUM($B$5:SE5)</f>
        <v>-1064.75</v>
      </c>
      <c r="SF6" s="46">
        <f>SUM($B$5:SF5)</f>
        <v>-1076.25</v>
      </c>
      <c r="SG6" s="46">
        <f>SUM($B$5:SG5)</f>
        <v>-1085.25</v>
      </c>
      <c r="SH6" s="35">
        <f>SUM($B$5:SH5)</f>
        <v>-1080.25</v>
      </c>
      <c r="SI6" s="35">
        <f>SUM($B$5:SI5)</f>
        <v>-1075.25</v>
      </c>
      <c r="SJ6" s="35">
        <f>SUM($B$5:SJ5)</f>
        <v>-1079.75</v>
      </c>
      <c r="SK6" s="46">
        <f>SUM($B$5:SK5)</f>
        <v>-1090.25</v>
      </c>
      <c r="SL6" s="35">
        <f>SUM($B$5:SL5)</f>
        <v>-1085.25</v>
      </c>
      <c r="SM6" s="35">
        <f>SUM($B$5:SM5)</f>
        <v>-1080.25</v>
      </c>
      <c r="SN6" s="35">
        <f>SUM($B$5:SN5)</f>
        <v>-1087.25</v>
      </c>
      <c r="SO6" s="35">
        <f>SUM($B$5:SO5)</f>
        <v>-1091.5</v>
      </c>
      <c r="SP6" s="35">
        <f>SUM($B$5:SP5)</f>
        <v>-1087.75</v>
      </c>
      <c r="SQ6" s="46">
        <f>SUM($B$5:SQ5)</f>
        <v>-1088.75</v>
      </c>
      <c r="SR6" s="35">
        <f>SUM($B$5:SR5)</f>
        <v>-1093.25</v>
      </c>
      <c r="SS6" s="46">
        <f>SUM($B$5:SS5)</f>
        <v>-1095.75</v>
      </c>
      <c r="ST6" s="35">
        <f>SUM($B$5:ST5)</f>
        <v>-1093.5</v>
      </c>
      <c r="SU6" s="35">
        <f>SUM($B$5:SU5)</f>
        <v>-1102.5</v>
      </c>
      <c r="SV6" s="35">
        <f>SUM($B$5:SV5)</f>
        <v>-1097.5</v>
      </c>
      <c r="SW6" s="35">
        <f>SUM($B$5:SW5)</f>
        <v>-1104.25</v>
      </c>
      <c r="SX6" s="46">
        <f>SUM($B$5:SX5)</f>
        <v>-1099.25</v>
      </c>
      <c r="SY6" s="46">
        <f>SUM($B$5:SY5)</f>
        <v>-1094.25</v>
      </c>
      <c r="SZ6" s="46">
        <f>SUM($B$5:SZ5)</f>
        <v>-1100.25</v>
      </c>
      <c r="TA6" s="35">
        <f>SUM($B$5:TA5)</f>
        <v>-1095.75</v>
      </c>
      <c r="TB6" s="46">
        <f>SUM($B$5:TB5)</f>
        <v>-1104.25</v>
      </c>
      <c r="TC6" s="46">
        <f>SUM($B$5:TC5)</f>
        <v>-1099.25</v>
      </c>
      <c r="TD6" s="46">
        <f>SUM($B$5:TD5)</f>
        <v>-1111.75</v>
      </c>
      <c r="TE6" s="46">
        <f>SUM($B$5:TE5)</f>
        <v>-1106.75</v>
      </c>
      <c r="TF6" s="35">
        <f>SUM($B$5:TF5)</f>
        <v>-1111.5</v>
      </c>
      <c r="TG6" s="35">
        <f>SUM($B$5:TG5)</f>
        <v>-1106.5</v>
      </c>
      <c r="TH6" s="35">
        <f>SUM($B$5:TH5)</f>
        <v>-1112</v>
      </c>
      <c r="TI6" s="35">
        <f>SUM($B$5:TI5)</f>
        <v>-1110</v>
      </c>
      <c r="TJ6" s="46">
        <f>SUM($B$5:TJ5)</f>
        <v>-1110.5</v>
      </c>
      <c r="TK6" s="35">
        <f>SUM($B$5:TK5)</f>
        <v>-1117</v>
      </c>
      <c r="TL6" s="35">
        <f>SUM($B$5:TL5)</f>
        <v>-1121.25</v>
      </c>
      <c r="TM6" s="46">
        <f>SUM($B$5:TM5)</f>
        <v>-1119.5</v>
      </c>
      <c r="TN6" s="46">
        <f>SUM($B$5:TN5)</f>
        <v>-1122</v>
      </c>
      <c r="TO6" s="46">
        <f>SUM($B$5:TO5)</f>
        <v>-1125.75</v>
      </c>
      <c r="TP6" s="46">
        <f>SUM($B$5:TP5)</f>
        <v>-1127.75</v>
      </c>
      <c r="TQ6" s="46">
        <f>SUM($B$5:TQ5)</f>
        <v>-1126</v>
      </c>
      <c r="TR6" s="46">
        <f>SUM($B$5:TR5)</f>
        <v>-1132.5</v>
      </c>
      <c r="TS6" s="46">
        <f>SUM($B$5:TS5)</f>
        <v>-1128.75</v>
      </c>
      <c r="TT6" s="46">
        <f>SUM($B$5:TT5)</f>
        <v>-1133.25</v>
      </c>
      <c r="TU6" s="35">
        <f>SUM($B$5:TU5)</f>
        <v>-1134</v>
      </c>
      <c r="TV6" s="46">
        <f>SUM($B$5:TV5)</f>
        <v>-1134.25</v>
      </c>
      <c r="TW6" s="46">
        <f>SUM($B$5:TW5)</f>
        <v>-1133.25</v>
      </c>
      <c r="TX6" s="46">
        <f>SUM($B$5:TX5)</f>
        <v>-1141.75</v>
      </c>
      <c r="TY6" s="35">
        <f>SUM($B$5:TY5)</f>
        <v>-1139</v>
      </c>
      <c r="TZ6" s="35">
        <f>SUM($B$5:TZ5)</f>
        <v>-1147.25</v>
      </c>
      <c r="UA6" s="35">
        <f>SUM($B$5:UA5)</f>
        <v>-1144.75</v>
      </c>
      <c r="UB6" s="35">
        <f>SUM($B$5:UB5)</f>
        <v>-1148.25</v>
      </c>
      <c r="UC6" s="35">
        <f>SUM($B$5:UC5)</f>
        <v>-1145.5</v>
      </c>
      <c r="UD6" s="35">
        <f>SUM($B$5:UD5)</f>
        <v>-1150.5</v>
      </c>
      <c r="UE6" s="35">
        <f>SUM($B$5:UE5)</f>
        <v>-1146</v>
      </c>
      <c r="UF6" s="35">
        <f>SUM($B$5:UF5)</f>
        <v>-1149</v>
      </c>
      <c r="UG6" s="46">
        <f>SUM($B$5:UG5)</f>
        <v>-1149.75</v>
      </c>
      <c r="UH6" s="35">
        <f>SUM($B$5:UH5)</f>
        <v>-1157.5</v>
      </c>
      <c r="UI6" s="35">
        <f>SUM($B$5:UI5)</f>
        <v>-1152.5</v>
      </c>
      <c r="UJ6" s="35">
        <f>SUM($B$5:UJ5)</f>
        <v>-1151.5</v>
      </c>
      <c r="UK6" s="35">
        <f>SUM($B$5:UK5)</f>
        <v>-1160.25</v>
      </c>
      <c r="UL6" s="35">
        <f>SUM($B$5:UL5)</f>
        <v>-1155.25</v>
      </c>
      <c r="UM6" s="35">
        <f>SUM($B$5:UM5)</f>
        <v>-1164</v>
      </c>
      <c r="UN6" s="35">
        <f>SUM($B$5:UN5)</f>
        <v>-1159</v>
      </c>
      <c r="UO6" s="46">
        <f>SUM($B$5:UO5)</f>
        <v>-1167.25</v>
      </c>
      <c r="UP6" s="35">
        <f>SUM($B$5:UP5)</f>
        <v>-1167.75</v>
      </c>
      <c r="UQ6" s="35">
        <f>SUM($B$5:UQ5)</f>
        <v>-1165.75</v>
      </c>
      <c r="UR6" s="46">
        <f>SUM($B$5:UR5)</f>
        <v>-1173.75</v>
      </c>
      <c r="US6" s="46">
        <f>SUM($B$5:US5)</f>
        <v>-1168.75</v>
      </c>
      <c r="UT6" s="35">
        <f>SUM($B$5:UT5)</f>
        <v>-1172.5</v>
      </c>
      <c r="UU6" s="35">
        <f>SUM($B$5:UU5)</f>
        <v>-1178.25</v>
      </c>
      <c r="UV6" s="35">
        <f>SUM($B$5:UV5)</f>
        <v>-1175</v>
      </c>
      <c r="UW6" s="35">
        <f>SUM($B$5:UW5)</f>
        <v>-1180</v>
      </c>
      <c r="UX6" s="35">
        <f>SUM($B$5:UX5)</f>
        <v>-1180.25</v>
      </c>
      <c r="UY6" s="35">
        <f>SUM($B$5:UY5)</f>
        <v>-1180</v>
      </c>
      <c r="UZ6" s="46">
        <f>SUM($B$5:UZ5)</f>
        <v>-1179</v>
      </c>
      <c r="VA6" s="46">
        <f>SUM($B$5:VA5)</f>
        <v>-1179.25</v>
      </c>
      <c r="VB6" s="35">
        <f>SUM($B$5:VB5)</f>
        <v>-1179.25</v>
      </c>
      <c r="VC6" s="35">
        <f>SUM($B$5:VC5)</f>
        <v>-1187</v>
      </c>
      <c r="VD6" s="35">
        <f>SUM($B$5:VD5)</f>
        <v>-1182</v>
      </c>
      <c r="VE6" s="46">
        <f>SUM($B$5:VE5)</f>
        <v>-1183.5</v>
      </c>
      <c r="VF6" s="46">
        <f>SUM($B$5:VF5)</f>
        <v>-1178.5</v>
      </c>
      <c r="VG6" s="46">
        <f>SUM($B$5:VG5)</f>
        <v>-1188.25</v>
      </c>
      <c r="VH6" s="46">
        <f>SUM($B$5:VH5)</f>
        <v>-1185</v>
      </c>
      <c r="VI6" s="46">
        <f>SUM($B$5:VI5)</f>
        <v>-1188.5</v>
      </c>
      <c r="VJ6" s="46">
        <f>SUM($B$5:VJ5)</f>
        <v>-1195.75</v>
      </c>
      <c r="VK6" s="46">
        <f>SUM($B$5:VK5)</f>
        <v>-1194.75</v>
      </c>
      <c r="VL6" s="46">
        <f>SUM($B$5:VL5)</f>
        <v>-1191.75</v>
      </c>
      <c r="VM6" s="46">
        <f>SUM($B$5:VM5)</f>
        <v>-1191.5</v>
      </c>
      <c r="VN6" s="35">
        <f>SUM($B$5:VN5)</f>
        <v>-1193</v>
      </c>
      <c r="VO6" s="46">
        <f>SUM($B$5:VO5)</f>
        <v>-1193.25</v>
      </c>
      <c r="VP6" s="46">
        <f>SUM($B$5:VP5)</f>
        <v>-1192.5</v>
      </c>
      <c r="VQ6" s="46">
        <f>SUM($B$5:VQ5)</f>
        <v>-1203.75</v>
      </c>
      <c r="VR6" s="46">
        <f>SUM($B$5:VR5)</f>
        <v>-1200</v>
      </c>
      <c r="VS6" s="35">
        <f>SUM($B$5:VS5)</f>
        <v>-1208</v>
      </c>
      <c r="VT6" s="46">
        <f>SUM($B$5:VT5)</f>
        <v>-1209</v>
      </c>
      <c r="VU6" s="46">
        <f>SUM($B$5:VU5)</f>
        <v>-1210.25</v>
      </c>
      <c r="VV6" s="46">
        <f>SUM($B$5:VV5)</f>
        <v>-1212.25</v>
      </c>
      <c r="VW6" s="46">
        <f>SUM($B$5:VW5)</f>
        <v>-1219.5</v>
      </c>
      <c r="VX6" s="46">
        <f>SUM($B$5:VX5)</f>
        <v>-1224.75</v>
      </c>
      <c r="VY6" s="46">
        <f>SUM($B$5:VY5)</f>
        <v>-1231.75</v>
      </c>
      <c r="VZ6" s="46">
        <f>SUM($B$5:VZ5)</f>
        <v>-1228.75</v>
      </c>
      <c r="WA6" s="46">
        <f>SUM($B$5:WA5)</f>
        <v>-1230</v>
      </c>
      <c r="WB6" s="46">
        <f>SUM($B$5:WB5)</f>
        <v>-1225</v>
      </c>
      <c r="WC6" s="35">
        <f>SUM($B$5:WC5)</f>
        <v>-1236.5</v>
      </c>
      <c r="WD6" s="35">
        <f>SUM($B$5:WD5)</f>
        <v>-1231.5</v>
      </c>
      <c r="WE6" s="46">
        <f>SUM($B$5:WE5)</f>
        <v>-1237</v>
      </c>
      <c r="WF6" s="35">
        <f>SUM($B$5:WF5)</f>
        <v>-1236.5</v>
      </c>
      <c r="WG6" s="35">
        <f>SUM($B$5:WG5)</f>
        <v>-1238</v>
      </c>
      <c r="WH6" s="46">
        <f>SUM($B$5:WH5)</f>
        <v>-1245</v>
      </c>
      <c r="WI6" s="35">
        <f>SUM($B$5:WI5)</f>
        <v>-1241</v>
      </c>
      <c r="WJ6" s="46">
        <f>SUM($B$5:WJ5)</f>
        <v>-1237.5</v>
      </c>
      <c r="WK6" s="46">
        <f>SUM($B$5:WK5)</f>
        <v>-1243.25</v>
      </c>
      <c r="WL6" s="46">
        <f>SUM($B$5:WL5)</f>
        <v>-1239.25</v>
      </c>
      <c r="WM6" s="46">
        <f>SUM($B$5:WM5)</f>
        <v>-1243.75</v>
      </c>
      <c r="WN6" s="35">
        <f>SUM($B$5:WN5)</f>
        <v>-1245</v>
      </c>
      <c r="WO6" s="35">
        <f>SUM($B$5:WO5)</f>
        <v>-1248.75</v>
      </c>
      <c r="WP6" s="46">
        <f>SUM($B$5:WP5)</f>
        <v>-1246.25</v>
      </c>
      <c r="WQ6" s="46">
        <f>SUM($B$5:WQ5)</f>
        <v>-1251.5</v>
      </c>
      <c r="WR6" s="46">
        <f>SUM($B$5:WR5)</f>
        <v>-1251.75</v>
      </c>
      <c r="WS6" s="46">
        <f>SUM($B$5:WS5)</f>
        <v>-1253</v>
      </c>
      <c r="WT6" s="46">
        <f>SUM($B$5:WT5)</f>
        <v>-1251</v>
      </c>
      <c r="WU6" s="46">
        <f>SUM($B$5:WU5)</f>
        <v>-1258</v>
      </c>
      <c r="WV6" s="46">
        <f>SUM($B$5:WV5)</f>
        <v>-1253</v>
      </c>
      <c r="WW6" s="46">
        <f>SUM($B$5:WW5)</f>
        <v>-1259.5</v>
      </c>
      <c r="WX6" s="46">
        <f>SUM($B$5:WX5)</f>
        <v>-1258.25</v>
      </c>
      <c r="WY6" s="46">
        <f>SUM($B$5:WY5)</f>
        <v>-1257</v>
      </c>
      <c r="WZ6" s="46">
        <f>SUM($B$5:WZ5)</f>
        <v>-1261.25</v>
      </c>
      <c r="XA6" s="46">
        <f>SUM($B$5:XA5)</f>
        <v>-1259.25</v>
      </c>
      <c r="XB6" s="46">
        <f>SUM($B$5:XB5)</f>
        <v>-1263.75</v>
      </c>
      <c r="XC6" s="46">
        <f>SUM($B$5:XC5)</f>
        <v>-1263</v>
      </c>
      <c r="XD6" s="46">
        <f>SUM($B$5:XD5)</f>
        <v>-1268.5</v>
      </c>
      <c r="XE6" s="46">
        <f>SUM($B$5:XE5)</f>
        <v>-1273.75</v>
      </c>
      <c r="XF6" s="46">
        <f>SUM($B$5:XF5)</f>
        <v>-1274.5</v>
      </c>
      <c r="XG6" s="35">
        <f>SUM($B$5:XG5)</f>
        <v>-1279</v>
      </c>
      <c r="XH6" s="35">
        <f>SUM($B$5:XH5)</f>
        <v>-1283</v>
      </c>
      <c r="XI6" s="35">
        <f>SUM($B$5:XI5)</f>
        <v>-1278</v>
      </c>
      <c r="XJ6" s="46">
        <f>SUM($B$5:XJ5)</f>
        <v>-1287.5</v>
      </c>
      <c r="XK6" s="46">
        <f>SUM($B$5:XK5)</f>
        <v>-1288.75</v>
      </c>
      <c r="XL6" s="46">
        <f>SUM($B$5:XL5)</f>
        <v>-1296.75</v>
      </c>
      <c r="XM6" s="46">
        <f>SUM($B$5:XM5)</f>
        <v>-1303.75</v>
      </c>
      <c r="XN6" s="35">
        <f>SUM($B$5:XN5)</f>
        <v>-1298.75</v>
      </c>
      <c r="XO6" s="35">
        <f>SUM($B$5:XO5)</f>
        <v>-1304</v>
      </c>
      <c r="XP6" s="35">
        <f>SUM($B$5:XP5)</f>
        <v>-1300</v>
      </c>
      <c r="XQ6" s="35">
        <f>SUM($B$5:XQ5)</f>
        <v>-1315.5</v>
      </c>
      <c r="XR6" s="35">
        <f>SUM($B$5:XR5)</f>
        <v>-1310.5</v>
      </c>
      <c r="XS6" s="35">
        <f>SUM($B$5:XS5)</f>
        <v>-1315.5</v>
      </c>
      <c r="XT6" s="35">
        <f>SUM($B$5:XT5)</f>
        <v>-1310.5</v>
      </c>
      <c r="XU6" s="35">
        <f>SUM($B$5:XU5)</f>
        <v>-1305.5</v>
      </c>
      <c r="XV6" s="35">
        <f>SUM($B$5:XV5)</f>
        <v>-1313</v>
      </c>
      <c r="XW6" s="35">
        <f>SUM($B$5:XW5)</f>
        <v>-1308</v>
      </c>
      <c r="XX6" s="35">
        <f>SUM($B$5:XX5)</f>
        <v>-1310.25</v>
      </c>
      <c r="XY6" s="35">
        <f>SUM($B$5:XY5)</f>
        <v>-1304.25</v>
      </c>
      <c r="XZ6" s="35">
        <f>SUM($B$5:XZ5)</f>
        <v>-1308.25</v>
      </c>
      <c r="YA6" s="35">
        <f>SUM($B$5:YA5)</f>
        <v>-1303.25</v>
      </c>
      <c r="YB6" s="46">
        <f>SUM($B$5:YB5)</f>
        <v>-1305.5</v>
      </c>
      <c r="YC6" s="35">
        <f>SUM($B$5:YC5)</f>
        <v>-1300.5</v>
      </c>
      <c r="YD6" s="35">
        <f>SUM($B$5:YD5)</f>
        <v>-1308.5</v>
      </c>
      <c r="YE6" s="35">
        <f>SUM($B$5:YE5)</f>
        <v>-1309.75</v>
      </c>
      <c r="YF6" s="35">
        <f>SUM($B$5:YF5)</f>
        <v>-1315</v>
      </c>
      <c r="YG6" s="35">
        <f>SUM($B$5:YG5)</f>
        <v>-1310</v>
      </c>
      <c r="YH6" s="35">
        <f>SUM($B$5:YH5)</f>
        <v>-1312.5</v>
      </c>
      <c r="YI6" s="35">
        <f>SUM($B$5:YI5)</f>
        <v>-1310</v>
      </c>
      <c r="YJ6" s="35">
        <f>SUM($B$5:YJ5)</f>
        <v>-1307.5</v>
      </c>
      <c r="YK6" s="35">
        <f>SUM($B$5:YK5)</f>
        <v>-1306</v>
      </c>
      <c r="YL6" s="35">
        <f>SUM($B$5:YL5)</f>
        <v>-1305.5</v>
      </c>
      <c r="YM6" s="46">
        <f>SUM($B$5:YM5)</f>
        <v>-1305</v>
      </c>
      <c r="YN6" s="35">
        <f>SUM($B$5:YN5)</f>
        <v>-1303.75</v>
      </c>
      <c r="YO6" s="35">
        <f>SUM($B$5:YO5)</f>
        <v>-1305.25</v>
      </c>
      <c r="YP6" s="36">
        <f>SUM($B$5:YP5)</f>
        <v>-1300.25</v>
      </c>
      <c r="YQ6" s="37">
        <f>SUM($B$5:YQ5)</f>
        <v>-1298.25</v>
      </c>
      <c r="YR6" s="38">
        <f>SUM($B$5:YR5)</f>
        <v>-1296.25</v>
      </c>
      <c r="YS6" s="39">
        <f>SUM($B$5:YS5)</f>
        <v>-1293.25</v>
      </c>
      <c r="YT6" s="40">
        <f>SUM($B$5:YT5)</f>
        <v>-1291.25</v>
      </c>
      <c r="YU6" s="40">
        <f>SUM($B$5:YU5)</f>
        <v>-1289.25</v>
      </c>
      <c r="YV6" s="40">
        <f>SUM($B$5:YV5)</f>
        <v>-1287.25</v>
      </c>
      <c r="YZ6" s="1" t="s">
        <v>21</v>
      </c>
      <c r="ZA6" s="20">
        <f>($ZA$2+(100/24))</f>
        <v>45591.041666666664</v>
      </c>
    </row>
    <row r="7" spans="1:677" x14ac:dyDescent="0.3">
      <c r="A7" s="4" t="s">
        <v>31</v>
      </c>
      <c r="B7" s="47">
        <f t="shared" ref="B7:BM7" si="117">((1-((-1*B6)/(B1*5)))*100)</f>
        <v>72.256637168141594</v>
      </c>
      <c r="C7" s="47">
        <f t="shared" si="117"/>
        <v>73.377192982456137</v>
      </c>
      <c r="D7" s="47">
        <f t="shared" si="117"/>
        <v>72.565217391304344</v>
      </c>
      <c r="E7" s="47">
        <f t="shared" si="117"/>
        <v>72.801724137931032</v>
      </c>
      <c r="F7" s="47">
        <f t="shared" si="117"/>
        <v>73.461538461538467</v>
      </c>
      <c r="G7" s="47">
        <f t="shared" si="117"/>
        <v>74.110169491525426</v>
      </c>
      <c r="H7" s="47">
        <f t="shared" si="117"/>
        <v>73.487394957983199</v>
      </c>
      <c r="I7" s="47">
        <f t="shared" si="117"/>
        <v>74.541666666666657</v>
      </c>
      <c r="J7" s="47">
        <f t="shared" si="117"/>
        <v>71.652892561983478</v>
      </c>
      <c r="K7" s="47">
        <f t="shared" si="117"/>
        <v>72.704918032786892</v>
      </c>
      <c r="L7" s="47">
        <f t="shared" si="117"/>
        <v>73.739837398373993</v>
      </c>
      <c r="M7" s="47">
        <f t="shared" si="117"/>
        <v>71.451612903225808</v>
      </c>
      <c r="N7" s="47">
        <f t="shared" si="117"/>
        <v>72.48</v>
      </c>
      <c r="O7" s="47">
        <f t="shared" si="117"/>
        <v>71.428571428571431</v>
      </c>
      <c r="P7" s="47">
        <f t="shared" si="117"/>
        <v>71.062992125984266</v>
      </c>
      <c r="Q7" s="47">
        <f t="shared" si="117"/>
        <v>71.2109375</v>
      </c>
      <c r="R7" s="47">
        <f t="shared" si="117"/>
        <v>70.348837209302317</v>
      </c>
      <c r="S7" s="47">
        <f t="shared" si="117"/>
        <v>69.615384615384613</v>
      </c>
      <c r="T7" s="47">
        <f t="shared" si="117"/>
        <v>70</v>
      </c>
      <c r="U7" s="47">
        <f t="shared" si="117"/>
        <v>70.227272727272734</v>
      </c>
      <c r="V7" s="47">
        <f t="shared" si="117"/>
        <v>70.902255639097746</v>
      </c>
      <c r="W7" s="47">
        <f t="shared" si="117"/>
        <v>70.970149253731336</v>
      </c>
      <c r="X7" s="47">
        <f t="shared" si="117"/>
        <v>71.481481481481481</v>
      </c>
      <c r="Y7" s="47">
        <f t="shared" si="117"/>
        <v>71.727941176470594</v>
      </c>
      <c r="Z7" s="47">
        <f t="shared" si="117"/>
        <v>72.007299270072991</v>
      </c>
      <c r="AA7" s="47">
        <f t="shared" si="117"/>
        <v>71.413043478260875</v>
      </c>
      <c r="AB7" s="47">
        <f t="shared" si="117"/>
        <v>70.53956834532373</v>
      </c>
      <c r="AC7" s="47">
        <f t="shared" si="117"/>
        <v>70.214285714285722</v>
      </c>
      <c r="AD7" s="47">
        <f t="shared" si="117"/>
        <v>69.716312056737578</v>
      </c>
      <c r="AE7" s="47">
        <f t="shared" si="117"/>
        <v>70.633802816901408</v>
      </c>
      <c r="AF7" s="47">
        <f t="shared" si="117"/>
        <v>70.419580419580413</v>
      </c>
      <c r="AG7" s="47">
        <f t="shared" si="117"/>
        <v>70.486111111111114</v>
      </c>
      <c r="AH7" s="47">
        <f t="shared" si="117"/>
        <v>70.793103448275858</v>
      </c>
      <c r="AI7" s="47">
        <f t="shared" si="117"/>
        <v>70.890410958904113</v>
      </c>
      <c r="AJ7" s="47">
        <f t="shared" si="117"/>
        <v>70.272108843537424</v>
      </c>
      <c r="AK7" s="47">
        <f t="shared" si="117"/>
        <v>69.662162162162161</v>
      </c>
      <c r="AL7" s="47">
        <f t="shared" si="117"/>
        <v>69.261744966442947</v>
      </c>
      <c r="AM7" s="47">
        <f t="shared" si="117"/>
        <v>70.13333333333334</v>
      </c>
      <c r="AN7" s="47">
        <f t="shared" si="117"/>
        <v>69.437086092715234</v>
      </c>
      <c r="AO7" s="47">
        <f t="shared" si="117"/>
        <v>70.296052631578945</v>
      </c>
      <c r="AP7" s="47">
        <f t="shared" si="117"/>
        <v>69.575163398692808</v>
      </c>
      <c r="AQ7" s="47">
        <f t="shared" si="117"/>
        <v>68.993506493506501</v>
      </c>
      <c r="AR7" s="47">
        <f t="shared" si="117"/>
        <v>69.838709677419359</v>
      </c>
      <c r="AS7" s="47">
        <f t="shared" si="117"/>
        <v>69.679487179487182</v>
      </c>
      <c r="AT7" s="47">
        <f t="shared" si="117"/>
        <v>69.235668789808912</v>
      </c>
      <c r="AU7" s="47">
        <f t="shared" si="117"/>
        <v>70.063291139240505</v>
      </c>
      <c r="AV7" s="47">
        <f t="shared" si="117"/>
        <v>69.74842767295597</v>
      </c>
      <c r="AW7" s="47">
        <f t="shared" si="117"/>
        <v>71.4375</v>
      </c>
      <c r="AX7" s="47">
        <f t="shared" si="117"/>
        <v>72.23602484472049</v>
      </c>
      <c r="AY7" s="47">
        <f t="shared" si="117"/>
        <v>73.024691358024697</v>
      </c>
      <c r="AZ7" s="47">
        <f t="shared" si="117"/>
        <v>72.147239263803684</v>
      </c>
      <c r="BA7" s="47">
        <f t="shared" si="117"/>
        <v>72.926829268292678</v>
      </c>
      <c r="BB7" s="47">
        <f t="shared" si="117"/>
        <v>72.909090909090907</v>
      </c>
      <c r="BC7" s="47">
        <f t="shared" si="117"/>
        <v>72.710843373493987</v>
      </c>
      <c r="BD7" s="47">
        <f t="shared" si="117"/>
        <v>73.473053892215574</v>
      </c>
      <c r="BE7" s="47">
        <f t="shared" si="117"/>
        <v>72.738095238095241</v>
      </c>
      <c r="BF7" s="47">
        <f t="shared" si="117"/>
        <v>73.491124260355022</v>
      </c>
      <c r="BG7" s="47">
        <f t="shared" si="117"/>
        <v>72.82352941176471</v>
      </c>
      <c r="BH7" s="47">
        <f t="shared" si="117"/>
        <v>73.040935672514621</v>
      </c>
      <c r="BI7" s="47">
        <f t="shared" si="117"/>
        <v>73.284883720930225</v>
      </c>
      <c r="BJ7" s="47">
        <f t="shared" si="117"/>
        <v>72.658959537572258</v>
      </c>
      <c r="BK7" s="47">
        <f t="shared" si="117"/>
        <v>71.666666666666671</v>
      </c>
      <c r="BL7" s="47">
        <f t="shared" si="117"/>
        <v>72.399999999999991</v>
      </c>
      <c r="BM7" s="47">
        <f t="shared" si="117"/>
        <v>71.25</v>
      </c>
      <c r="BN7" s="47">
        <f t="shared" ref="BN7:DY7" si="118">((1-((-1*BN6)/(BN1*5)))*100)</f>
        <v>71.58192090395481</v>
      </c>
      <c r="BO7" s="47">
        <f t="shared" si="118"/>
        <v>71.910112359550567</v>
      </c>
      <c r="BP7" s="47">
        <f t="shared" si="118"/>
        <v>71.229050279329613</v>
      </c>
      <c r="BQ7" s="47">
        <f t="shared" si="118"/>
        <v>71.944444444444443</v>
      </c>
      <c r="BR7" s="47">
        <f t="shared" si="118"/>
        <v>71.215469613259657</v>
      </c>
      <c r="BS7" s="47">
        <f t="shared" si="118"/>
        <v>71.15384615384616</v>
      </c>
      <c r="BT7" s="47">
        <f t="shared" si="118"/>
        <v>70.437158469945359</v>
      </c>
      <c r="BU7" s="47">
        <f t="shared" si="118"/>
        <v>69.728260869565219</v>
      </c>
      <c r="BV7" s="47">
        <f t="shared" si="118"/>
        <v>69.837837837837839</v>
      </c>
      <c r="BW7" s="47">
        <f t="shared" si="118"/>
        <v>70.026881720430097</v>
      </c>
      <c r="BX7" s="47">
        <f t="shared" si="118"/>
        <v>70.213903743315512</v>
      </c>
      <c r="BY7" s="47">
        <f t="shared" si="118"/>
        <v>69.468085106382986</v>
      </c>
      <c r="BZ7" s="47">
        <f t="shared" si="118"/>
        <v>69.285714285714278</v>
      </c>
      <c r="CA7" s="47">
        <f t="shared" si="118"/>
        <v>68.94736842105263</v>
      </c>
      <c r="CB7" s="47">
        <f t="shared" si="118"/>
        <v>69.293193717277489</v>
      </c>
      <c r="CC7" s="47">
        <f t="shared" si="118"/>
        <v>69.270833333333329</v>
      </c>
      <c r="CD7" s="47">
        <f t="shared" si="118"/>
        <v>69.300518134715034</v>
      </c>
      <c r="CE7" s="47">
        <f t="shared" si="118"/>
        <v>69.458762886597938</v>
      </c>
      <c r="CF7" s="47">
        <f t="shared" si="118"/>
        <v>69.743589743589737</v>
      </c>
      <c r="CG7" s="47">
        <f t="shared" si="118"/>
        <v>70.025510204081627</v>
      </c>
      <c r="CH7" s="47">
        <f t="shared" si="118"/>
        <v>70.076142131979708</v>
      </c>
      <c r="CI7" s="47">
        <f t="shared" si="118"/>
        <v>69.671717171717177</v>
      </c>
      <c r="CJ7" s="47">
        <f t="shared" si="118"/>
        <v>70.326633165829151</v>
      </c>
      <c r="CK7" s="47">
        <f t="shared" si="118"/>
        <v>70.399999999999991</v>
      </c>
      <c r="CL7" s="47">
        <f t="shared" si="118"/>
        <v>70.74626865671641</v>
      </c>
      <c r="CM7" s="47">
        <f t="shared" si="118"/>
        <v>70.222772277227733</v>
      </c>
      <c r="CN7" s="47">
        <f t="shared" si="118"/>
        <v>70.073891625615772</v>
      </c>
      <c r="CO7" s="47">
        <f t="shared" si="118"/>
        <v>70.220588235294116</v>
      </c>
      <c r="CP7" s="47">
        <f t="shared" si="118"/>
        <v>69.390243902439025</v>
      </c>
      <c r="CQ7" s="47">
        <f t="shared" si="118"/>
        <v>69.684466019417471</v>
      </c>
      <c r="CR7" s="47">
        <f t="shared" si="118"/>
        <v>69.154589371980663</v>
      </c>
      <c r="CS7" s="47">
        <f t="shared" si="118"/>
        <v>68.84615384615384</v>
      </c>
      <c r="CT7" s="47">
        <f t="shared" si="118"/>
        <v>69.043062200956939</v>
      </c>
      <c r="CU7" s="47">
        <f t="shared" si="118"/>
        <v>68.404761904761898</v>
      </c>
      <c r="CV7" s="47">
        <f t="shared" si="118"/>
        <v>68.815165876777257</v>
      </c>
      <c r="CW7" s="47">
        <f t="shared" si="118"/>
        <v>69.316037735849051</v>
      </c>
      <c r="CX7" s="47">
        <f t="shared" si="118"/>
        <v>69.647887323943664</v>
      </c>
      <c r="CY7" s="47">
        <f t="shared" si="118"/>
        <v>69.742990654205599</v>
      </c>
      <c r="CZ7" s="47">
        <f t="shared" si="118"/>
        <v>70.279069767441854</v>
      </c>
      <c r="DA7" s="47">
        <f t="shared" si="118"/>
        <v>69.861111111111114</v>
      </c>
      <c r="DB7" s="47">
        <f t="shared" si="118"/>
        <v>70.069124423963132</v>
      </c>
      <c r="DC7" s="47">
        <f t="shared" si="118"/>
        <v>70.366972477064223</v>
      </c>
      <c r="DD7" s="47">
        <f t="shared" si="118"/>
        <v>69.908675799086751</v>
      </c>
      <c r="DE7" s="47">
        <f t="shared" si="118"/>
        <v>70.477272727272734</v>
      </c>
      <c r="DF7" s="47">
        <f t="shared" si="118"/>
        <v>70.294117647058812</v>
      </c>
      <c r="DG7" s="47">
        <f t="shared" si="118"/>
        <v>70.202702702702709</v>
      </c>
      <c r="DH7" s="47">
        <f t="shared" si="118"/>
        <v>70.224215246636774</v>
      </c>
      <c r="DI7" s="47">
        <f t="shared" si="118"/>
        <v>70.803571428571431</v>
      </c>
      <c r="DJ7" s="47">
        <f t="shared" si="118"/>
        <v>70.911111111111111</v>
      </c>
      <c r="DK7" s="47">
        <f t="shared" si="118"/>
        <v>70.464601769911511</v>
      </c>
      <c r="DL7" s="47">
        <f t="shared" si="118"/>
        <v>70.704845814977972</v>
      </c>
      <c r="DM7" s="47">
        <f t="shared" si="118"/>
        <v>71.030701754385973</v>
      </c>
      <c r="DN7" s="47">
        <f t="shared" si="118"/>
        <v>70.764192139737986</v>
      </c>
      <c r="DO7" s="47">
        <f t="shared" si="118"/>
        <v>71.021739130434781</v>
      </c>
      <c r="DP7" s="47">
        <f t="shared" si="118"/>
        <v>70.562770562770567</v>
      </c>
      <c r="DQ7" s="47">
        <f t="shared" si="118"/>
        <v>70.603448275862064</v>
      </c>
      <c r="DR7" s="47">
        <f t="shared" si="118"/>
        <v>70.343347639484975</v>
      </c>
      <c r="DS7" s="47">
        <f t="shared" si="118"/>
        <v>70.705128205128204</v>
      </c>
      <c r="DT7" s="47">
        <f t="shared" si="118"/>
        <v>70.063829787234042</v>
      </c>
      <c r="DU7" s="47">
        <f t="shared" si="118"/>
        <v>70.444915254237287</v>
      </c>
      <c r="DV7" s="47">
        <f t="shared" si="118"/>
        <v>69.936708860759495</v>
      </c>
      <c r="DW7" s="47">
        <f t="shared" si="118"/>
        <v>69.936974789915965</v>
      </c>
      <c r="DX7" s="47">
        <f t="shared" si="118"/>
        <v>69.60251046025104</v>
      </c>
      <c r="DY7" s="47">
        <f t="shared" si="118"/>
        <v>70.166666666666671</v>
      </c>
      <c r="DZ7" s="47">
        <f t="shared" ref="DZ7:GK7" si="119">((1-((-1*DZ6)/(DZ1*5)))*100)</f>
        <v>69.834024896265561</v>
      </c>
      <c r="EA7" s="47">
        <f t="shared" si="119"/>
        <v>70.206611570247929</v>
      </c>
      <c r="EB7" s="47">
        <f t="shared" si="119"/>
        <v>70</v>
      </c>
      <c r="EC7" s="47">
        <f t="shared" si="119"/>
        <v>69.590163934426229</v>
      </c>
      <c r="ED7" s="47">
        <f t="shared" si="119"/>
        <v>69.918367346938766</v>
      </c>
      <c r="EE7" s="47">
        <f t="shared" si="119"/>
        <v>69.227642276422756</v>
      </c>
      <c r="EF7" s="47">
        <f t="shared" si="119"/>
        <v>68.967611336032391</v>
      </c>
      <c r="EG7" s="47">
        <f t="shared" si="119"/>
        <v>69.495967741935488</v>
      </c>
      <c r="EH7" s="47">
        <f t="shared" si="119"/>
        <v>69.196787148594382</v>
      </c>
      <c r="EI7" s="47">
        <f t="shared" si="119"/>
        <v>69.38</v>
      </c>
      <c r="EJ7" s="47">
        <f t="shared" si="119"/>
        <v>69.501992031872504</v>
      </c>
      <c r="EK7" s="47">
        <f t="shared" si="119"/>
        <v>69.603174603174594</v>
      </c>
      <c r="EL7" s="47">
        <f t="shared" si="119"/>
        <v>69.545454545454547</v>
      </c>
      <c r="EM7" s="47">
        <f t="shared" si="119"/>
        <v>69.665354330708666</v>
      </c>
      <c r="EN7" s="47">
        <f t="shared" si="119"/>
        <v>69.333333333333343</v>
      </c>
      <c r="EO7" s="47">
        <f t="shared" si="119"/>
        <v>69.84375</v>
      </c>
      <c r="EP7" s="47">
        <f t="shared" si="119"/>
        <v>69.669260700389103</v>
      </c>
      <c r="EQ7" s="47">
        <f t="shared" si="119"/>
        <v>69.728682170542626</v>
      </c>
      <c r="ER7" s="47">
        <f t="shared" si="119"/>
        <v>70.077220077220076</v>
      </c>
      <c r="ES7" s="47">
        <f t="shared" si="119"/>
        <v>69.807692307692307</v>
      </c>
      <c r="ET7" s="47">
        <f t="shared" si="119"/>
        <v>69.923371647509583</v>
      </c>
      <c r="EU7" s="47">
        <f t="shared" si="119"/>
        <v>69.522900763358791</v>
      </c>
      <c r="EV7" s="47">
        <f t="shared" si="119"/>
        <v>69.600760456273775</v>
      </c>
      <c r="EW7" s="47">
        <f t="shared" si="119"/>
        <v>69.071969696969688</v>
      </c>
      <c r="EX7" s="47">
        <f t="shared" si="119"/>
        <v>68.886792452830178</v>
      </c>
      <c r="EY7" s="47">
        <f t="shared" si="119"/>
        <v>69.379699248120303</v>
      </c>
      <c r="EZ7" s="47">
        <f t="shared" si="119"/>
        <v>69.119850187265925</v>
      </c>
      <c r="FA7" s="47">
        <f t="shared" si="119"/>
        <v>68.861940298507463</v>
      </c>
      <c r="FB7" s="47">
        <f t="shared" si="119"/>
        <v>68.866171003717483</v>
      </c>
      <c r="FC7" s="47">
        <f t="shared" si="119"/>
        <v>69.111111111111114</v>
      </c>
      <c r="FD7" s="47">
        <f t="shared" si="119"/>
        <v>69.298892988929879</v>
      </c>
      <c r="FE7" s="47">
        <f t="shared" si="119"/>
        <v>69.044117647058826</v>
      </c>
      <c r="FF7" s="47">
        <f t="shared" si="119"/>
        <v>69.194139194139197</v>
      </c>
      <c r="FG7" s="47">
        <f t="shared" si="119"/>
        <v>69.343065693430646</v>
      </c>
      <c r="FH7" s="47">
        <f t="shared" si="119"/>
        <v>68.927272727272722</v>
      </c>
      <c r="FI7" s="47">
        <f t="shared" si="119"/>
        <v>68.514492753623188</v>
      </c>
      <c r="FJ7" s="47">
        <f t="shared" si="119"/>
        <v>68.989169675090253</v>
      </c>
      <c r="FK7" s="47">
        <f t="shared" si="119"/>
        <v>68.597122302158269</v>
      </c>
      <c r="FL7" s="47">
        <f t="shared" si="119"/>
        <v>68.978494623655905</v>
      </c>
      <c r="FM7" s="47">
        <f t="shared" si="119"/>
        <v>68.589285714285708</v>
      </c>
      <c r="FN7" s="47">
        <f t="shared" si="119"/>
        <v>69.056939501779354</v>
      </c>
      <c r="FO7" s="47">
        <f t="shared" si="119"/>
        <v>68.723404255319153</v>
      </c>
      <c r="FP7" s="47">
        <f t="shared" si="119"/>
        <v>69.187279151943471</v>
      </c>
      <c r="FQ7" s="47">
        <f t="shared" si="119"/>
        <v>68.908450704225359</v>
      </c>
      <c r="FR7" s="47">
        <f t="shared" si="119"/>
        <v>68.94736842105263</v>
      </c>
      <c r="FS7" s="47">
        <f t="shared" si="119"/>
        <v>68.91608391608392</v>
      </c>
      <c r="FT7" s="47">
        <f t="shared" si="119"/>
        <v>69.094076655052277</v>
      </c>
      <c r="FU7" s="47">
        <f t="shared" si="119"/>
        <v>69.357638888888886</v>
      </c>
      <c r="FV7" s="47">
        <f t="shared" si="119"/>
        <v>69.567474048442904</v>
      </c>
      <c r="FW7" s="47">
        <f t="shared" si="119"/>
        <v>68.982758620689651</v>
      </c>
      <c r="FX7" s="47">
        <f t="shared" si="119"/>
        <v>68.676975945017176</v>
      </c>
      <c r="FY7" s="47">
        <f t="shared" si="119"/>
        <v>69.126712328767127</v>
      </c>
      <c r="FZ7" s="47">
        <f t="shared" si="119"/>
        <v>69.334470989761087</v>
      </c>
      <c r="GA7" s="47">
        <f t="shared" si="119"/>
        <v>68.945578231292515</v>
      </c>
      <c r="GB7" s="47">
        <f t="shared" si="119"/>
        <v>69.050847457627114</v>
      </c>
      <c r="GC7" s="47">
        <f t="shared" si="119"/>
        <v>68.88513513513513</v>
      </c>
      <c r="GD7" s="47">
        <f t="shared" si="119"/>
        <v>69.225589225589218</v>
      </c>
      <c r="GE7" s="47">
        <f t="shared" si="119"/>
        <v>69.614093959731548</v>
      </c>
      <c r="GF7" s="47">
        <f t="shared" si="119"/>
        <v>69.648829431438131</v>
      </c>
      <c r="GG7" s="47">
        <f t="shared" si="119"/>
        <v>69.816666666666663</v>
      </c>
      <c r="GH7" s="47">
        <f t="shared" si="119"/>
        <v>70.066445182724252</v>
      </c>
      <c r="GI7" s="47">
        <f t="shared" si="119"/>
        <v>69.950331125827816</v>
      </c>
      <c r="GJ7" s="47">
        <f t="shared" si="119"/>
        <v>70.231023102310232</v>
      </c>
      <c r="GK7" s="47">
        <f t="shared" si="119"/>
        <v>69.868421052631575</v>
      </c>
      <c r="GL7" s="47">
        <f t="shared" ref="GL7:IW7" si="120">((1-((-1*GL6)/(GL1*5)))*100)</f>
        <v>69.770491803278688</v>
      </c>
      <c r="GM7" s="47">
        <f t="shared" si="120"/>
        <v>70.130718954248366</v>
      </c>
      <c r="GN7" s="47">
        <f t="shared" si="120"/>
        <v>69.820846905537465</v>
      </c>
      <c r="GO7" s="47">
        <f t="shared" si="120"/>
        <v>70.016233766233753</v>
      </c>
      <c r="GP7" s="47">
        <f t="shared" si="120"/>
        <v>69.902912621359221</v>
      </c>
      <c r="GQ7" s="47">
        <f t="shared" si="120"/>
        <v>69.725806451612897</v>
      </c>
      <c r="GR7" s="47">
        <f t="shared" si="120"/>
        <v>69.260450160771697</v>
      </c>
      <c r="GS7" s="47">
        <f t="shared" si="120"/>
        <v>69.679487179487182</v>
      </c>
      <c r="GT7" s="47">
        <f t="shared" si="120"/>
        <v>69.440894568690098</v>
      </c>
      <c r="GU7" s="47">
        <f t="shared" si="120"/>
        <v>69.601910828025467</v>
      </c>
      <c r="GV7" s="47">
        <f t="shared" si="120"/>
        <v>69.730158730158735</v>
      </c>
      <c r="GW7" s="47">
        <f t="shared" si="120"/>
        <v>69.47784810126582</v>
      </c>
      <c r="GX7" s="47">
        <f t="shared" si="120"/>
        <v>69.68454258675078</v>
      </c>
      <c r="GY7" s="47">
        <f t="shared" si="120"/>
        <v>69.418238993710688</v>
      </c>
      <c r="GZ7" s="47">
        <f t="shared" si="120"/>
        <v>69.65517241379311</v>
      </c>
      <c r="HA7" s="47">
        <f t="shared" si="120"/>
        <v>69.546875000000014</v>
      </c>
      <c r="HB7" s="47">
        <f t="shared" si="120"/>
        <v>69.485981308411212</v>
      </c>
      <c r="HC7" s="47">
        <f t="shared" si="120"/>
        <v>69.518633540372662</v>
      </c>
      <c r="HD7" s="47">
        <f t="shared" si="120"/>
        <v>69.628482972136226</v>
      </c>
      <c r="HE7" s="47">
        <f t="shared" si="120"/>
        <v>69.475308641975303</v>
      </c>
      <c r="HF7" s="47">
        <f t="shared" si="120"/>
        <v>69.384615384615373</v>
      </c>
      <c r="HG7" s="47">
        <f t="shared" si="120"/>
        <v>69.401840490797539</v>
      </c>
      <c r="HH7" s="47">
        <f t="shared" si="120"/>
        <v>69.051987767584095</v>
      </c>
      <c r="HI7" s="47">
        <f t="shared" si="120"/>
        <v>69.359756097560975</v>
      </c>
      <c r="HJ7" s="47">
        <f t="shared" si="120"/>
        <v>69.133738601823708</v>
      </c>
      <c r="HK7" s="47">
        <f t="shared" si="120"/>
        <v>69.36363636363636</v>
      </c>
      <c r="HL7" s="47">
        <f t="shared" si="120"/>
        <v>69.033232628398792</v>
      </c>
      <c r="HM7" s="47">
        <f t="shared" si="120"/>
        <v>68.5843373493976</v>
      </c>
      <c r="HN7" s="47">
        <f t="shared" si="120"/>
        <v>68.978978978978972</v>
      </c>
      <c r="HO7" s="47">
        <f t="shared" si="120"/>
        <v>68.697604790419149</v>
      </c>
      <c r="HP7" s="47">
        <f t="shared" si="120"/>
        <v>68.25373134328359</v>
      </c>
      <c r="HQ7" s="47">
        <f t="shared" si="120"/>
        <v>68.63095238095238</v>
      </c>
      <c r="HR7" s="47">
        <f t="shared" si="120"/>
        <v>68.175074183976264</v>
      </c>
      <c r="HS7" s="47">
        <f t="shared" si="120"/>
        <v>68.372781065088745</v>
      </c>
      <c r="HT7" s="47">
        <f t="shared" si="120"/>
        <v>68.289085545722713</v>
      </c>
      <c r="HU7" s="47">
        <f t="shared" si="120"/>
        <v>68.5</v>
      </c>
      <c r="HV7" s="47">
        <f t="shared" si="120"/>
        <v>68.357771260997069</v>
      </c>
      <c r="HW7" s="48">
        <f t="shared" si="120"/>
        <v>68.523391812865498</v>
      </c>
      <c r="HX7" s="49">
        <f t="shared" si="120"/>
        <v>68.440233236151599</v>
      </c>
      <c r="HY7" s="49">
        <f t="shared" si="120"/>
        <v>68.125</v>
      </c>
      <c r="HZ7" s="49">
        <f t="shared" si="120"/>
        <v>68.434782608695656</v>
      </c>
      <c r="IA7" s="49">
        <f t="shared" si="120"/>
        <v>68.294797687861262</v>
      </c>
      <c r="IB7" s="49">
        <f t="shared" si="120"/>
        <v>67.896253602305464</v>
      </c>
      <c r="IC7" s="49">
        <f t="shared" si="120"/>
        <v>68.232758620689651</v>
      </c>
      <c r="ID7" s="49">
        <f t="shared" si="120"/>
        <v>68.366762177650429</v>
      </c>
      <c r="IE7" s="49">
        <f t="shared" si="120"/>
        <v>68.571428571428569</v>
      </c>
      <c r="IF7" s="49">
        <f t="shared" si="120"/>
        <v>68.190883190883184</v>
      </c>
      <c r="IG7" s="49">
        <f t="shared" si="120"/>
        <v>67.940340909090907</v>
      </c>
      <c r="IH7" s="49">
        <f t="shared" si="120"/>
        <v>68.04532577903683</v>
      </c>
      <c r="II7" s="49">
        <f t="shared" si="120"/>
        <v>68.403954802259889</v>
      </c>
      <c r="IJ7" s="49">
        <f t="shared" si="120"/>
        <v>68.25352112676056</v>
      </c>
      <c r="IK7" s="49">
        <f t="shared" si="120"/>
        <v>68.525280898876403</v>
      </c>
      <c r="IL7" s="49">
        <f t="shared" si="120"/>
        <v>68.739495798319325</v>
      </c>
      <c r="IM7" s="49">
        <f t="shared" si="120"/>
        <v>68.463687150837998</v>
      </c>
      <c r="IN7" s="49">
        <f t="shared" si="120"/>
        <v>68.593314763231206</v>
      </c>
      <c r="IO7" s="49">
        <f t="shared" si="120"/>
        <v>68.527777777777771</v>
      </c>
      <c r="IP7" s="49">
        <f t="shared" si="120"/>
        <v>68.65650969529085</v>
      </c>
      <c r="IQ7" s="49">
        <f t="shared" si="120"/>
        <v>68.259668508287291</v>
      </c>
      <c r="IR7" s="49">
        <f t="shared" si="120"/>
        <v>67.809917355371894</v>
      </c>
      <c r="IS7" s="49">
        <f t="shared" si="120"/>
        <v>68.17307692307692</v>
      </c>
      <c r="IT7" s="49">
        <f t="shared" si="120"/>
        <v>68.191780821917817</v>
      </c>
      <c r="IU7" s="49">
        <f t="shared" si="120"/>
        <v>68.032786885245898</v>
      </c>
      <c r="IV7" s="49">
        <f t="shared" si="120"/>
        <v>68.310626702997283</v>
      </c>
      <c r="IW7" s="49">
        <f t="shared" si="120"/>
        <v>67.798913043478265</v>
      </c>
      <c r="IX7" s="49">
        <f t="shared" ref="IX7:LI7" si="121">((1-((-1*IX6)/(IX1*5)))*100)</f>
        <v>68.157181571815713</v>
      </c>
      <c r="IY7" s="49">
        <f t="shared" si="121"/>
        <v>67.783783783783775</v>
      </c>
      <c r="IZ7" s="49">
        <f t="shared" si="121"/>
        <v>68.086253369272228</v>
      </c>
      <c r="JA7" s="49">
        <f t="shared" si="121"/>
        <v>67.862903225806463</v>
      </c>
      <c r="JB7" s="49">
        <f t="shared" si="121"/>
        <v>68.163538873994639</v>
      </c>
      <c r="JC7" s="49">
        <f t="shared" si="121"/>
        <v>67.486631016042779</v>
      </c>
      <c r="JD7" s="49">
        <f t="shared" si="121"/>
        <v>67.84</v>
      </c>
      <c r="JE7" s="49">
        <f t="shared" si="121"/>
        <v>67.566489361702125</v>
      </c>
      <c r="JF7" s="49">
        <f t="shared" si="121"/>
        <v>67.228116710875327</v>
      </c>
      <c r="JG7" s="49">
        <f t="shared" si="121"/>
        <v>67.56613756613757</v>
      </c>
      <c r="JH7" s="49">
        <f t="shared" si="121"/>
        <v>67.467018469656992</v>
      </c>
      <c r="JI7" s="49">
        <f t="shared" si="121"/>
        <v>67.671052631578959</v>
      </c>
      <c r="JJ7" s="49">
        <f t="shared" si="121"/>
        <v>67.362204724409452</v>
      </c>
      <c r="JK7" s="49">
        <f t="shared" si="121"/>
        <v>67.683246073298434</v>
      </c>
      <c r="JL7" s="49">
        <f t="shared" si="121"/>
        <v>67.95039164490862</v>
      </c>
      <c r="JM7" s="49">
        <f t="shared" si="121"/>
        <v>68.098958333333329</v>
      </c>
      <c r="JN7" s="49">
        <f t="shared" si="121"/>
        <v>67.558441558441558</v>
      </c>
      <c r="JO7" s="49">
        <f t="shared" si="121"/>
        <v>67.694300518134725</v>
      </c>
      <c r="JP7" s="49">
        <f t="shared" si="121"/>
        <v>67.868217054263553</v>
      </c>
      <c r="JQ7" s="49">
        <f t="shared" si="121"/>
        <v>67.860824742268051</v>
      </c>
      <c r="JR7" s="49">
        <f t="shared" si="121"/>
        <v>67.93059125964011</v>
      </c>
      <c r="JS7" s="49">
        <f t="shared" si="121"/>
        <v>67.474358974358978</v>
      </c>
      <c r="JT7" s="49">
        <f t="shared" si="121"/>
        <v>67.787723785166236</v>
      </c>
      <c r="JU7" s="49">
        <f t="shared" si="121"/>
        <v>67.742346938775512</v>
      </c>
      <c r="JV7" s="49">
        <f t="shared" si="121"/>
        <v>67.646310432569962</v>
      </c>
      <c r="JW7" s="49">
        <f t="shared" si="121"/>
        <v>67.982233502538065</v>
      </c>
      <c r="JX7" s="49">
        <f t="shared" si="121"/>
        <v>67.556962025316452</v>
      </c>
      <c r="JY7" s="49">
        <f t="shared" si="121"/>
        <v>67.702020202020208</v>
      </c>
      <c r="JZ7" s="49">
        <f t="shared" si="121"/>
        <v>67.732997481108313</v>
      </c>
      <c r="KA7" s="49">
        <f t="shared" si="121"/>
        <v>67.814070351758787</v>
      </c>
      <c r="KB7" s="49">
        <f t="shared" si="121"/>
        <v>67.882205513784456</v>
      </c>
      <c r="KC7" s="49">
        <f t="shared" si="121"/>
        <v>67.887500000000003</v>
      </c>
      <c r="KD7" s="49">
        <f t="shared" si="121"/>
        <v>68.067331670822952</v>
      </c>
      <c r="KE7" s="49">
        <f t="shared" si="121"/>
        <v>67.699004975124382</v>
      </c>
      <c r="KF7" s="49">
        <f t="shared" si="121"/>
        <v>67.903225806451601</v>
      </c>
      <c r="KG7" s="49">
        <f t="shared" si="121"/>
        <v>67.586633663366342</v>
      </c>
      <c r="KH7" s="49">
        <f t="shared" si="121"/>
        <v>67.913580246913583</v>
      </c>
      <c r="KI7" s="49">
        <f t="shared" si="121"/>
        <v>67.598522167487687</v>
      </c>
      <c r="KJ7" s="49">
        <f t="shared" si="121"/>
        <v>67.923832923832933</v>
      </c>
      <c r="KK7" s="49">
        <f t="shared" si="121"/>
        <v>67.524509803921575</v>
      </c>
      <c r="KL7" s="49">
        <f t="shared" si="121"/>
        <v>67.848410757946212</v>
      </c>
      <c r="KM7" s="49">
        <f t="shared" si="121"/>
        <v>67.597560975609767</v>
      </c>
      <c r="KN7" s="49">
        <f t="shared" si="121"/>
        <v>67.810218978102185</v>
      </c>
      <c r="KO7" s="49">
        <f t="shared" si="121"/>
        <v>67.560679611650485</v>
      </c>
      <c r="KP7" s="49">
        <f t="shared" si="121"/>
        <v>67.711864406779654</v>
      </c>
      <c r="KQ7" s="49">
        <f t="shared" si="121"/>
        <v>67.886473429951693</v>
      </c>
      <c r="KR7" s="49">
        <f t="shared" si="121"/>
        <v>67.807228915662648</v>
      </c>
      <c r="KS7" s="49">
        <f t="shared" si="121"/>
        <v>67.90865384615384</v>
      </c>
      <c r="KT7" s="49">
        <f t="shared" si="121"/>
        <v>67.901678657074342</v>
      </c>
      <c r="KU7" s="49">
        <f t="shared" si="121"/>
        <v>68.026315789473685</v>
      </c>
      <c r="KV7" s="49">
        <f t="shared" si="121"/>
        <v>67.613365155131262</v>
      </c>
      <c r="KW7" s="49">
        <f t="shared" si="121"/>
        <v>67.714285714285722</v>
      </c>
      <c r="KX7" s="49">
        <f t="shared" si="121"/>
        <v>67.482185273159146</v>
      </c>
      <c r="KY7" s="49">
        <f t="shared" si="121"/>
        <v>67.677725118483409</v>
      </c>
      <c r="KZ7" s="49">
        <f t="shared" si="121"/>
        <v>67.742316784869971</v>
      </c>
      <c r="LA7" s="49">
        <f t="shared" si="121"/>
        <v>67.771226415094347</v>
      </c>
      <c r="LB7" s="49">
        <f t="shared" si="121"/>
        <v>67.882352941176478</v>
      </c>
      <c r="LC7" s="49">
        <f t="shared" si="121"/>
        <v>67.605633802816897</v>
      </c>
      <c r="LD7" s="49">
        <f t="shared" si="121"/>
        <v>67.915690866510531</v>
      </c>
      <c r="LE7" s="49">
        <f t="shared" si="121"/>
        <v>67.686915887850475</v>
      </c>
      <c r="LF7" s="49">
        <f t="shared" si="121"/>
        <v>67.995337995337991</v>
      </c>
      <c r="LG7" s="49">
        <f t="shared" si="121"/>
        <v>67.651162790697668</v>
      </c>
      <c r="LH7" s="49">
        <f t="shared" si="121"/>
        <v>67.958236658932719</v>
      </c>
      <c r="LI7" s="49">
        <f t="shared" si="121"/>
        <v>67.604166666666671</v>
      </c>
      <c r="LJ7" s="49">
        <f t="shared" ref="LJ7:NU7" si="122">((1-((-1*LJ6)/(LJ1*5)))*100)</f>
        <v>67.909930715935346</v>
      </c>
      <c r="LK7" s="49">
        <f t="shared" si="122"/>
        <v>67.546082949308754</v>
      </c>
      <c r="LL7" s="49">
        <f t="shared" si="122"/>
        <v>67.379310344827587</v>
      </c>
      <c r="LM7" s="49">
        <f t="shared" si="122"/>
        <v>67.683486238532112</v>
      </c>
      <c r="LN7" s="49">
        <f t="shared" si="122"/>
        <v>67.345537757437071</v>
      </c>
      <c r="LO7" s="49">
        <f t="shared" si="122"/>
        <v>67.648401826484019</v>
      </c>
      <c r="LP7" s="49">
        <f t="shared" si="122"/>
        <v>67.300683371298391</v>
      </c>
      <c r="LQ7" s="49">
        <f t="shared" si="122"/>
        <v>67.64772727272728</v>
      </c>
      <c r="LR7" s="49">
        <f t="shared" si="122"/>
        <v>67.120181405895678</v>
      </c>
      <c r="LS7" s="49">
        <f t="shared" si="122"/>
        <v>67.420814479638011</v>
      </c>
      <c r="LT7" s="49">
        <f t="shared" si="122"/>
        <v>67.39277652370204</v>
      </c>
      <c r="LU7" s="49">
        <f t="shared" si="122"/>
        <v>67.387387387387392</v>
      </c>
      <c r="LV7" s="49">
        <f t="shared" si="122"/>
        <v>67.348314606741582</v>
      </c>
      <c r="LW7" s="49">
        <f t="shared" si="122"/>
        <v>67.5</v>
      </c>
      <c r="LX7" s="49">
        <f t="shared" si="122"/>
        <v>67.192393736017891</v>
      </c>
      <c r="LY7" s="49">
        <f t="shared" si="122"/>
        <v>67.366071428571431</v>
      </c>
      <c r="LZ7" s="49">
        <f t="shared" si="122"/>
        <v>67.227171492204889</v>
      </c>
      <c r="MA7" s="49">
        <f t="shared" si="122"/>
        <v>67.333333333333329</v>
      </c>
      <c r="MB7" s="49">
        <f t="shared" si="122"/>
        <v>66.984478935698462</v>
      </c>
      <c r="MC7" s="49">
        <f t="shared" si="122"/>
        <v>67.201327433628322</v>
      </c>
      <c r="MD7" s="49">
        <f t="shared" si="122"/>
        <v>67.306843267108164</v>
      </c>
      <c r="ME7" s="49">
        <f t="shared" si="122"/>
        <v>67.246696035242294</v>
      </c>
      <c r="MF7" s="49">
        <f t="shared" si="122"/>
        <v>66.923076923076934</v>
      </c>
      <c r="MG7" s="49">
        <f t="shared" si="122"/>
        <v>67.214912280701753</v>
      </c>
      <c r="MH7" s="49">
        <f t="shared" si="122"/>
        <v>67.144420131291028</v>
      </c>
      <c r="MI7" s="49">
        <f t="shared" si="122"/>
        <v>67.314410480349338</v>
      </c>
      <c r="MJ7" s="49">
        <f t="shared" si="122"/>
        <v>67.39651416122004</v>
      </c>
      <c r="MK7" s="49">
        <f t="shared" si="122"/>
        <v>67.413043478260875</v>
      </c>
      <c r="ML7" s="49">
        <f t="shared" si="122"/>
        <v>67.039045553145343</v>
      </c>
      <c r="MM7" s="49">
        <f t="shared" si="122"/>
        <v>67.240259740259731</v>
      </c>
      <c r="MN7" s="49">
        <f t="shared" si="122"/>
        <v>67.300215982721383</v>
      </c>
      <c r="MO7" s="49">
        <f t="shared" si="122"/>
        <v>66.982758620689651</v>
      </c>
      <c r="MP7" s="49">
        <f t="shared" si="122"/>
        <v>67.053763440860209</v>
      </c>
      <c r="MQ7" s="49">
        <f t="shared" si="122"/>
        <v>67.156652360515025</v>
      </c>
      <c r="MR7" s="49">
        <f t="shared" si="122"/>
        <v>67.162740899357615</v>
      </c>
      <c r="MS7" s="49">
        <f t="shared" si="122"/>
        <v>66.891025641025649</v>
      </c>
      <c r="MT7" s="49">
        <f t="shared" si="122"/>
        <v>67.153518123667382</v>
      </c>
      <c r="MU7" s="49">
        <f t="shared" si="122"/>
        <v>66.957446808510639</v>
      </c>
      <c r="MV7" s="49">
        <f t="shared" si="122"/>
        <v>67.059447983014863</v>
      </c>
      <c r="MW7" s="49">
        <f t="shared" si="122"/>
        <v>67.065677966101703</v>
      </c>
      <c r="MX7" s="49">
        <f t="shared" si="122"/>
        <v>67.198731501057082</v>
      </c>
      <c r="MY7" s="49">
        <f t="shared" si="122"/>
        <v>67.099156118143455</v>
      </c>
      <c r="MZ7" s="49">
        <f t="shared" si="122"/>
        <v>67.21052631578948</v>
      </c>
      <c r="NA7" s="49">
        <f t="shared" si="122"/>
        <v>67.195378151260513</v>
      </c>
      <c r="NB7" s="49">
        <f t="shared" si="122"/>
        <v>66.865828092243191</v>
      </c>
      <c r="NC7" s="49">
        <f t="shared" si="122"/>
        <v>66.642259414225947</v>
      </c>
      <c r="ND7" s="49">
        <f t="shared" si="122"/>
        <v>66.920668058455107</v>
      </c>
      <c r="NE7" s="49">
        <f t="shared" si="122"/>
        <v>66.760416666666671</v>
      </c>
      <c r="NF7" s="49">
        <f t="shared" si="122"/>
        <v>66.55925155925155</v>
      </c>
      <c r="NG7" s="49">
        <f t="shared" si="122"/>
        <v>66.825726141078846</v>
      </c>
      <c r="NH7" s="49">
        <f t="shared" si="122"/>
        <v>66.666666666666671</v>
      </c>
      <c r="NI7" s="49">
        <f t="shared" si="122"/>
        <v>66.859504132231407</v>
      </c>
      <c r="NJ7" s="49">
        <f t="shared" si="122"/>
        <v>66.917525773195877</v>
      </c>
      <c r="NK7" s="49">
        <f t="shared" si="122"/>
        <v>66.625514403292186</v>
      </c>
      <c r="NL7" s="49">
        <f t="shared" si="122"/>
        <v>66.365503080082135</v>
      </c>
      <c r="NM7" s="49">
        <f t="shared" si="122"/>
        <v>66.393442622950815</v>
      </c>
      <c r="NN7" s="49">
        <f t="shared" si="122"/>
        <v>66.39059304703477</v>
      </c>
      <c r="NO7" s="49">
        <f t="shared" si="122"/>
        <v>66.581632653061234</v>
      </c>
      <c r="NP7" s="49">
        <f t="shared" si="122"/>
        <v>66.670061099796342</v>
      </c>
      <c r="NQ7" s="49">
        <f t="shared" si="122"/>
        <v>66.473577235772368</v>
      </c>
      <c r="NR7" s="49">
        <f t="shared" si="122"/>
        <v>66.744421906693717</v>
      </c>
      <c r="NS7" s="49">
        <f t="shared" si="122"/>
        <v>66.467611336032377</v>
      </c>
      <c r="NT7" s="49">
        <f t="shared" si="122"/>
        <v>66.232323232323225</v>
      </c>
      <c r="NU7" s="49">
        <f t="shared" si="122"/>
        <v>66.01814516129032</v>
      </c>
      <c r="NV7" s="49">
        <f t="shared" ref="NV7:QG7" si="123">((1-((-1*NV6)/(NV1*5)))*100)</f>
        <v>65.704225352112672</v>
      </c>
      <c r="NW7" s="49">
        <f t="shared" si="123"/>
        <v>65.973895582329305</v>
      </c>
      <c r="NX7" s="49">
        <f t="shared" si="123"/>
        <v>65.821643286573135</v>
      </c>
      <c r="NY7" s="49">
        <f t="shared" si="123"/>
        <v>66.13</v>
      </c>
      <c r="NZ7" s="49">
        <f t="shared" si="123"/>
        <v>65.97804391217565</v>
      </c>
      <c r="OA7" s="49">
        <f t="shared" si="123"/>
        <v>66.245019920318725</v>
      </c>
      <c r="OB7" s="49">
        <f t="shared" si="123"/>
        <v>66.172962226640152</v>
      </c>
      <c r="OC7" s="49">
        <f t="shared" si="123"/>
        <v>65.962301587301582</v>
      </c>
      <c r="OD7" s="49">
        <f t="shared" si="123"/>
        <v>66.227722772277218</v>
      </c>
      <c r="OE7" s="49">
        <f t="shared" si="123"/>
        <v>66.492094861660078</v>
      </c>
      <c r="OF7" s="49">
        <f t="shared" si="123"/>
        <v>66.469428007889547</v>
      </c>
      <c r="OG7" s="49">
        <f t="shared" si="123"/>
        <v>66.555118110236222</v>
      </c>
      <c r="OH7" s="49">
        <f t="shared" si="123"/>
        <v>66.493123772102152</v>
      </c>
      <c r="OI7" s="49">
        <f t="shared" si="123"/>
        <v>66.392156862745097</v>
      </c>
      <c r="OJ7" s="49">
        <f t="shared" si="123"/>
        <v>65.890410958904113</v>
      </c>
      <c r="OK7" s="49">
        <f t="shared" si="123"/>
        <v>66.15234375</v>
      </c>
      <c r="OL7" s="49">
        <f t="shared" si="123"/>
        <v>66.062378167641327</v>
      </c>
      <c r="OM7" s="49">
        <f t="shared" si="123"/>
        <v>66.322957198443575</v>
      </c>
      <c r="ON7" s="49">
        <f t="shared" si="123"/>
        <v>66.407766990291265</v>
      </c>
      <c r="OO7" s="49">
        <f t="shared" si="123"/>
        <v>66.521317829457359</v>
      </c>
      <c r="OP7" s="49">
        <f t="shared" si="123"/>
        <v>66.528046421663447</v>
      </c>
      <c r="OQ7" s="49">
        <f t="shared" si="123"/>
        <v>66.698841698841704</v>
      </c>
      <c r="OR7" s="49">
        <f t="shared" si="123"/>
        <v>66.300578034682076</v>
      </c>
      <c r="OS7" s="49">
        <f t="shared" si="123"/>
        <v>66.442307692307708</v>
      </c>
      <c r="OT7" s="49">
        <f t="shared" si="123"/>
        <v>66.698656429942417</v>
      </c>
      <c r="OU7" s="49">
        <f t="shared" si="123"/>
        <v>66.455938697318004</v>
      </c>
      <c r="OV7" s="49">
        <f t="shared" si="123"/>
        <v>66.443594646271507</v>
      </c>
      <c r="OW7" s="49">
        <f t="shared" si="123"/>
        <v>66.622137404580144</v>
      </c>
      <c r="OX7" s="49">
        <f t="shared" si="123"/>
        <v>66.590476190476195</v>
      </c>
      <c r="OY7" s="49">
        <f t="shared" si="123"/>
        <v>66.663498098859321</v>
      </c>
      <c r="OZ7" s="49">
        <f t="shared" si="123"/>
        <v>66.280834914611006</v>
      </c>
      <c r="PA7" s="49">
        <f t="shared" si="123"/>
        <v>66.107954545454547</v>
      </c>
      <c r="PB7" s="49">
        <f t="shared" si="123"/>
        <v>65.982986767485812</v>
      </c>
      <c r="PC7" s="49">
        <f t="shared" si="123"/>
        <v>66.094339622641513</v>
      </c>
      <c r="PD7" s="49">
        <f t="shared" si="123"/>
        <v>66.082862523540499</v>
      </c>
      <c r="PE7" s="49">
        <f t="shared" si="123"/>
        <v>66.156015037593988</v>
      </c>
      <c r="PF7" s="49">
        <f t="shared" si="123"/>
        <v>66.247654784240154</v>
      </c>
      <c r="PG7" s="49">
        <f t="shared" si="123"/>
        <v>66.217228464419478</v>
      </c>
      <c r="PH7" s="49">
        <f t="shared" si="123"/>
        <v>66.224299065420553</v>
      </c>
      <c r="PI7" s="49">
        <f t="shared" si="123"/>
        <v>66.184701492537314</v>
      </c>
      <c r="PJ7" s="49">
        <f t="shared" si="123"/>
        <v>66.098696461824957</v>
      </c>
      <c r="PK7" s="49">
        <f t="shared" si="123"/>
        <v>66.347583643122675</v>
      </c>
      <c r="PL7" s="49">
        <f t="shared" si="123"/>
        <v>66.103896103896105</v>
      </c>
      <c r="PM7" s="49">
        <f t="shared" si="123"/>
        <v>66.333333333333329</v>
      </c>
      <c r="PN7" s="49">
        <f t="shared" si="123"/>
        <v>66.386321626617374</v>
      </c>
      <c r="PO7" s="49">
        <f t="shared" si="123"/>
        <v>66.485239852398522</v>
      </c>
      <c r="PP7" s="49">
        <f t="shared" si="123"/>
        <v>66.215469613259671</v>
      </c>
      <c r="PQ7" s="49">
        <f t="shared" si="123"/>
        <v>66.277573529411768</v>
      </c>
      <c r="PR7" s="49">
        <f t="shared" ref="PR7:SC7" si="124">((1-((-1*PR6)/(PR1*5)))*100)</f>
        <v>66.10091743119267</v>
      </c>
      <c r="PS7" s="49">
        <f t="shared" si="124"/>
        <v>66.34615384615384</v>
      </c>
      <c r="PT7" s="49">
        <f t="shared" si="124"/>
        <v>66.10603290676417</v>
      </c>
      <c r="PU7" s="49">
        <f t="shared" si="124"/>
        <v>66.304744525547449</v>
      </c>
      <c r="PV7" s="49">
        <f t="shared" si="124"/>
        <v>66.06557377049181</v>
      </c>
      <c r="PW7" s="49">
        <f t="shared" si="124"/>
        <v>66.345454545454558</v>
      </c>
      <c r="PX7" s="49">
        <f t="shared" si="124"/>
        <v>66.152450090744111</v>
      </c>
      <c r="PY7" s="49">
        <f t="shared" si="124"/>
        <v>66.331521739130437</v>
      </c>
      <c r="PZ7" s="49">
        <f t="shared" si="124"/>
        <v>66.066907775768541</v>
      </c>
      <c r="QA7" s="49">
        <f t="shared" si="124"/>
        <v>66.308664259927795</v>
      </c>
      <c r="QB7" s="49">
        <f t="shared" si="124"/>
        <v>66.189189189189193</v>
      </c>
      <c r="QC7" s="49">
        <f t="shared" si="124"/>
        <v>66.267985611510795</v>
      </c>
      <c r="QD7" s="49">
        <f t="shared" si="124"/>
        <v>66.086175942549374</v>
      </c>
      <c r="QE7" s="49">
        <f t="shared" si="124"/>
        <v>66.111111111111114</v>
      </c>
      <c r="QF7" s="49">
        <f t="shared" si="124"/>
        <v>66.350626118067979</v>
      </c>
      <c r="QG7" s="49">
        <f t="shared" si="124"/>
        <v>66.053571428571416</v>
      </c>
      <c r="QH7" s="49">
        <f t="shared" si="124"/>
        <v>66.292335115864518</v>
      </c>
      <c r="QI7" s="49">
        <f t="shared" si="124"/>
        <v>66.04982206405694</v>
      </c>
      <c r="QJ7" s="49">
        <f t="shared" si="124"/>
        <v>66.287744227353457</v>
      </c>
      <c r="QK7" s="49">
        <f t="shared" si="124"/>
        <v>66.214539007092199</v>
      </c>
      <c r="QL7" s="49">
        <f t="shared" si="124"/>
        <v>66.371681415929203</v>
      </c>
      <c r="QM7" s="49">
        <f t="shared" si="124"/>
        <v>66.130742049469958</v>
      </c>
      <c r="QN7" s="49">
        <f t="shared" si="124"/>
        <v>66.36684303350971</v>
      </c>
      <c r="QO7" s="49">
        <f t="shared" si="124"/>
        <v>66.197183098591552</v>
      </c>
      <c r="QP7" s="49">
        <f t="shared" si="124"/>
        <v>66.432337434094904</v>
      </c>
      <c r="QQ7" s="49">
        <f t="shared" si="124"/>
        <v>66.385964912280699</v>
      </c>
      <c r="QR7" s="49">
        <f t="shared" si="124"/>
        <v>66.462346760070062</v>
      </c>
      <c r="QS7" s="49">
        <f t="shared" si="124"/>
        <v>66.599650349650346</v>
      </c>
      <c r="QT7" s="49">
        <f t="shared" si="124"/>
        <v>66.413612565445021</v>
      </c>
      <c r="QU7" s="49">
        <f t="shared" si="124"/>
        <v>66.559233449477347</v>
      </c>
      <c r="QV7" s="49">
        <f t="shared" si="124"/>
        <v>66.252173913043478</v>
      </c>
      <c r="QW7" s="49">
        <f t="shared" si="124"/>
        <v>66.328125</v>
      </c>
      <c r="QX7" s="49">
        <f t="shared" si="124"/>
        <v>66.213171577123049</v>
      </c>
      <c r="QY7" s="49">
        <f t="shared" si="124"/>
        <v>66.081314878892726</v>
      </c>
      <c r="QZ7" s="49">
        <f t="shared" si="124"/>
        <v>65.958549222797942</v>
      </c>
      <c r="RA7" s="49">
        <f t="shared" si="124"/>
        <v>65.862068965517238</v>
      </c>
      <c r="RB7" s="49">
        <f t="shared" si="124"/>
        <v>66.092943201376926</v>
      </c>
      <c r="RC7" s="49">
        <f t="shared" si="124"/>
        <v>65.850515463917532</v>
      </c>
      <c r="RD7" s="49">
        <f t="shared" si="124"/>
        <v>66.080617495711834</v>
      </c>
      <c r="RE7" s="49">
        <f t="shared" si="124"/>
        <v>65.821917808219183</v>
      </c>
      <c r="RF7" s="49">
        <f t="shared" si="124"/>
        <v>65.675213675213669</v>
      </c>
      <c r="RG7" s="49">
        <f t="shared" si="124"/>
        <v>65.810580204778162</v>
      </c>
      <c r="RH7" s="49">
        <f t="shared" si="124"/>
        <v>65.715502555366271</v>
      </c>
      <c r="RI7" s="49">
        <f t="shared" si="124"/>
        <v>65.501700680272108</v>
      </c>
      <c r="RJ7" s="49">
        <f t="shared" si="124"/>
        <v>65.62818336162988</v>
      </c>
      <c r="RK7" s="49">
        <f t="shared" si="124"/>
        <v>65.559322033898297</v>
      </c>
      <c r="RL7" s="49">
        <f t="shared" si="124"/>
        <v>65.761421319796952</v>
      </c>
      <c r="RM7" s="49">
        <f t="shared" si="124"/>
        <v>65.717905405405403</v>
      </c>
      <c r="RN7" s="49">
        <f t="shared" si="124"/>
        <v>65.733558178752105</v>
      </c>
      <c r="RO7" s="49">
        <f t="shared" si="124"/>
        <v>65.606060606060595</v>
      </c>
      <c r="RP7" s="49">
        <f t="shared" si="124"/>
        <v>65.478991596638664</v>
      </c>
      <c r="RQ7" s="49">
        <f t="shared" si="124"/>
        <v>65.377516778523486</v>
      </c>
      <c r="RR7" s="49">
        <f t="shared" si="124"/>
        <v>65.603015075376888</v>
      </c>
      <c r="RS7" s="49">
        <f t="shared" si="124"/>
        <v>65.351170568561884</v>
      </c>
      <c r="RT7" s="49">
        <f t="shared" si="124"/>
        <v>65.3923205342237</v>
      </c>
      <c r="RU7" s="49">
        <f t="shared" si="124"/>
        <v>65.558333333333337</v>
      </c>
      <c r="RV7" s="49">
        <f t="shared" si="124"/>
        <v>65.257903494176375</v>
      </c>
      <c r="RW7" s="49">
        <f t="shared" si="124"/>
        <v>65.481727574750835</v>
      </c>
      <c r="RX7" s="49">
        <f t="shared" si="124"/>
        <v>65.439469320066337</v>
      </c>
      <c r="RY7" s="49">
        <f t="shared" si="124"/>
        <v>65.281456953642376</v>
      </c>
      <c r="RZ7" s="49">
        <f t="shared" si="124"/>
        <v>65.487603305785129</v>
      </c>
      <c r="SA7" s="49">
        <f t="shared" si="124"/>
        <v>65.363036303630366</v>
      </c>
      <c r="SB7" s="49">
        <f t="shared" si="124"/>
        <v>65.222405271828663</v>
      </c>
      <c r="SC7" s="49">
        <f t="shared" si="124"/>
        <v>65.024671052631575</v>
      </c>
      <c r="SD7" s="49">
        <f t="shared" ref="SD7:UO7" si="125">((1-((-1*SD6)/(SD1*5)))*100)</f>
        <v>65.246305418719203</v>
      </c>
      <c r="SE7" s="49">
        <f t="shared" si="125"/>
        <v>65.090163934426243</v>
      </c>
      <c r="SF7" s="49">
        <f t="shared" si="125"/>
        <v>64.770867430441896</v>
      </c>
      <c r="SG7" s="49">
        <f t="shared" si="125"/>
        <v>64.534313725490193</v>
      </c>
      <c r="SH7" s="49">
        <f t="shared" si="125"/>
        <v>64.755301794453501</v>
      </c>
      <c r="SI7" s="49">
        <f t="shared" si="125"/>
        <v>64.975570032573287</v>
      </c>
      <c r="SJ7" s="49">
        <f t="shared" si="125"/>
        <v>64.886178861788622</v>
      </c>
      <c r="SK7" s="49">
        <f t="shared" si="125"/>
        <v>64.60227272727272</v>
      </c>
      <c r="SL7" s="49">
        <f t="shared" si="125"/>
        <v>64.82171799027553</v>
      </c>
      <c r="SM7" s="49">
        <f t="shared" si="125"/>
        <v>65.040453074433657</v>
      </c>
      <c r="SN7" s="49">
        <f t="shared" si="125"/>
        <v>64.870759289176092</v>
      </c>
      <c r="SO7" s="49">
        <f t="shared" si="125"/>
        <v>64.790322580645167</v>
      </c>
      <c r="SP7" s="49">
        <f t="shared" si="125"/>
        <v>64.967793880837348</v>
      </c>
      <c r="SQ7" s="49">
        <f t="shared" si="125"/>
        <v>64.991961414791007</v>
      </c>
      <c r="SR7" s="49">
        <f t="shared" si="125"/>
        <v>64.903691813804173</v>
      </c>
      <c r="SS7" s="49">
        <f t="shared" si="125"/>
        <v>64.879807692307708</v>
      </c>
      <c r="ST7" s="49">
        <f t="shared" si="125"/>
        <v>65.007999999999996</v>
      </c>
      <c r="SU7" s="49">
        <f t="shared" si="125"/>
        <v>64.776357827476033</v>
      </c>
      <c r="SV7" s="49">
        <f t="shared" si="125"/>
        <v>64.992025518341308</v>
      </c>
      <c r="SW7" s="49">
        <f t="shared" si="125"/>
        <v>64.832802547770711</v>
      </c>
      <c r="SX7" s="49">
        <f t="shared" si="125"/>
        <v>65.047694753577105</v>
      </c>
      <c r="SY7" s="49">
        <f t="shared" si="125"/>
        <v>65.261904761904759</v>
      </c>
      <c r="SZ7" s="49">
        <f t="shared" si="125"/>
        <v>65.126782884310614</v>
      </c>
      <c r="TA7" s="49">
        <f t="shared" si="125"/>
        <v>65.324367088607588</v>
      </c>
      <c r="TB7" s="49">
        <f t="shared" si="125"/>
        <v>65.110584518167457</v>
      </c>
      <c r="TC7" s="49">
        <f t="shared" si="125"/>
        <v>65.323343848580436</v>
      </c>
      <c r="TD7" s="49">
        <f t="shared" si="125"/>
        <v>64.984251968503941</v>
      </c>
      <c r="TE7" s="49">
        <f t="shared" si="125"/>
        <v>65.19654088050315</v>
      </c>
      <c r="TF7" s="49">
        <f t="shared" si="125"/>
        <v>65.102040816326536</v>
      </c>
      <c r="TG7" s="49">
        <f t="shared" si="125"/>
        <v>65.313479623824449</v>
      </c>
      <c r="TH7" s="49">
        <f t="shared" si="125"/>
        <v>65.195618153364634</v>
      </c>
      <c r="TI7" s="49">
        <f t="shared" si="125"/>
        <v>65.3125</v>
      </c>
      <c r="TJ7" s="49">
        <f t="shared" si="125"/>
        <v>65.351014040561623</v>
      </c>
      <c r="TK7" s="49">
        <f t="shared" si="125"/>
        <v>65.202492211838006</v>
      </c>
      <c r="TL7" s="49">
        <f t="shared" si="125"/>
        <v>65.124416796267496</v>
      </c>
      <c r="TM7" s="49">
        <f t="shared" si="125"/>
        <v>65.232919254658384</v>
      </c>
      <c r="TN7" s="49">
        <f t="shared" si="125"/>
        <v>65.209302325581405</v>
      </c>
      <c r="TO7" s="49">
        <f t="shared" si="125"/>
        <v>65.14705882352942</v>
      </c>
      <c r="TP7" s="49">
        <f t="shared" si="125"/>
        <v>65.139103554868626</v>
      </c>
      <c r="TQ7" s="49">
        <f t="shared" si="125"/>
        <v>65.246913580246911</v>
      </c>
      <c r="TR7" s="49">
        <f t="shared" si="125"/>
        <v>65.100154083204927</v>
      </c>
      <c r="TS7" s="49">
        <f t="shared" si="125"/>
        <v>65.269230769230774</v>
      </c>
      <c r="TT7" s="49">
        <f t="shared" si="125"/>
        <v>65.184331797235018</v>
      </c>
      <c r="TU7" s="49">
        <f t="shared" si="125"/>
        <v>65.214723926380373</v>
      </c>
      <c r="TV7" s="49">
        <f t="shared" si="125"/>
        <v>65.260336906584996</v>
      </c>
      <c r="TW7" s="49">
        <f t="shared" si="125"/>
        <v>65.344036697247702</v>
      </c>
      <c r="TX7" s="49">
        <f t="shared" si="125"/>
        <v>65.137404580152662</v>
      </c>
      <c r="TY7" s="49">
        <f t="shared" si="125"/>
        <v>65.274390243902445</v>
      </c>
      <c r="TZ7" s="49">
        <f t="shared" si="125"/>
        <v>65.076103500761036</v>
      </c>
      <c r="UA7" s="49">
        <f t="shared" si="125"/>
        <v>65.205167173252292</v>
      </c>
      <c r="UB7" s="49">
        <f t="shared" si="125"/>
        <v>65.15174506828528</v>
      </c>
      <c r="UC7" s="49">
        <f t="shared" si="125"/>
        <v>65.287878787878782</v>
      </c>
      <c r="UD7" s="49">
        <f t="shared" si="125"/>
        <v>65.189107413010589</v>
      </c>
      <c r="UE7" s="49">
        <f t="shared" si="125"/>
        <v>65.377643504531719</v>
      </c>
      <c r="UF7" s="49">
        <f t="shared" si="125"/>
        <v>65.339366515837099</v>
      </c>
      <c r="UG7" s="49">
        <f t="shared" si="125"/>
        <v>65.368975903614455</v>
      </c>
      <c r="UH7" s="49">
        <f t="shared" si="125"/>
        <v>65.187969924812023</v>
      </c>
      <c r="UI7" s="49">
        <f t="shared" si="125"/>
        <v>65.39039039039038</v>
      </c>
      <c r="UJ7" s="49">
        <f t="shared" si="125"/>
        <v>65.472263868065966</v>
      </c>
      <c r="UK7" s="49">
        <f t="shared" si="125"/>
        <v>65.261976047904184</v>
      </c>
      <c r="UL7" s="49">
        <f t="shared" si="125"/>
        <v>65.463378176382662</v>
      </c>
      <c r="UM7" s="49">
        <f t="shared" si="125"/>
        <v>65.25373134328359</v>
      </c>
      <c r="UN7" s="49">
        <f t="shared" si="125"/>
        <v>65.454545454545453</v>
      </c>
      <c r="UO7" s="49">
        <f t="shared" si="125"/>
        <v>65.260416666666671</v>
      </c>
      <c r="UP7" s="49">
        <f t="shared" ref="UP7:XA7" si="126">((1-((-1*UP6)/(UP1*5)))*100)</f>
        <v>65.297176820208023</v>
      </c>
      <c r="UQ7" s="49">
        <f t="shared" si="126"/>
        <v>65.408011869436194</v>
      </c>
      <c r="UR7" s="49">
        <f t="shared" si="126"/>
        <v>65.222222222222229</v>
      </c>
      <c r="US7" s="49">
        <f t="shared" si="126"/>
        <v>65.421597633136102</v>
      </c>
      <c r="UT7" s="49">
        <f t="shared" si="126"/>
        <v>65.361890694239293</v>
      </c>
      <c r="UU7" s="49">
        <f t="shared" si="126"/>
        <v>65.243362831858406</v>
      </c>
      <c r="UV7" s="49">
        <f t="shared" si="126"/>
        <v>65.390279823269509</v>
      </c>
      <c r="UW7" s="49">
        <f t="shared" si="126"/>
        <v>65.294117647058826</v>
      </c>
      <c r="UX7" s="49">
        <f t="shared" si="126"/>
        <v>65.337738619676941</v>
      </c>
      <c r="UY7" s="49">
        <f t="shared" si="126"/>
        <v>65.395894428152488</v>
      </c>
      <c r="UZ7" s="49">
        <f t="shared" si="126"/>
        <v>65.475841874084921</v>
      </c>
      <c r="VA7" s="49">
        <f t="shared" si="126"/>
        <v>65.51900584795321</v>
      </c>
      <c r="VB7" s="49">
        <f t="shared" si="126"/>
        <v>65.569343065693431</v>
      </c>
      <c r="VC7" s="49">
        <f t="shared" si="126"/>
        <v>65.393586005830912</v>
      </c>
      <c r="VD7" s="49">
        <f t="shared" si="126"/>
        <v>65.589519650655021</v>
      </c>
      <c r="VE7" s="49">
        <f t="shared" si="126"/>
        <v>65.595930232558146</v>
      </c>
      <c r="VF7" s="49">
        <f t="shared" si="126"/>
        <v>65.791001451378818</v>
      </c>
      <c r="VG7" s="49">
        <f t="shared" si="126"/>
        <v>65.55797101449275</v>
      </c>
      <c r="VH7" s="49">
        <f t="shared" si="126"/>
        <v>65.701881331403754</v>
      </c>
      <c r="VI7" s="49">
        <f t="shared" si="126"/>
        <v>65.650289017341052</v>
      </c>
      <c r="VJ7" s="49">
        <f t="shared" si="126"/>
        <v>65.490620490620486</v>
      </c>
      <c r="VK7" s="49">
        <f t="shared" si="126"/>
        <v>65.569164265129686</v>
      </c>
      <c r="VL7" s="49">
        <f t="shared" si="126"/>
        <v>65.705035971223012</v>
      </c>
      <c r="VM7" s="49">
        <f t="shared" si="126"/>
        <v>65.761494252873561</v>
      </c>
      <c r="VN7" s="49">
        <f t="shared" si="126"/>
        <v>65.76757532281205</v>
      </c>
      <c r="VO7" s="49">
        <f t="shared" si="126"/>
        <v>65.809455587392549</v>
      </c>
      <c r="VP7" s="49">
        <f t="shared" si="126"/>
        <v>65.87982832618026</v>
      </c>
      <c r="VQ7" s="49">
        <f t="shared" si="126"/>
        <v>65.607142857142861</v>
      </c>
      <c r="VR7" s="49">
        <f t="shared" si="126"/>
        <v>65.763195435092726</v>
      </c>
      <c r="VS7" s="49">
        <f t="shared" si="126"/>
        <v>65.584045584045583</v>
      </c>
      <c r="VT7" s="49">
        <f t="shared" si="126"/>
        <v>65.604551920341393</v>
      </c>
      <c r="VU7" s="49">
        <f t="shared" si="126"/>
        <v>65.617897727272734</v>
      </c>
      <c r="VV7" s="49">
        <f t="shared" si="126"/>
        <v>65.60992907801419</v>
      </c>
      <c r="VW7" s="49">
        <f t="shared" si="126"/>
        <v>65.453257790368284</v>
      </c>
      <c r="VX7" s="49">
        <f t="shared" si="126"/>
        <v>65.35360678925035</v>
      </c>
      <c r="VY7" s="49">
        <f t="shared" si="126"/>
        <v>65.204802259887003</v>
      </c>
      <c r="VZ7" s="49">
        <f t="shared" si="126"/>
        <v>65.338504936530327</v>
      </c>
      <c r="WA7" s="49">
        <f t="shared" si="126"/>
        <v>65.352112676056336</v>
      </c>
      <c r="WB7" s="49">
        <f t="shared" si="126"/>
        <v>65.541490857946556</v>
      </c>
      <c r="WC7" s="49">
        <f t="shared" si="126"/>
        <v>65.266853932584269</v>
      </c>
      <c r="WD7" s="49">
        <f t="shared" si="126"/>
        <v>65.455820476858335</v>
      </c>
      <c r="WE7" s="49">
        <f t="shared" si="126"/>
        <v>65.350140056022411</v>
      </c>
      <c r="WF7" s="49">
        <f t="shared" si="126"/>
        <v>65.412587412587413</v>
      </c>
      <c r="WG7" s="49">
        <f t="shared" si="126"/>
        <v>65.418994413407816</v>
      </c>
      <c r="WH7" s="49">
        <f t="shared" si="126"/>
        <v>65.271966527196639</v>
      </c>
      <c r="WI7" s="49">
        <f t="shared" si="126"/>
        <v>65.431754874651801</v>
      </c>
      <c r="WJ7" s="49">
        <f t="shared" si="126"/>
        <v>65.577190542420027</v>
      </c>
      <c r="WK7" s="49">
        <f t="shared" si="126"/>
        <v>65.465277777777771</v>
      </c>
      <c r="WL7" s="49">
        <f t="shared" si="126"/>
        <v>65.624133148404994</v>
      </c>
      <c r="WM7" s="49">
        <f t="shared" si="126"/>
        <v>65.547091412742375</v>
      </c>
      <c r="WN7" s="49">
        <f t="shared" si="126"/>
        <v>65.560165975103729</v>
      </c>
      <c r="WO7" s="49">
        <f t="shared" si="126"/>
        <v>65.504143646408835</v>
      </c>
      <c r="WP7" s="49">
        <f t="shared" si="126"/>
        <v>65.620689655172413</v>
      </c>
      <c r="WQ7" s="49">
        <f t="shared" si="126"/>
        <v>65.523415977961434</v>
      </c>
      <c r="WR7" s="49">
        <f t="shared" si="126"/>
        <v>65.563961485557073</v>
      </c>
      <c r="WS7" s="49">
        <f t="shared" si="126"/>
        <v>65.57692307692308</v>
      </c>
      <c r="WT7" s="49">
        <f t="shared" si="126"/>
        <v>65.679012345679013</v>
      </c>
      <c r="WU7" s="49">
        <f t="shared" si="126"/>
        <v>65.534246575342465</v>
      </c>
      <c r="WV7" s="49">
        <f t="shared" si="126"/>
        <v>65.718194254445962</v>
      </c>
      <c r="WW7" s="49">
        <f t="shared" si="126"/>
        <v>65.587431693989075</v>
      </c>
      <c r="WX7" s="49">
        <f t="shared" si="126"/>
        <v>65.668485675306968</v>
      </c>
      <c r="WY7" s="49">
        <f t="shared" si="126"/>
        <v>65.749318801089913</v>
      </c>
      <c r="WZ7" s="49">
        <f t="shared" si="126"/>
        <v>65.680272108843525</v>
      </c>
      <c r="XA7" s="49">
        <f t="shared" si="126"/>
        <v>65.78125</v>
      </c>
      <c r="XB7" s="49">
        <f t="shared" ref="XB7:YV7" si="127">((1-((-1*XB6)/(XB1*5)))*100)</f>
        <v>65.705563093622786</v>
      </c>
      <c r="XC7" s="49">
        <f t="shared" si="127"/>
        <v>65.77235772357723</v>
      </c>
      <c r="XD7" s="49">
        <f t="shared" si="127"/>
        <v>65.669824086603512</v>
      </c>
      <c r="XE7" s="49">
        <f t="shared" si="127"/>
        <v>65.574324324324323</v>
      </c>
      <c r="XF7" s="49">
        <f t="shared" si="127"/>
        <v>65.600539811066128</v>
      </c>
      <c r="XG7" s="49">
        <f t="shared" si="127"/>
        <v>65.525606469002696</v>
      </c>
      <c r="XH7" s="49">
        <f t="shared" si="127"/>
        <v>65.46433378196501</v>
      </c>
      <c r="XI7" s="49">
        <f t="shared" si="127"/>
        <v>65.645161290322591</v>
      </c>
      <c r="XJ7" s="49">
        <f t="shared" si="127"/>
        <v>65.43624161073825</v>
      </c>
      <c r="XK7" s="49">
        <f t="shared" si="127"/>
        <v>65.449061662198389</v>
      </c>
      <c r="XL7" s="49">
        <f t="shared" si="127"/>
        <v>65.281124497991968</v>
      </c>
      <c r="XM7" s="49">
        <f t="shared" si="127"/>
        <v>65.140374331550802</v>
      </c>
      <c r="XN7" s="49">
        <f t="shared" si="127"/>
        <v>65.320427236315084</v>
      </c>
      <c r="XO7" s="49">
        <f t="shared" si="127"/>
        <v>65.226666666666659</v>
      </c>
      <c r="XP7" s="49">
        <f t="shared" si="127"/>
        <v>65.379494007989351</v>
      </c>
      <c r="XQ7" s="49">
        <f t="shared" si="127"/>
        <v>65.013297872340431</v>
      </c>
      <c r="XR7" s="49">
        <f t="shared" si="127"/>
        <v>65.192563081009297</v>
      </c>
      <c r="XS7" s="49">
        <f t="shared" si="127"/>
        <v>65.106100795755964</v>
      </c>
      <c r="XT7" s="49">
        <f t="shared" si="127"/>
        <v>65.284768211920536</v>
      </c>
      <c r="XU7" s="49">
        <f t="shared" si="127"/>
        <v>65.462962962962962</v>
      </c>
      <c r="XV7" s="49">
        <f t="shared" si="127"/>
        <v>65.310435931307779</v>
      </c>
      <c r="XW7" s="49">
        <f t="shared" si="127"/>
        <v>65.48812664907652</v>
      </c>
      <c r="XX7" s="49">
        <f t="shared" si="127"/>
        <v>65.474308300395251</v>
      </c>
      <c r="XY7" s="49">
        <f t="shared" si="127"/>
        <v>65.67763157894737</v>
      </c>
      <c r="XZ7" s="49">
        <f t="shared" si="127"/>
        <v>65.617608409986858</v>
      </c>
      <c r="YA7" s="49">
        <f t="shared" si="127"/>
        <v>65.793963254593166</v>
      </c>
      <c r="YB7" s="49">
        <f t="shared" si="127"/>
        <v>65.779816513761475</v>
      </c>
      <c r="YC7" s="49">
        <f t="shared" si="127"/>
        <v>65.955497382198942</v>
      </c>
      <c r="YD7" s="49">
        <f t="shared" si="127"/>
        <v>65.790849673202615</v>
      </c>
      <c r="YE7" s="49">
        <f t="shared" si="127"/>
        <v>65.802872062663184</v>
      </c>
      <c r="YF7" s="49">
        <f t="shared" si="127"/>
        <v>65.710560625814864</v>
      </c>
      <c r="YG7" s="49">
        <f t="shared" si="127"/>
        <v>65.885416666666671</v>
      </c>
      <c r="YH7" s="49">
        <f t="shared" si="127"/>
        <v>65.864759427828346</v>
      </c>
      <c r="YI7" s="49">
        <f t="shared" si="127"/>
        <v>65.974025974025977</v>
      </c>
      <c r="YJ7" s="49">
        <f t="shared" si="127"/>
        <v>66.083009079118028</v>
      </c>
      <c r="YK7" s="49">
        <f t="shared" si="127"/>
        <v>66.165803108808291</v>
      </c>
      <c r="YL7" s="49">
        <f t="shared" si="127"/>
        <v>66.222509702457955</v>
      </c>
      <c r="YM7" s="49">
        <f t="shared" si="127"/>
        <v>66.279069767441868</v>
      </c>
      <c r="YN7" s="49">
        <f t="shared" si="127"/>
        <v>66.354838709677423</v>
      </c>
      <c r="YO7" s="49">
        <f t="shared" si="127"/>
        <v>66.359536082474222</v>
      </c>
      <c r="YP7" s="49">
        <f t="shared" si="127"/>
        <v>66.531531531531527</v>
      </c>
      <c r="YQ7" s="49">
        <f t="shared" si="127"/>
        <v>66.625964010282786</v>
      </c>
      <c r="YR7" s="49">
        <f t="shared" si="127"/>
        <v>66.720154043645707</v>
      </c>
      <c r="YS7" s="49">
        <f t="shared" si="127"/>
        <v>66.839743589743577</v>
      </c>
      <c r="YT7" s="49">
        <f t="shared" si="127"/>
        <v>66.933418693982077</v>
      </c>
      <c r="YU7" s="49">
        <f t="shared" si="127"/>
        <v>67.026854219948845</v>
      </c>
      <c r="YV7" s="49">
        <f t="shared" si="127"/>
        <v>67.120051085568335</v>
      </c>
      <c r="YZ7" s="1" t="s">
        <v>35</v>
      </c>
      <c r="ZA7" s="50" t="s">
        <v>34</v>
      </c>
    </row>
    <row r="8" spans="1:677" x14ac:dyDescent="0.3">
      <c r="AD8" s="6"/>
      <c r="AW8" s="7" t="s">
        <v>11</v>
      </c>
      <c r="CK8" s="7" t="s">
        <v>13</v>
      </c>
      <c r="DE8" s="7" t="s">
        <v>14</v>
      </c>
      <c r="DY8" s="7" t="s">
        <v>14</v>
      </c>
      <c r="EI8" s="7" t="s">
        <v>15</v>
      </c>
      <c r="ES8" s="7" t="s">
        <v>15</v>
      </c>
      <c r="FC8" s="7" t="s">
        <v>15</v>
      </c>
      <c r="FM8" s="7" t="s">
        <v>15</v>
      </c>
      <c r="FW8" s="7" t="s">
        <v>15</v>
      </c>
      <c r="GG8" s="7" t="s">
        <v>15</v>
      </c>
      <c r="GQ8" s="7" t="s">
        <v>15</v>
      </c>
      <c r="HA8" s="7" t="s">
        <v>15</v>
      </c>
      <c r="HK8" s="7" t="s">
        <v>15</v>
      </c>
      <c r="HU8" s="7" t="s">
        <v>15</v>
      </c>
      <c r="IE8" s="7" t="s">
        <v>15</v>
      </c>
      <c r="IO8" s="7" t="s">
        <v>15</v>
      </c>
      <c r="IY8" s="7" t="s">
        <v>15</v>
      </c>
      <c r="JI8" s="7" t="s">
        <v>15</v>
      </c>
      <c r="JS8" s="7" t="s">
        <v>15</v>
      </c>
      <c r="KC8" s="7" t="s">
        <v>15</v>
      </c>
      <c r="KM8" s="7" t="s">
        <v>15</v>
      </c>
      <c r="KW8" s="7" t="s">
        <v>15</v>
      </c>
      <c r="LG8" s="7" t="s">
        <v>15</v>
      </c>
      <c r="LQ8" s="7" t="s">
        <v>15</v>
      </c>
      <c r="MA8" s="7" t="s">
        <v>15</v>
      </c>
      <c r="MK8" s="7" t="s">
        <v>15</v>
      </c>
      <c r="MU8" s="7" t="s">
        <v>15</v>
      </c>
      <c r="NE8" s="7" t="s">
        <v>15</v>
      </c>
      <c r="NO8" s="7" t="s">
        <v>15</v>
      </c>
      <c r="NY8" s="7" t="s">
        <v>15</v>
      </c>
      <c r="OI8" s="7" t="s">
        <v>15</v>
      </c>
      <c r="OS8" s="7" t="s">
        <v>15</v>
      </c>
      <c r="PC8" s="7" t="s">
        <v>15</v>
      </c>
      <c r="PM8" s="7" t="s">
        <v>15</v>
      </c>
      <c r="PW8" s="7" t="s">
        <v>15</v>
      </c>
      <c r="QG8" s="7" t="s">
        <v>15</v>
      </c>
      <c r="QQ8" s="7" t="s">
        <v>15</v>
      </c>
      <c r="RA8" s="7" t="s">
        <v>15</v>
      </c>
      <c r="RK8" s="7" t="s">
        <v>15</v>
      </c>
      <c r="RU8" s="7" t="s">
        <v>15</v>
      </c>
      <c r="SE8" s="7" t="s">
        <v>15</v>
      </c>
      <c r="SO8" s="7" t="s">
        <v>15</v>
      </c>
      <c r="SY8" s="7" t="s">
        <v>15</v>
      </c>
      <c r="TI8" s="7" t="s">
        <v>15</v>
      </c>
      <c r="TS8" s="7" t="s">
        <v>15</v>
      </c>
      <c r="UC8" s="7" t="s">
        <v>15</v>
      </c>
      <c r="UE8" s="16"/>
      <c r="UM8" s="7" t="s">
        <v>15</v>
      </c>
      <c r="UW8" s="7" t="s">
        <v>15</v>
      </c>
      <c r="VG8" s="7" t="s">
        <v>15</v>
      </c>
      <c r="VQ8" s="7" t="s">
        <v>15</v>
      </c>
      <c r="WA8" s="7" t="s">
        <v>15</v>
      </c>
      <c r="WK8" s="7" t="s">
        <v>15</v>
      </c>
      <c r="WU8" s="7" t="s">
        <v>15</v>
      </c>
      <c r="XE8" s="7" t="s">
        <v>15</v>
      </c>
      <c r="XO8" s="7" t="s">
        <v>15</v>
      </c>
      <c r="XY8" s="7" t="s">
        <v>15</v>
      </c>
      <c r="YI8" s="7" t="s">
        <v>15</v>
      </c>
      <c r="YS8" s="7" t="s">
        <v>15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V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1CEF-2FB1-4AA8-9036-0B24C7713DCA}">
  <dimension ref="A1:N8"/>
  <sheetViews>
    <sheetView workbookViewId="0">
      <pane xSplit="1" topLeftCell="B1" activePane="topRight" state="frozen"/>
      <selection pane="topRight" activeCell="B1" sqref="B1:B1048576"/>
    </sheetView>
  </sheetViews>
  <sheetFormatPr defaultRowHeight="14.4" x14ac:dyDescent="0.3"/>
  <cols>
    <col min="1" max="1" width="43.5546875" bestFit="1" customWidth="1"/>
    <col min="2" max="3" width="10.5546875" bestFit="1" customWidth="1"/>
    <col min="4" max="9" width="10.5546875" customWidth="1"/>
    <col min="13" max="13" width="28.77734375" bestFit="1" customWidth="1"/>
    <col min="14" max="14" width="15.6640625" bestFit="1" customWidth="1"/>
  </cols>
  <sheetData>
    <row r="1" spans="1:14" x14ac:dyDescent="0.3">
      <c r="A1" s="1" t="s">
        <v>16</v>
      </c>
      <c r="B1" s="8">
        <v>776</v>
      </c>
      <c r="C1" s="22">
        <v>777</v>
      </c>
      <c r="D1" s="10">
        <v>778</v>
      </c>
      <c r="E1" s="24">
        <v>779</v>
      </c>
      <c r="F1" s="26">
        <v>780</v>
      </c>
      <c r="G1" s="17">
        <v>781</v>
      </c>
      <c r="H1" s="17">
        <v>782</v>
      </c>
      <c r="I1" s="17">
        <v>783</v>
      </c>
    </row>
    <row r="2" spans="1:14" x14ac:dyDescent="0.3">
      <c r="A2" s="1" t="s">
        <v>8</v>
      </c>
      <c r="B2" s="9">
        <v>45586</v>
      </c>
      <c r="C2" s="23">
        <v>45587</v>
      </c>
      <c r="D2" s="28">
        <v>45588</v>
      </c>
      <c r="E2" s="25">
        <v>45589</v>
      </c>
      <c r="F2" s="27">
        <v>45590</v>
      </c>
      <c r="G2" s="21">
        <v>45591</v>
      </c>
      <c r="H2" s="21">
        <v>45592</v>
      </c>
      <c r="I2" s="21">
        <v>45593</v>
      </c>
      <c r="M2" s="1" t="s">
        <v>25</v>
      </c>
      <c r="N2" s="12">
        <v>45586.875</v>
      </c>
    </row>
    <row r="3" spans="1:14" x14ac:dyDescent="0.3">
      <c r="A3" s="1" t="s">
        <v>9</v>
      </c>
      <c r="B3" s="8" t="s">
        <v>1</v>
      </c>
      <c r="C3" s="22" t="s">
        <v>2</v>
      </c>
      <c r="D3" s="10" t="s">
        <v>3</v>
      </c>
      <c r="E3" s="24" t="s">
        <v>4</v>
      </c>
      <c r="F3" s="26" t="s">
        <v>5</v>
      </c>
      <c r="G3" s="17" t="s">
        <v>6</v>
      </c>
      <c r="H3" s="17" t="s">
        <v>0</v>
      </c>
      <c r="I3" s="17" t="s">
        <v>1</v>
      </c>
      <c r="M3" s="1" t="s">
        <v>26</v>
      </c>
      <c r="N3" s="13">
        <f ca="1">((NOW()-N2)*24)</f>
        <v>-0.12583888886729255</v>
      </c>
    </row>
    <row r="4" spans="1:14" x14ac:dyDescent="0.3">
      <c r="A4" s="1" t="s">
        <v>22</v>
      </c>
      <c r="B4" s="29">
        <v>1050</v>
      </c>
      <c r="C4" s="30">
        <v>900</v>
      </c>
      <c r="D4" s="31">
        <v>900</v>
      </c>
      <c r="E4" s="32">
        <v>900</v>
      </c>
      <c r="F4" s="33">
        <v>900</v>
      </c>
      <c r="G4" s="34">
        <v>900</v>
      </c>
      <c r="H4" s="34">
        <v>900</v>
      </c>
      <c r="I4" s="34">
        <v>900</v>
      </c>
      <c r="M4" s="1" t="s">
        <v>27</v>
      </c>
      <c r="N4" s="18">
        <f>($ZH$2+(40/24))</f>
        <v>1.6666666666666667</v>
      </c>
    </row>
    <row r="5" spans="1:14" x14ac:dyDescent="0.3">
      <c r="A5" s="1" t="s">
        <v>23</v>
      </c>
      <c r="B5" s="29">
        <f>B4-1000</f>
        <v>50</v>
      </c>
      <c r="C5" s="30">
        <f>C4-1000</f>
        <v>-100</v>
      </c>
      <c r="D5" s="31">
        <f t="shared" ref="D5:H5" si="0">D4-1000</f>
        <v>-100</v>
      </c>
      <c r="E5" s="32">
        <f t="shared" si="0"/>
        <v>-100</v>
      </c>
      <c r="F5" s="33">
        <f>((F4-1000)+200)</f>
        <v>100</v>
      </c>
      <c r="G5" s="34">
        <f t="shared" si="0"/>
        <v>-100</v>
      </c>
      <c r="H5" s="34">
        <f t="shared" si="0"/>
        <v>-100</v>
      </c>
      <c r="I5" s="34">
        <f t="shared" ref="I5" si="1">I4-1000</f>
        <v>-100</v>
      </c>
      <c r="M5" s="1" t="s">
        <v>29</v>
      </c>
      <c r="N5" s="19">
        <f>($ZH$2+(68/24))</f>
        <v>2.8333333333333335</v>
      </c>
    </row>
    <row r="6" spans="1:14" x14ac:dyDescent="0.3">
      <c r="A6" s="1" t="s">
        <v>24</v>
      </c>
      <c r="B6" s="35">
        <f>SUM($B$5:B5)</f>
        <v>50</v>
      </c>
      <c r="C6" s="36">
        <f>SUM($B$5:C5)</f>
        <v>-50</v>
      </c>
      <c r="D6" s="37">
        <f>SUM($B$5:D5)</f>
        <v>-150</v>
      </c>
      <c r="E6" s="38">
        <f>SUM($B$5:E5)</f>
        <v>-250</v>
      </c>
      <c r="F6" s="39">
        <f>SUM($B$5:F5)</f>
        <v>-150</v>
      </c>
      <c r="G6" s="40">
        <f>SUM($B$5:G5)</f>
        <v>-250</v>
      </c>
      <c r="H6" s="40">
        <f>SUM($B$5:H5)</f>
        <v>-350</v>
      </c>
      <c r="I6" s="40">
        <f>SUM($B$5:I5)</f>
        <v>-450</v>
      </c>
      <c r="M6" s="1" t="s">
        <v>28</v>
      </c>
      <c r="N6" s="20">
        <f>($ZH$2+(100/24))</f>
        <v>4.166666666666667</v>
      </c>
    </row>
    <row r="7" spans="1:14" x14ac:dyDescent="0.3">
      <c r="A7" s="4" t="s">
        <v>30</v>
      </c>
      <c r="B7" s="49">
        <f>((((1000*(B1-775)-B$6)/(1000*(B1-775)))*100))</f>
        <v>95</v>
      </c>
      <c r="C7" s="49">
        <f>((((1000*(C1-775)-C$6)/(1000*(C1-775)))*100))</f>
        <v>102.49999999999999</v>
      </c>
      <c r="D7" s="49">
        <f t="shared" ref="D7:H7" si="2">((((1000*(D1-775)-D$6)/(1000*(D1-775)))*100))</f>
        <v>105</v>
      </c>
      <c r="E7" s="49">
        <f t="shared" si="2"/>
        <v>106.25</v>
      </c>
      <c r="F7" s="49">
        <f t="shared" si="2"/>
        <v>103</v>
      </c>
      <c r="G7" s="49">
        <f t="shared" si="2"/>
        <v>104.16666666666667</v>
      </c>
      <c r="H7" s="49">
        <f t="shared" si="2"/>
        <v>105</v>
      </c>
      <c r="I7" s="49">
        <f t="shared" ref="I7" si="3">((((1000*(I1-775)-I$6)/(1000*(I1-775)))*100))</f>
        <v>105.62499999999999</v>
      </c>
      <c r="M7" s="1" t="s">
        <v>33</v>
      </c>
      <c r="N7" s="50" t="s">
        <v>34</v>
      </c>
    </row>
    <row r="8" spans="1:14" x14ac:dyDescent="0.3">
      <c r="F8" s="7" t="s">
        <v>32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Sleep_Fast</vt:lpstr>
      <vt:lpstr>Calorie_Fast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2024-10-21T19:52:34Z</dcterms:modified>
</cp:coreProperties>
</file>