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micha\Dropbox\Projects_Personal\Enterprises\Obsidian Oblation\Michael Sinyangwe\Books\4th Age Of Humanity\02NC The Solutions To Humanity's Failed Stewardship of the World\"/>
    </mc:Choice>
  </mc:AlternateContent>
  <xr:revisionPtr revIDLastSave="0" documentId="13_ncr:1_{F2F26894-BFDE-4BD2-A2F0-DB05E990E63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B7" i="1"/>
  <c r="B9" i="1" l="1"/>
</calcChain>
</file>

<file path=xl/sharedStrings.xml><?xml version="1.0" encoding="utf-8"?>
<sst xmlns="http://schemas.openxmlformats.org/spreadsheetml/2006/main" count="15" uniqueCount="15">
  <si>
    <t>Space X Falcon 9 Tech</t>
  </si>
  <si>
    <t>Average Price Per Kg To Life Into LEO</t>
  </si>
  <si>
    <t>Massive Helium Balloons From Ground Level Up to 10 miles to 15 miles altitude, followed by a low cost winch/elevator arm to a massive LEO nuclear powered space station</t>
  </si>
  <si>
    <t>Best-In-Class Rocket</t>
  </si>
  <si>
    <t>Space Lift Tech</t>
  </si>
  <si>
    <t>Maximum Lift Capability</t>
  </si>
  <si>
    <t>750Kg up to 13 miles altitude (which is well above the typial 7 miles altitude for airline cruisers)</t>
  </si>
  <si>
    <t>22000 Kg into outer space!!!</t>
  </si>
  <si>
    <t>Therefore the Price Efficiency Advantage Of Space Lifts Over Rockets, Is...</t>
  </si>
  <si>
    <t>Necessary Assumptions...</t>
  </si>
  <si>
    <t>You can find a solid substrate that can sequester helium with a high rate of efficiency (80% or so), and the energy released in the process will be used to winch/lift cargo/people from the high stratospheric hot air balloon at 10 miles to 15 miles altitude... and then parachute down the helium loaded substrate, to be energetically re-purposed into helium gas at a very low cost on the planet's surface!</t>
  </si>
  <si>
    <t>You can still use a falcon 9 to initially lift the super space station components/modules into LEO!</t>
  </si>
  <si>
    <t>Cost Per Lft To LEO ( to 100 miles altitude) /in $dollars</t>
  </si>
  <si>
    <t>Causal_Economic_Feasibility_Deduction_Promoting_Space_Lift_Tech_Over_Rockets_In_Order_To_Get_Weight_To_LEO</t>
  </si>
  <si>
    <t>... AND PLEASE REMEMBER THE END GAME... TERRAFORMING THE KNOWN UNIVERSE... AND EVENTUALLY, DESIGNING SPACESHIPS THAT CAN SPECIFICALLY REACH A THEORETICALLY MAXIMAL SPEED OF WARP 193 THOUSAND!!! (I HAVE ALREADY DONE THE ANALYSIS ON THIS THEORETICAL SPEED LIMIT)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</si>
</sst>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3" fillId="0" borderId="15" xfId="0" applyFont="1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4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9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20" xfId="0" applyFont="1" applyBorder="1" applyAlignment="1">
      <alignment horizontal="left" vertical="top" wrapText="1"/>
    </xf>
    <xf numFmtId="0" fontId="3" fillId="0" borderId="21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B3" sqref="B3"/>
    </sheetView>
  </sheetViews>
  <sheetFormatPr defaultRowHeight="14.4" x14ac:dyDescent="0.3"/>
  <cols>
    <col min="1" max="1" width="46.21875" customWidth="1"/>
    <col min="2" max="2" width="51.44140625" customWidth="1"/>
    <col min="3" max="3" width="33.21875" customWidth="1"/>
  </cols>
  <sheetData>
    <row r="1" spans="1:10" ht="56.4" customHeight="1" x14ac:dyDescent="0.3">
      <c r="A1" s="23" t="s">
        <v>13</v>
      </c>
      <c r="B1" s="23"/>
      <c r="C1" s="23"/>
      <c r="D1" s="15"/>
      <c r="E1" s="16"/>
      <c r="F1" s="16"/>
      <c r="G1" s="16"/>
      <c r="H1" s="16"/>
      <c r="I1" s="15"/>
      <c r="J1" s="15"/>
    </row>
    <row r="2" spans="1:10" ht="15" customHeight="1" thickBot="1" x14ac:dyDescent="0.35">
      <c r="A2" s="15"/>
      <c r="B2" s="15"/>
      <c r="C2" s="15"/>
      <c r="D2" s="15"/>
      <c r="E2" s="19"/>
      <c r="F2" s="19"/>
      <c r="G2" s="19"/>
      <c r="H2" s="19"/>
      <c r="I2" s="20"/>
      <c r="J2" s="20"/>
    </row>
    <row r="3" spans="1:10" ht="48.6" customHeight="1" x14ac:dyDescent="0.3">
      <c r="A3" s="1"/>
      <c r="B3" s="2" t="s">
        <v>2</v>
      </c>
      <c r="C3" s="3" t="s">
        <v>3</v>
      </c>
      <c r="D3" s="15"/>
      <c r="E3" s="24" t="s">
        <v>14</v>
      </c>
      <c r="F3" s="25"/>
      <c r="G3" s="25"/>
      <c r="H3" s="25"/>
      <c r="I3" s="25"/>
      <c r="J3" s="26"/>
    </row>
    <row r="4" spans="1:10" ht="16.2" customHeight="1" thickBot="1" x14ac:dyDescent="0.35">
      <c r="A4" s="6"/>
      <c r="B4" s="13" t="s">
        <v>4</v>
      </c>
      <c r="C4" s="14" t="s">
        <v>0</v>
      </c>
      <c r="D4" s="15"/>
      <c r="E4" s="27"/>
      <c r="F4" s="28"/>
      <c r="G4" s="28"/>
      <c r="H4" s="28"/>
      <c r="I4" s="28"/>
      <c r="J4" s="29"/>
    </row>
    <row r="5" spans="1:10" ht="28.8" x14ac:dyDescent="0.3">
      <c r="A5" s="7" t="s">
        <v>5</v>
      </c>
      <c r="B5" s="2" t="s">
        <v>6</v>
      </c>
      <c r="C5" s="3" t="s">
        <v>7</v>
      </c>
      <c r="D5" s="15"/>
      <c r="E5" s="27"/>
      <c r="F5" s="28"/>
      <c r="G5" s="28"/>
      <c r="H5" s="28"/>
      <c r="I5" s="28"/>
      <c r="J5" s="29"/>
    </row>
    <row r="6" spans="1:10" ht="19.2" customHeight="1" x14ac:dyDescent="0.3">
      <c r="A6" s="8" t="s">
        <v>12</v>
      </c>
      <c r="B6" s="9">
        <v>500000</v>
      </c>
      <c r="C6" s="10">
        <v>62000000</v>
      </c>
      <c r="D6" s="15"/>
      <c r="E6" s="27"/>
      <c r="F6" s="28"/>
      <c r="G6" s="28"/>
      <c r="H6" s="28"/>
      <c r="I6" s="28"/>
      <c r="J6" s="29"/>
    </row>
    <row r="7" spans="1:10" ht="15" customHeight="1" thickBot="1" x14ac:dyDescent="0.35">
      <c r="A7" s="11" t="s">
        <v>1</v>
      </c>
      <c r="B7" s="4">
        <f>B6/750</f>
        <v>666.66666666666663</v>
      </c>
      <c r="C7" s="5">
        <f>C6/22000</f>
        <v>2818.181818181818</v>
      </c>
      <c r="D7" s="15"/>
      <c r="E7" s="27"/>
      <c r="F7" s="28"/>
      <c r="G7" s="28"/>
      <c r="H7" s="28"/>
      <c r="I7" s="28"/>
      <c r="J7" s="29"/>
    </row>
    <row r="8" spans="1:10" ht="15" customHeight="1" thickBot="1" x14ac:dyDescent="0.35">
      <c r="A8" s="1"/>
      <c r="B8" s="1"/>
      <c r="C8" s="1"/>
      <c r="D8" s="15"/>
      <c r="E8" s="27"/>
      <c r="F8" s="28"/>
      <c r="G8" s="28"/>
      <c r="H8" s="28"/>
      <c r="I8" s="28"/>
      <c r="J8" s="29"/>
    </row>
    <row r="9" spans="1:10" ht="36.6" customHeight="1" thickBot="1" x14ac:dyDescent="0.35">
      <c r="A9" s="12" t="s">
        <v>8</v>
      </c>
      <c r="B9" s="21">
        <f>(((C7-B7)/C7)*100)</f>
        <v>76.344086021505376</v>
      </c>
      <c r="C9" s="22"/>
      <c r="D9" s="15"/>
      <c r="E9" s="27"/>
      <c r="F9" s="28"/>
      <c r="G9" s="28"/>
      <c r="H9" s="28"/>
      <c r="I9" s="28"/>
      <c r="J9" s="29"/>
    </row>
    <row r="10" spans="1:10" ht="106.2" customHeight="1" thickBot="1" x14ac:dyDescent="0.35">
      <c r="A10" s="11" t="s">
        <v>9</v>
      </c>
      <c r="B10" s="17" t="s">
        <v>10</v>
      </c>
      <c r="C10" s="18" t="s">
        <v>11</v>
      </c>
      <c r="D10" s="15"/>
      <c r="E10" s="30"/>
      <c r="F10" s="31"/>
      <c r="G10" s="31"/>
      <c r="H10" s="31"/>
      <c r="I10" s="31"/>
      <c r="J10" s="32"/>
    </row>
  </sheetData>
  <mergeCells count="3">
    <mergeCell ref="B9:C9"/>
    <mergeCell ref="A1:C1"/>
    <mergeCell ref="E3:J10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Sinyangwe</dc:creator>
  <cp:lastModifiedBy>Michael Sinyangwe</cp:lastModifiedBy>
  <dcterms:created xsi:type="dcterms:W3CDTF">2015-06-05T18:17:20Z</dcterms:created>
  <dcterms:modified xsi:type="dcterms:W3CDTF">2025-01-26T21:35:00Z</dcterms:modified>
</cp:coreProperties>
</file>