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micha\Dropbox\Other\Other\"/>
    </mc:Choice>
  </mc:AlternateContent>
  <xr:revisionPtr revIDLastSave="0" documentId="8_{1833DCD6-56D3-441F-BD75-21FAF7F44D8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" i="1" l="1"/>
  <c r="D8" i="1"/>
  <c r="D9" i="1"/>
  <c r="D7" i="1"/>
  <c r="D10" i="1" l="1"/>
  <c r="E11" i="1" s="1"/>
</calcChain>
</file>

<file path=xl/sharedStrings.xml><?xml version="1.0" encoding="utf-8"?>
<sst xmlns="http://schemas.openxmlformats.org/spreadsheetml/2006/main" count="17" uniqueCount="17">
  <si>
    <t>Waking Hours Due</t>
  </si>
  <si>
    <t>HALONIC THAUMATURGE WAKFULNESS CALCULATOR</t>
  </si>
  <si>
    <t>Sleep End Date</t>
  </si>
  <si>
    <t>HALO RANK</t>
  </si>
  <si>
    <t>Average</t>
  </si>
  <si>
    <t>Actual Waking Hours 'Sacrificed'</t>
  </si>
  <si>
    <t>Nota Bene 1: Please remember that there is 'no need' to be overly precise about your sleep/wake patterns... +/- 20%, as so happens, is 'okay'.</t>
  </si>
  <si>
    <t>Sleep Length</t>
  </si>
  <si>
    <t>Nota Bene 2: If you have slept for &gt;=24 hours on any occasion, then you have likely offended the Almighty God-Source of the Midichlon!</t>
  </si>
  <si>
    <t>Nota Bene 3: If you wake for significantly less than the allotted due time (&gt;=20% less or so), then try and sleep a little less the next cycle, and add on the remaining waking hours, in order to compensate via the overall Halo Rank.</t>
  </si>
  <si>
    <t>Those who can 'prove', can 'rise'.</t>
  </si>
  <si>
    <t>Nota Bene 4: The key metric is the overall Halo Rank. If it is &gt;100 for more than a month, please come and see me immediately… We need to attune!</t>
  </si>
  <si>
    <t>Sleep Start Date</t>
  </si>
  <si>
    <t>Making sure to 'burn' the candle at both 'ends'.</t>
  </si>
  <si>
    <t>Keep your 'log' 'below' here.</t>
  </si>
  <si>
    <t>Padre Pio never had an 'exit' 'point'.</t>
  </si>
  <si>
    <t>Neither 'therefore' should 'you'!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</si>
</sst>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/>
    <xf numFmtId="0" fontId="0" fillId="0" borderId="0" xfId="0" applyFill="1" applyBorder="1"/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4" borderId="7" xfId="0" applyFill="1" applyBorder="1" applyAlignment="1">
      <alignment horizontal="left" vertical="top"/>
    </xf>
    <xf numFmtId="0" fontId="0" fillId="4" borderId="8" xfId="0" applyFill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2" fillId="5" borderId="1" xfId="0" applyFont="1" applyFill="1" applyBorder="1"/>
    <xf numFmtId="2" fontId="0" fillId="0" borderId="3" xfId="0" applyNumberFormat="1" applyBorder="1"/>
    <xf numFmtId="2" fontId="0" fillId="0" borderId="4" xfId="0" applyNumberFormat="1" applyBorder="1"/>
    <xf numFmtId="2" fontId="0" fillId="4" borderId="1" xfId="0" applyNumberFormat="1" applyFill="1" applyBorder="1" applyAlignment="1">
      <alignment horizontal="left" vertical="top"/>
    </xf>
    <xf numFmtId="2" fontId="0" fillId="4" borderId="1" xfId="0" applyNumberFormat="1" applyFill="1" applyBorder="1"/>
    <xf numFmtId="2" fontId="0" fillId="4" borderId="3" xfId="0" applyNumberFormat="1" applyFill="1" applyBorder="1" applyAlignment="1">
      <alignment horizontal="left" vertical="top"/>
    </xf>
    <xf numFmtId="2" fontId="0" fillId="4" borderId="4" xfId="0" applyNumberFormat="1" applyFill="1" applyBorder="1" applyAlignment="1">
      <alignment horizontal="left" vertical="top"/>
    </xf>
    <xf numFmtId="2" fontId="0" fillId="3" borderId="3" xfId="0" applyNumberFormat="1" applyFill="1" applyBorder="1" applyAlignment="1">
      <alignment horizontal="left" vertical="top"/>
    </xf>
    <xf numFmtId="2" fontId="0" fillId="3" borderId="4" xfId="0" applyNumberFormat="1" applyFill="1" applyBorder="1" applyAlignment="1">
      <alignment horizontal="left" vertical="top"/>
    </xf>
    <xf numFmtId="22" fontId="0" fillId="0" borderId="5" xfId="0" applyNumberForma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/>
  </sheetViews>
  <sheetFormatPr defaultRowHeight="14.4" x14ac:dyDescent="0.3"/>
  <cols>
    <col min="1" max="1" width="26" customWidth="1"/>
    <col min="2" max="2" width="41.5546875" customWidth="1"/>
    <col min="3" max="3" width="32.5546875" customWidth="1"/>
    <col min="4" max="4" width="32.77734375" customWidth="1"/>
    <col min="5" max="5" width="29.6640625" bestFit="1" customWidth="1"/>
  </cols>
  <sheetData>
    <row r="1" spans="1:5" x14ac:dyDescent="0.3">
      <c r="A1" t="s">
        <v>1</v>
      </c>
    </row>
    <row r="3" spans="1:5" x14ac:dyDescent="0.3">
      <c r="A3" s="1" t="s">
        <v>6</v>
      </c>
      <c r="B3" s="1"/>
    </row>
    <row r="4" spans="1:5" ht="15" thickBot="1" x14ac:dyDescent="0.35"/>
    <row r="5" spans="1:5" ht="15" thickBot="1" x14ac:dyDescent="0.35">
      <c r="A5" s="8" t="s">
        <v>12</v>
      </c>
      <c r="B5" s="8" t="s">
        <v>2</v>
      </c>
      <c r="C5" s="9" t="s">
        <v>7</v>
      </c>
      <c r="D5" s="9" t="s">
        <v>0</v>
      </c>
      <c r="E5" s="10" t="s">
        <v>5</v>
      </c>
    </row>
    <row r="6" spans="1:5" x14ac:dyDescent="0.3">
      <c r="A6" s="6" t="s">
        <v>14</v>
      </c>
      <c r="B6" s="6" t="s">
        <v>13</v>
      </c>
      <c r="C6" s="7" t="s">
        <v>10</v>
      </c>
      <c r="D6" s="7" t="s">
        <v>15</v>
      </c>
      <c r="E6" s="7" t="s">
        <v>16</v>
      </c>
    </row>
    <row r="7" spans="1:5" x14ac:dyDescent="0.3">
      <c r="A7" s="20">
        <v>44729.520833333336</v>
      </c>
      <c r="B7" s="20">
        <v>44730.3125</v>
      </c>
      <c r="C7" s="18">
        <v>16</v>
      </c>
      <c r="D7" s="16">
        <f>(24+(((C7-5)/5)*24))</f>
        <v>76.800000000000011</v>
      </c>
      <c r="E7" s="12">
        <v>960</v>
      </c>
    </row>
    <row r="8" spans="1:5" x14ac:dyDescent="0.3">
      <c r="A8" s="3"/>
      <c r="B8" s="3"/>
      <c r="C8" s="18"/>
      <c r="D8" s="16">
        <f>(24+(((C8-5)/5)*24))</f>
        <v>0</v>
      </c>
      <c r="E8" s="12"/>
    </row>
    <row r="9" spans="1:5" ht="15" thickBot="1" x14ac:dyDescent="0.35">
      <c r="A9" s="4"/>
      <c r="B9" s="4"/>
      <c r="C9" s="19"/>
      <c r="D9" s="17">
        <f>(24+(((C9-5)/5)*24))</f>
        <v>0</v>
      </c>
      <c r="E9" s="13"/>
    </row>
    <row r="10" spans="1:5" ht="15" thickBot="1" x14ac:dyDescent="0.35">
      <c r="C10" s="5" t="s">
        <v>4</v>
      </c>
      <c r="D10" s="14">
        <f>(SUM(D7:D9)/ROWS(D7:D9))</f>
        <v>25.600000000000005</v>
      </c>
      <c r="E10" s="14">
        <f>(SUM(E7:E9)/ROWS(E7:E9))</f>
        <v>320</v>
      </c>
    </row>
    <row r="11" spans="1:5" ht="15" thickBot="1" x14ac:dyDescent="0.35">
      <c r="D11" s="11" t="s">
        <v>3</v>
      </c>
      <c r="E11" s="15">
        <f>((E10/D10)*100)</f>
        <v>1249.9999999999998</v>
      </c>
    </row>
    <row r="12" spans="1:5" s="2" customFormat="1" x14ac:dyDescent="0.3"/>
    <row r="13" spans="1:5" x14ac:dyDescent="0.3">
      <c r="A13" s="1" t="s">
        <v>8</v>
      </c>
      <c r="B13" s="1"/>
    </row>
    <row r="14" spans="1:5" x14ac:dyDescent="0.3">
      <c r="A14" s="1" t="s">
        <v>9</v>
      </c>
      <c r="B14" s="1"/>
    </row>
    <row r="15" spans="1:5" x14ac:dyDescent="0.3">
      <c r="A15" s="1" t="s">
        <v>11</v>
      </c>
      <c r="B15" s="1"/>
    </row>
  </sheetData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Sinyangwe</dc:creator>
  <cp:lastModifiedBy>Michael Sinyangwe</cp:lastModifiedBy>
  <dcterms:created xsi:type="dcterms:W3CDTF">2015-06-05T18:17:20Z</dcterms:created>
  <dcterms:modified xsi:type="dcterms:W3CDTF">2022-06-18T21:38:49Z</dcterms:modified>
</cp:coreProperties>
</file>