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7470" windowHeight="9525"/>
  </bookViews>
  <sheets>
    <sheet name="sav_stat_idd" sheetId="2" r:id="rId1"/>
  </sheets>
  <definedNames>
    <definedName name="JR_PAGE_ANCHOR_0_1">#REF!</definedName>
  </definedNames>
  <calcPr calcId="152511"/>
</workbook>
</file>

<file path=xl/calcChain.xml><?xml version="1.0" encoding="utf-8"?>
<calcChain xmlns="http://schemas.openxmlformats.org/spreadsheetml/2006/main">
  <c r="C60" i="2" l="1"/>
  <c r="C59" i="2"/>
  <c r="C44" i="2"/>
  <c r="C49" i="2"/>
  <c r="C20" i="2"/>
  <c r="C2" i="2"/>
  <c r="C58" i="2"/>
  <c r="C33" i="2"/>
  <c r="C29" i="2"/>
  <c r="C28" i="2"/>
  <c r="C17" i="2"/>
  <c r="C16" i="2"/>
  <c r="C6" i="2"/>
  <c r="C5" i="2"/>
  <c r="C61" i="2"/>
  <c r="C57" i="2"/>
  <c r="C56" i="2"/>
  <c r="C55" i="2"/>
  <c r="C54" i="2"/>
  <c r="C53" i="2"/>
  <c r="C52" i="2"/>
  <c r="C51" i="2"/>
  <c r="C50" i="2"/>
  <c r="C48" i="2"/>
  <c r="C47" i="2"/>
  <c r="C46" i="2"/>
  <c r="C45" i="2"/>
  <c r="C43" i="2"/>
  <c r="C42" i="2"/>
  <c r="C41" i="2"/>
  <c r="C40" i="2"/>
  <c r="C39" i="2"/>
  <c r="C38" i="2"/>
  <c r="C37" i="2"/>
  <c r="C36" i="2"/>
  <c r="C35" i="2"/>
  <c r="C34" i="2"/>
  <c r="C32" i="2"/>
  <c r="C31" i="2"/>
  <c r="C30" i="2"/>
  <c r="C27" i="2"/>
  <c r="C26" i="2"/>
  <c r="C25" i="2"/>
  <c r="C24" i="2"/>
  <c r="C23" i="2"/>
  <c r="C22" i="2"/>
  <c r="C21" i="2"/>
  <c r="C19" i="2"/>
  <c r="C18" i="2"/>
  <c r="C15" i="2"/>
  <c r="C14" i="2"/>
  <c r="C13" i="2"/>
  <c r="C12" i="2"/>
  <c r="C11" i="2"/>
  <c r="C10" i="2"/>
  <c r="C9" i="2"/>
  <c r="C8" i="2"/>
  <c r="C7" i="2"/>
  <c r="C4" i="2"/>
  <c r="C3" i="2"/>
</calcChain>
</file>

<file path=xl/sharedStrings.xml><?xml version="1.0" encoding="utf-8"?>
<sst xmlns="http://schemas.openxmlformats.org/spreadsheetml/2006/main" count="63" uniqueCount="63">
  <si>
    <t>Elektrėnų sav.</t>
  </si>
  <si>
    <t>Šalčininkų r. sav.</t>
  </si>
  <si>
    <t>Širvintų r. sav.</t>
  </si>
  <si>
    <t>Švenčionių r. sav.</t>
  </si>
  <si>
    <t>Trakų r. sav.</t>
  </si>
  <si>
    <t>Ukmergės r. sav.</t>
  </si>
  <si>
    <t>Vilniaus m. sav.</t>
  </si>
  <si>
    <t>Vilniaus r. sav.</t>
  </si>
  <si>
    <t>Alytaus m. sav.</t>
  </si>
  <si>
    <t>Alytaus r. sav.</t>
  </si>
  <si>
    <t>Druskininkų sav.</t>
  </si>
  <si>
    <t>Lazdijų r. sav.</t>
  </si>
  <si>
    <t>Varėnos r. sav.</t>
  </si>
  <si>
    <t>Birštono sav.</t>
  </si>
  <si>
    <t>Jonavos r. sav.</t>
  </si>
  <si>
    <t>Kaišiadorių r. sav.</t>
  </si>
  <si>
    <t>Kauno m. sav.</t>
  </si>
  <si>
    <t>Kauno r. sav.</t>
  </si>
  <si>
    <t>Kėdainių r. sav.</t>
  </si>
  <si>
    <t>Prienų r. sav.</t>
  </si>
  <si>
    <t>Raseinių r. sav.</t>
  </si>
  <si>
    <t>Klaipėdos m. sav.</t>
  </si>
  <si>
    <t>Klaipėdos r. sav.</t>
  </si>
  <si>
    <t>Kretingos r. sav.</t>
  </si>
  <si>
    <t>Neringos sav.</t>
  </si>
  <si>
    <t>Palangos m. sav.</t>
  </si>
  <si>
    <t>Skuodo r. sav.</t>
  </si>
  <si>
    <t>Šilutės r. sav.</t>
  </si>
  <si>
    <t>Kalvarijos sav.</t>
  </si>
  <si>
    <t>Kazlų Rūdos sav.</t>
  </si>
  <si>
    <t>Marijampolės sav.</t>
  </si>
  <si>
    <t>Šakių r. sav.</t>
  </si>
  <si>
    <t>Vilkaviškio r. sav.</t>
  </si>
  <si>
    <t>Biržų r. sav.</t>
  </si>
  <si>
    <t>Kupiškio r. sav.</t>
  </si>
  <si>
    <t>Panevėžio m. sav.</t>
  </si>
  <si>
    <t>Panevėžio r. sav.</t>
  </si>
  <si>
    <t>Pasvalio r. sav.</t>
  </si>
  <si>
    <t>Rokiškio r. sav.</t>
  </si>
  <si>
    <t>Akmenės r. sav.</t>
  </si>
  <si>
    <t>Joniškio r. sav.</t>
  </si>
  <si>
    <t>Kelmės r. sav.</t>
  </si>
  <si>
    <t>Pakruojo r. sav.</t>
  </si>
  <si>
    <t>Radviliškio r. sav.</t>
  </si>
  <si>
    <t>Šiaulių m. sav.</t>
  </si>
  <si>
    <t>Šiaulių r. sav.</t>
  </si>
  <si>
    <t>Jurbarko r. sav.</t>
  </si>
  <si>
    <t>Pagėgių sav.</t>
  </si>
  <si>
    <t>Šilalės r. sav.</t>
  </si>
  <si>
    <t>Tauragės r. sav.</t>
  </si>
  <si>
    <t>Mažeikių r. sav.</t>
  </si>
  <si>
    <t>Plungės r. sav.</t>
  </si>
  <si>
    <t>Rietavo sav.</t>
  </si>
  <si>
    <t>Telšių r. sav.</t>
  </si>
  <si>
    <t>Anykščių r. sav.</t>
  </si>
  <si>
    <t>Ignalinos r. sav.</t>
  </si>
  <si>
    <t>Molėtų r. sav.</t>
  </si>
  <si>
    <t>Utenos r. sav.</t>
  </si>
  <si>
    <t>Visagino sav.</t>
  </si>
  <si>
    <t>Zarasų r. sav.</t>
  </si>
  <si>
    <t>id</t>
  </si>
  <si>
    <t>GYV_SK</t>
  </si>
  <si>
    <t>LAIM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</si>
</sst>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0"/>
      <color rgb="FF656565"/>
      <name val="SegoeUI"/>
      <family val="2"/>
    </font>
    <font>
      <sz val="10"/>
      <color rgb="FF1C1C1C"/>
      <name val="SegoeUI"/>
      <family val="2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4F4F4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E3E3E3"/>
      </left>
      <right style="thin">
        <color rgb="FFE3E3E3"/>
      </right>
      <top style="thin">
        <color rgb="FFE3E3E3"/>
      </top>
      <bottom style="thin">
        <color rgb="FFE3E3E3"/>
      </bottom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1" fillId="2" borderId="1" xfId="0" applyNumberFormat="1" applyFont="1" applyFill="1" applyBorder="1" applyAlignment="1" applyProtection="1">
      <alignment horizontal="left" vertical="center" wrapText="1"/>
    </xf>
    <xf numFmtId="0" fontId="2" fillId="3" borderId="1" xfId="0" applyNumberFormat="1" applyFont="1" applyFill="1" applyBorder="1" applyAlignment="1" applyProtection="1">
      <alignment horizontal="right" vertical="center" wrapText="1"/>
    </xf>
    <xf numFmtId="0" fontId="0" fillId="0" borderId="0" xfId="0" applyFill="1"/>
    <xf numFmtId="0" fontId="3" fillId="0" borderId="0" xfId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tabSelected="1" workbookViewId="0">
      <selection activeCell="C61" sqref="A1:C61"/>
    </sheetView>
  </sheetViews>
  <sheetFormatPr defaultRowHeight="15"/>
  <cols>
    <col min="1" max="1" width="19" customWidth="1"/>
    <col min="2" max="2" width="18" customWidth="1"/>
  </cols>
  <sheetData>
    <row r="1" spans="1:3">
      <c r="A1" t="s">
        <v>60</v>
      </c>
      <c r="B1" t="s">
        <v>61</v>
      </c>
      <c r="C1" s="3" t="s">
        <v>62</v>
      </c>
    </row>
    <row r="2" spans="1:3">
      <c r="A2" s="1" t="s">
        <v>39</v>
      </c>
      <c r="B2" s="2">
        <v>19124</v>
      </c>
      <c r="C2" s="4" t="str">
        <f>IF(B2, "SAU", "Na")</f>
        <v>SAU</v>
      </c>
    </row>
    <row r="3" spans="1:3">
      <c r="A3" s="1" t="s">
        <v>8</v>
      </c>
      <c r="B3" s="2">
        <v>50422</v>
      </c>
      <c r="C3" s="4" t="str">
        <f>IF(B3, "GIT", "Na")</f>
        <v>GIT</v>
      </c>
    </row>
    <row r="4" spans="1:3">
      <c r="A4" s="1" t="s">
        <v>9</v>
      </c>
      <c r="B4" s="2">
        <v>26153</v>
      </c>
      <c r="C4" s="4" t="str">
        <f>IF(B4, "GIT", "Na")</f>
        <v>GIT</v>
      </c>
    </row>
    <row r="5" spans="1:3">
      <c r="A5" s="1" t="s">
        <v>54</v>
      </c>
      <c r="B5" s="2">
        <v>23602</v>
      </c>
      <c r="C5" s="4" t="str">
        <f>IF(B5, "ING", "Na")</f>
        <v>ING</v>
      </c>
    </row>
    <row r="6" spans="1:3">
      <c r="A6" s="1" t="s">
        <v>13</v>
      </c>
      <c r="B6" s="2">
        <v>4117</v>
      </c>
      <c r="C6" s="4" t="str">
        <f>IF(B6, "ING", "Na")</f>
        <v>ING</v>
      </c>
    </row>
    <row r="7" spans="1:3">
      <c r="A7" s="1" t="s">
        <v>33</v>
      </c>
      <c r="B7" s="2">
        <v>23172</v>
      </c>
      <c r="C7" s="4" t="str">
        <f>IF(B7, "GIT", "Na")</f>
        <v>GIT</v>
      </c>
    </row>
    <row r="8" spans="1:3">
      <c r="A8" s="1" t="s">
        <v>10</v>
      </c>
      <c r="B8" s="2">
        <v>19360</v>
      </c>
      <c r="C8" s="4" t="str">
        <f>IF(B8, "GIT", "Na")</f>
        <v>GIT</v>
      </c>
    </row>
    <row r="9" spans="1:3">
      <c r="A9" s="1" t="s">
        <v>0</v>
      </c>
      <c r="B9" s="2">
        <v>23687</v>
      </c>
      <c r="C9" s="4" t="str">
        <f>IF(B9, "GIT", "Na")</f>
        <v>GIT</v>
      </c>
    </row>
    <row r="10" spans="1:3">
      <c r="A10" s="1" t="s">
        <v>55</v>
      </c>
      <c r="B10" s="2">
        <v>14868</v>
      </c>
      <c r="C10" s="4" t="str">
        <f>IF(B10, "GIT", "Na")</f>
        <v>GIT</v>
      </c>
    </row>
    <row r="11" spans="1:3">
      <c r="A11" s="1" t="s">
        <v>14</v>
      </c>
      <c r="B11" s="2">
        <v>41631</v>
      </c>
      <c r="C11" s="4" t="str">
        <f>IF(B11, "GIT", "Na")</f>
        <v>GIT</v>
      </c>
    </row>
    <row r="12" spans="1:3">
      <c r="A12" s="1" t="s">
        <v>40</v>
      </c>
      <c r="B12" s="2">
        <v>21115</v>
      </c>
      <c r="C12" s="4" t="str">
        <f>IF(B12, "GIT", "Na")</f>
        <v>GIT</v>
      </c>
    </row>
    <row r="13" spans="1:3">
      <c r="A13" s="1" t="s">
        <v>46</v>
      </c>
      <c r="B13" s="2">
        <v>25452</v>
      </c>
      <c r="C13" s="4" t="str">
        <f>IF(B13, "GIT", "Na")</f>
        <v>GIT</v>
      </c>
    </row>
    <row r="14" spans="1:3">
      <c r="A14" s="1" t="s">
        <v>15</v>
      </c>
      <c r="B14" s="2">
        <v>29904</v>
      </c>
      <c r="C14" s="4" t="str">
        <f>IF(B14, "GIT", "Na")</f>
        <v>GIT</v>
      </c>
    </row>
    <row r="15" spans="1:3">
      <c r="A15" s="1" t="s">
        <v>28</v>
      </c>
      <c r="B15" s="2">
        <v>10438</v>
      </c>
      <c r="C15" s="4" t="str">
        <f>IF(B15, "GIT", "Na")</f>
        <v>GIT</v>
      </c>
    </row>
    <row r="16" spans="1:3">
      <c r="A16" s="1" t="s">
        <v>16</v>
      </c>
      <c r="B16" s="2">
        <v>286754</v>
      </c>
      <c r="C16" s="4" t="str">
        <f>IF(B16, "ING", "Na")</f>
        <v>ING</v>
      </c>
    </row>
    <row r="17" spans="1:3">
      <c r="A17" s="1" t="s">
        <v>17</v>
      </c>
      <c r="B17" s="2">
        <v>95120</v>
      </c>
      <c r="C17" s="4" t="str">
        <f>IF(B17, "ING", "Na")</f>
        <v>ING</v>
      </c>
    </row>
    <row r="18" spans="1:3">
      <c r="A18" s="1" t="s">
        <v>29</v>
      </c>
      <c r="B18" s="2">
        <v>11493</v>
      </c>
      <c r="C18" s="4" t="str">
        <f>IF(B18, "GIT", "Na")</f>
        <v>GIT</v>
      </c>
    </row>
    <row r="19" spans="1:3">
      <c r="A19" s="1" t="s">
        <v>18</v>
      </c>
      <c r="B19" s="2">
        <v>45871</v>
      </c>
      <c r="C19" s="4" t="str">
        <f>IF(B19, "GIT", "Na")</f>
        <v>GIT</v>
      </c>
    </row>
    <row r="20" spans="1:3">
      <c r="A20" s="1" t="s">
        <v>41</v>
      </c>
      <c r="B20" s="2">
        <v>26019</v>
      </c>
      <c r="C20" s="4" t="str">
        <f>IF(B20, "SAU", "Na")</f>
        <v>SAU</v>
      </c>
    </row>
    <row r="21" spans="1:3">
      <c r="A21" s="1" t="s">
        <v>21</v>
      </c>
      <c r="B21" s="2">
        <v>147892</v>
      </c>
      <c r="C21" s="4" t="str">
        <f>IF(B21, "GIT", "Na")</f>
        <v>GIT</v>
      </c>
    </row>
    <row r="22" spans="1:3">
      <c r="A22" s="1" t="s">
        <v>22</v>
      </c>
      <c r="B22" s="2">
        <v>58439</v>
      </c>
      <c r="C22" s="4" t="str">
        <f>IF(B22, "GIT", "Na")</f>
        <v>GIT</v>
      </c>
    </row>
    <row r="23" spans="1:3">
      <c r="A23" s="1" t="s">
        <v>23</v>
      </c>
      <c r="B23" s="2">
        <v>37575</v>
      </c>
      <c r="C23" s="4" t="str">
        <f>IF(B23, "GIT", "Na")</f>
        <v>GIT</v>
      </c>
    </row>
    <row r="24" spans="1:3">
      <c r="A24" s="1" t="s">
        <v>34</v>
      </c>
      <c r="B24" s="2">
        <v>16756</v>
      </c>
      <c r="C24" s="4" t="str">
        <f>IF(B24, "GIT", "Na")</f>
        <v>GIT</v>
      </c>
    </row>
    <row r="25" spans="1:3">
      <c r="A25" s="1" t="s">
        <v>11</v>
      </c>
      <c r="B25" s="2">
        <v>18695</v>
      </c>
      <c r="C25" s="4" t="str">
        <f>IF(B25, "GIT", "Na")</f>
        <v>GIT</v>
      </c>
    </row>
    <row r="26" spans="1:3">
      <c r="A26" s="1" t="s">
        <v>30</v>
      </c>
      <c r="B26" s="2">
        <v>54090</v>
      </c>
      <c r="C26" s="4" t="str">
        <f>IF(B26, "GIT", "Na")</f>
        <v>GIT</v>
      </c>
    </row>
    <row r="27" spans="1:3">
      <c r="A27" s="1" t="s">
        <v>50</v>
      </c>
      <c r="B27" s="2">
        <v>51497</v>
      </c>
      <c r="C27" s="4" t="str">
        <f>IF(B27, "GIT", "Na")</f>
        <v>GIT</v>
      </c>
    </row>
    <row r="28" spans="1:3">
      <c r="A28" s="1" t="s">
        <v>56</v>
      </c>
      <c r="B28" s="2">
        <v>17436</v>
      </c>
      <c r="C28" s="4" t="str">
        <f>IF(B28, "ING", "Na")</f>
        <v>ING</v>
      </c>
    </row>
    <row r="29" spans="1:3">
      <c r="A29" s="1" t="s">
        <v>24</v>
      </c>
      <c r="B29" s="2">
        <v>3455</v>
      </c>
      <c r="C29" s="4" t="str">
        <f>IF(B29, "ING", "Na")</f>
        <v>ING</v>
      </c>
    </row>
    <row r="30" spans="1:3">
      <c r="A30" s="1" t="s">
        <v>47</v>
      </c>
      <c r="B30" s="2">
        <v>7543</v>
      </c>
      <c r="C30" s="4" t="str">
        <f>IF(B30, "GIT", "Na")</f>
        <v>GIT</v>
      </c>
    </row>
    <row r="31" spans="1:3">
      <c r="A31" s="1" t="s">
        <v>42</v>
      </c>
      <c r="B31" s="2">
        <v>19071</v>
      </c>
      <c r="C31" s="4" t="str">
        <f>IF(B31, "GIT", "Na")</f>
        <v>GIT</v>
      </c>
    </row>
    <row r="32" spans="1:3">
      <c r="A32" s="1" t="s">
        <v>25</v>
      </c>
      <c r="B32" s="2">
        <v>15664</v>
      </c>
      <c r="C32" s="4" t="str">
        <f>IF(B32, "GIT", "Na")</f>
        <v>GIT</v>
      </c>
    </row>
    <row r="33" spans="1:3">
      <c r="A33" s="1" t="s">
        <v>35</v>
      </c>
      <c r="B33" s="2">
        <v>87139</v>
      </c>
      <c r="C33" s="4" t="str">
        <f>IF(B33, "ING", "Na")</f>
        <v>ING</v>
      </c>
    </row>
    <row r="34" spans="1:3">
      <c r="A34" s="1" t="s">
        <v>36</v>
      </c>
      <c r="B34" s="2">
        <v>35445</v>
      </c>
      <c r="C34" s="4" t="str">
        <f>IF(B34, "GIT", "Na")</f>
        <v>GIT</v>
      </c>
    </row>
    <row r="35" spans="1:3">
      <c r="A35" s="1" t="s">
        <v>37</v>
      </c>
      <c r="B35" s="2">
        <v>23377</v>
      </c>
      <c r="C35" s="4" t="str">
        <f>IF(B35, "GIT", "Na")</f>
        <v>GIT</v>
      </c>
    </row>
    <row r="36" spans="1:3">
      <c r="A36" s="1" t="s">
        <v>51</v>
      </c>
      <c r="B36" s="2">
        <v>33284</v>
      </c>
      <c r="C36" s="4" t="str">
        <f>IF(B36, "GIT", "Na")</f>
        <v>GIT</v>
      </c>
    </row>
    <row r="37" spans="1:3">
      <c r="A37" s="1" t="s">
        <v>19</v>
      </c>
      <c r="B37" s="2">
        <v>26112</v>
      </c>
      <c r="C37" s="4" t="str">
        <f>IF(B37, "GIT", "Na")</f>
        <v>GIT</v>
      </c>
    </row>
    <row r="38" spans="1:3">
      <c r="A38" s="1" t="s">
        <v>43</v>
      </c>
      <c r="B38" s="2">
        <v>35520</v>
      </c>
      <c r="C38" s="4" t="str">
        <f>IF(B38, "GIT", "Na")</f>
        <v>GIT</v>
      </c>
    </row>
    <row r="39" spans="1:3">
      <c r="A39" s="1" t="s">
        <v>20</v>
      </c>
      <c r="B39" s="2">
        <v>31921</v>
      </c>
      <c r="C39" s="4" t="str">
        <f>IF(B39, "GIT", "Na")</f>
        <v>GIT</v>
      </c>
    </row>
    <row r="40" spans="1:3">
      <c r="A40" s="1" t="s">
        <v>52</v>
      </c>
      <c r="B40" s="2">
        <v>7413</v>
      </c>
      <c r="C40" s="4" t="str">
        <f>IF(B40, "GIT", "Na")</f>
        <v>GIT</v>
      </c>
    </row>
    <row r="41" spans="1:3">
      <c r="A41" s="1" t="s">
        <v>38</v>
      </c>
      <c r="B41" s="2">
        <v>28728</v>
      </c>
      <c r="C41" s="4" t="str">
        <f>IF(B41, "GIT", "Na")</f>
        <v>GIT</v>
      </c>
    </row>
    <row r="42" spans="1:3">
      <c r="A42" s="1" t="s">
        <v>26</v>
      </c>
      <c r="B42" s="2">
        <v>16493</v>
      </c>
      <c r="C42" s="4" t="str">
        <f>IF(B42, "GIT", "Na")</f>
        <v>GIT</v>
      </c>
    </row>
    <row r="43" spans="1:3">
      <c r="A43" s="1" t="s">
        <v>31</v>
      </c>
      <c r="B43" s="2">
        <v>27341</v>
      </c>
      <c r="C43" s="4" t="str">
        <f>IF(B43, "GIT", "Na")</f>
        <v>GIT</v>
      </c>
    </row>
    <row r="44" spans="1:3">
      <c r="A44" s="1" t="s">
        <v>1</v>
      </c>
      <c r="B44" s="2">
        <v>31031</v>
      </c>
      <c r="C44" s="4" t="str">
        <f>IF(B44, "VAL", "Na")</f>
        <v>VAL</v>
      </c>
    </row>
    <row r="45" spans="1:3">
      <c r="A45" s="1" t="s">
        <v>44</v>
      </c>
      <c r="B45" s="2">
        <v>100131</v>
      </c>
      <c r="C45" s="4" t="str">
        <f>IF(B45, "GIT", "Na")</f>
        <v>GIT</v>
      </c>
    </row>
    <row r="46" spans="1:3">
      <c r="A46" s="1" t="s">
        <v>45</v>
      </c>
      <c r="B46" s="2">
        <v>41507</v>
      </c>
      <c r="C46" s="4" t="str">
        <f>IF(B46, "GIT", "Na")</f>
        <v>GIT</v>
      </c>
    </row>
    <row r="47" spans="1:3">
      <c r="A47" s="1" t="s">
        <v>48</v>
      </c>
      <c r="B47" s="2">
        <v>22410</v>
      </c>
      <c r="C47" s="4" t="str">
        <f>IF(B47, "GIT", "Na")</f>
        <v>GIT</v>
      </c>
    </row>
    <row r="48" spans="1:3">
      <c r="A48" s="1" t="s">
        <v>27</v>
      </c>
      <c r="B48" s="2">
        <v>38204</v>
      </c>
      <c r="C48" s="4" t="str">
        <f>IF(B48, "GIT", "Na")</f>
        <v>GIT</v>
      </c>
    </row>
    <row r="49" spans="1:3">
      <c r="A49" s="1" t="s">
        <v>2</v>
      </c>
      <c r="B49" s="2">
        <v>15355</v>
      </c>
      <c r="C49" s="4" t="str">
        <f>IF(B49, "SAU", "Na")</f>
        <v>SAU</v>
      </c>
    </row>
    <row r="50" spans="1:3">
      <c r="A50" s="1" t="s">
        <v>3</v>
      </c>
      <c r="B50" s="2">
        <v>23392</v>
      </c>
      <c r="C50" s="4" t="str">
        <f>IF(B50, "GIT", "Na")</f>
        <v>GIT</v>
      </c>
    </row>
    <row r="51" spans="1:3">
      <c r="A51" s="1" t="s">
        <v>49</v>
      </c>
      <c r="B51" s="2">
        <v>38290</v>
      </c>
      <c r="C51" s="4" t="str">
        <f>IF(B51, "GIT", "Na")</f>
        <v>GIT</v>
      </c>
    </row>
    <row r="52" spans="1:3">
      <c r="A52" s="1" t="s">
        <v>53</v>
      </c>
      <c r="B52" s="2">
        <v>39888</v>
      </c>
      <c r="C52" s="4" t="str">
        <f>IF(B52, "GIT", "Na")</f>
        <v>GIT</v>
      </c>
    </row>
    <row r="53" spans="1:3">
      <c r="A53" s="1" t="s">
        <v>4</v>
      </c>
      <c r="B53" s="2">
        <v>32558</v>
      </c>
      <c r="C53" s="4" t="str">
        <f>IF(B53, "GIT", "Na")</f>
        <v>GIT</v>
      </c>
    </row>
    <row r="54" spans="1:3">
      <c r="A54" s="1" t="s">
        <v>5</v>
      </c>
      <c r="B54" s="2">
        <v>33928</v>
      </c>
      <c r="C54" s="4" t="str">
        <f>IF(B54, "GIT", "Na")</f>
        <v>GIT</v>
      </c>
    </row>
    <row r="55" spans="1:3">
      <c r="A55" s="1" t="s">
        <v>57</v>
      </c>
      <c r="B55" s="2">
        <v>37435</v>
      </c>
      <c r="C55" s="4" t="str">
        <f>IF(B55, "GIT", "Na")</f>
        <v>GIT</v>
      </c>
    </row>
    <row r="56" spans="1:3">
      <c r="A56" s="1" t="s">
        <v>12</v>
      </c>
      <c r="B56" s="2">
        <v>21276</v>
      </c>
      <c r="C56" s="4" t="str">
        <f>IF(B56, "GIT", "Na")</f>
        <v>GIT</v>
      </c>
    </row>
    <row r="57" spans="1:3">
      <c r="A57" s="1" t="s">
        <v>32</v>
      </c>
      <c r="B57" s="2">
        <v>35316</v>
      </c>
      <c r="C57" s="4" t="str">
        <f>IF(B57, "GIT", "Na")</f>
        <v>GIT</v>
      </c>
    </row>
    <row r="58" spans="1:3">
      <c r="A58" s="1" t="s">
        <v>6</v>
      </c>
      <c r="B58" s="2">
        <v>552131</v>
      </c>
      <c r="C58" s="4" t="str">
        <f>IF(B58, "ING", "Na")</f>
        <v>ING</v>
      </c>
    </row>
    <row r="59" spans="1:3">
      <c r="A59" s="1" t="s">
        <v>7</v>
      </c>
      <c r="B59" s="2">
        <v>98456</v>
      </c>
      <c r="C59" s="4" t="str">
        <f>IF(B59, "VAL", "Na")</f>
        <v>VAL</v>
      </c>
    </row>
    <row r="60" spans="1:3">
      <c r="A60" s="1" t="s">
        <v>58</v>
      </c>
      <c r="B60" s="2">
        <v>18414</v>
      </c>
      <c r="C60" s="4" t="str">
        <f>IF(B60, "VAL", "Na")</f>
        <v>VAL</v>
      </c>
    </row>
    <row r="61" spans="1:3">
      <c r="A61" s="1" t="s">
        <v>59</v>
      </c>
      <c r="B61" s="2">
        <v>15274</v>
      </c>
      <c r="C61" s="4" t="str">
        <f>IF(B61, "GIT", "Na")</f>
        <v>GIT</v>
      </c>
    </row>
    <row r="62" spans="1:3">
      <c r="A62" s="1"/>
      <c r="B62" s="2"/>
    </row>
    <row r="63" spans="1:3">
      <c r="A63" s="1"/>
      <c r="B63" s="2"/>
    </row>
    <row r="64" spans="1:3">
      <c r="A64" s="1"/>
      <c r="B64" s="2"/>
    </row>
    <row r="65" spans="1:2">
      <c r="A65" s="1"/>
      <c r="B65" s="2"/>
    </row>
    <row r="66" spans="1:2">
      <c r="A66" s="1"/>
      <c r="B66" s="2"/>
    </row>
    <row r="67" spans="1:2">
      <c r="A67" s="1"/>
      <c r="B67" s="2"/>
    </row>
    <row r="68" spans="1:2">
      <c r="A68" s="1"/>
      <c r="B68" s="2"/>
    </row>
    <row r="69" spans="1:2">
      <c r="A69" s="1"/>
      <c r="B69" s="2"/>
    </row>
    <row r="70" spans="1:2">
      <c r="A70" s="1"/>
      <c r="B70" s="2"/>
    </row>
    <row r="71" spans="1:2">
      <c r="A71" s="1"/>
      <c r="B71" s="2"/>
    </row>
  </sheetData>
  <sortState ref="A1:B71">
    <sortCondition ref="A7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sav_stat_idd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2019-10-18T23:13:15Z</dcterms:created>
  <dcterms:modified xsi:type="dcterms:W3CDTF">2019-12-12T17:52:22Z</dcterms:modified>
</cp:coreProperties>
</file>