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作业\大二上\物理实验\"/>
    </mc:Choice>
  </mc:AlternateContent>
  <xr:revisionPtr revIDLastSave="0" documentId="13_ncr:1_{53018FB4-1CB3-4DC0-8F15-66A10EE63BE8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Q13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49619656654066E-2"/>
          <c:y val="6.2622376783225464E-2"/>
          <c:w val="0.90649188723221963"/>
          <c:h val="0.916541209644657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Sheet1!$A$1:$O$1</c:f>
              <c:numCache>
                <c:formatCode>0.0_);[Red]\(0.0\)</c:formatCode>
                <c:ptCount val="15"/>
                <c:pt idx="0" formatCode="General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Sheet1!$A$2:$O$2</c:f>
              <c:numCache>
                <c:formatCode>0.0_ </c:formatCode>
                <c:ptCount val="15"/>
                <c:pt idx="0">
                  <c:v>99.9</c:v>
                </c:pt>
                <c:pt idx="1">
                  <c:v>99.9</c:v>
                </c:pt>
                <c:pt idx="2">
                  <c:v>99.5</c:v>
                </c:pt>
                <c:pt idx="3">
                  <c:v>93</c:v>
                </c:pt>
                <c:pt idx="4">
                  <c:v>62.8</c:v>
                </c:pt>
                <c:pt idx="5">
                  <c:v>28.7</c:v>
                </c:pt>
                <c:pt idx="6">
                  <c:v>10.199999999999999</c:v>
                </c:pt>
                <c:pt idx="7">
                  <c:v>4</c:v>
                </c:pt>
                <c:pt idx="8">
                  <c:v>3.2</c:v>
                </c:pt>
                <c:pt idx="9">
                  <c:v>3.6</c:v>
                </c:pt>
                <c:pt idx="10">
                  <c:v>4.0999999999999996</c:v>
                </c:pt>
                <c:pt idx="11">
                  <c:v>4.2</c:v>
                </c:pt>
                <c:pt idx="12">
                  <c:v>3.3</c:v>
                </c:pt>
                <c:pt idx="13">
                  <c:v>2.7</c:v>
                </c:pt>
                <c:pt idx="1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8-4EA1-9394-9F3EB4A290F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55675679"/>
        <c:axId val="795541023"/>
      </c:scatterChart>
      <c:valAx>
        <c:axId val="65567567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541023"/>
        <c:crosses val="autoZero"/>
        <c:crossBetween val="midCat"/>
      </c:valAx>
      <c:valAx>
        <c:axId val="7955410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5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Sheet1!$A$12:$AE$12</c:f>
              <c:numCache>
                <c:formatCode>General</c:formatCode>
                <c:ptCount val="31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-30</c:v>
                </c:pt>
                <c:pt idx="10">
                  <c:v>-25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</c:numCache>
            </c:numRef>
          </c:xVal>
          <c:yVal>
            <c:numRef>
              <c:f>Sheet1!$A$13:$AE$13</c:f>
              <c:numCache>
                <c:formatCode>0.0_ </c:formatCode>
                <c:ptCount val="31"/>
                <c:pt idx="0">
                  <c:v>1.8372093023255816</c:v>
                </c:pt>
                <c:pt idx="1">
                  <c:v>1.9493670886075951</c:v>
                </c:pt>
                <c:pt idx="2">
                  <c:v>2.1455223880597014</c:v>
                </c:pt>
                <c:pt idx="3">
                  <c:v>2.4761904761904758</c:v>
                </c:pt>
                <c:pt idx="4">
                  <c:v>2.9111969111969116</c:v>
                </c:pt>
                <c:pt idx="5">
                  <c:v>3.5502183406113539</c:v>
                </c:pt>
                <c:pt idx="6">
                  <c:v>4.4455958549222796</c:v>
                </c:pt>
                <c:pt idx="7">
                  <c:v>5.7025316455696196</c:v>
                </c:pt>
                <c:pt idx="8">
                  <c:v>7.435483870967742</c:v>
                </c:pt>
                <c:pt idx="9">
                  <c:v>10.010526315789473</c:v>
                </c:pt>
                <c:pt idx="10">
                  <c:v>12.763157894736842</c:v>
                </c:pt>
                <c:pt idx="11">
                  <c:v>16.879310344827587</c:v>
                </c:pt>
                <c:pt idx="12">
                  <c:v>20.583333333333332</c:v>
                </c:pt>
                <c:pt idx="13">
                  <c:v>24.26829268292683</c:v>
                </c:pt>
                <c:pt idx="14">
                  <c:v>27</c:v>
                </c:pt>
                <c:pt idx="15">
                  <c:v>28.571428571428573</c:v>
                </c:pt>
                <c:pt idx="16">
                  <c:v>28.542857142857144</c:v>
                </c:pt>
                <c:pt idx="17">
                  <c:v>26.891891891891891</c:v>
                </c:pt>
                <c:pt idx="18">
                  <c:v>24.725000000000001</c:v>
                </c:pt>
                <c:pt idx="19">
                  <c:v>21.282608695652176</c:v>
                </c:pt>
                <c:pt idx="20">
                  <c:v>17.599999999999998</c:v>
                </c:pt>
                <c:pt idx="21">
                  <c:v>13.811594202898549</c:v>
                </c:pt>
                <c:pt idx="22">
                  <c:v>10.511363636363635</c:v>
                </c:pt>
                <c:pt idx="23">
                  <c:v>7.991150442477875</c:v>
                </c:pt>
                <c:pt idx="24">
                  <c:v>6.098591549295775</c:v>
                </c:pt>
                <c:pt idx="25">
                  <c:v>4.7836257309941512</c:v>
                </c:pt>
                <c:pt idx="26">
                  <c:v>3.8737373737373737</c:v>
                </c:pt>
                <c:pt idx="27">
                  <c:v>3.188940092165899</c:v>
                </c:pt>
                <c:pt idx="28">
                  <c:v>2.683257918552036</c:v>
                </c:pt>
                <c:pt idx="29">
                  <c:v>2.378109452736318</c:v>
                </c:pt>
                <c:pt idx="30">
                  <c:v>2.2418300653594767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42CF-990A-886C31D31A5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876362207"/>
        <c:axId val="1942662463"/>
      </c:scatterChart>
      <c:valAx>
        <c:axId val="876362207"/>
        <c:scaling>
          <c:orientation val="minMax"/>
          <c:max val="7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662463"/>
        <c:crosses val="autoZero"/>
        <c:crossBetween val="midCat"/>
        <c:majorUnit val="5"/>
      </c:valAx>
      <c:valAx>
        <c:axId val="19426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3622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Sheet1!$D$1:$E$1</c:f>
              <c:numCache>
                <c:formatCode>0.0_);[Red]\(0.0\)</c:formatCode>
                <c:ptCount val="2"/>
                <c:pt idx="0">
                  <c:v>1</c:v>
                </c:pt>
                <c:pt idx="1">
                  <c:v>1.2</c:v>
                </c:pt>
              </c:numCache>
            </c:numRef>
          </c:xVal>
          <c:yVal>
            <c:numRef>
              <c:f>Sheet1!$D$2:$E$2</c:f>
              <c:numCache>
                <c:formatCode>0.0_ </c:formatCode>
                <c:ptCount val="2"/>
                <c:pt idx="0">
                  <c:v>93</c:v>
                </c:pt>
                <c:pt idx="1">
                  <c:v>62.8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A-4646-B3FC-90A04F4F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545472"/>
        <c:axId val="1798004736"/>
      </c:scatterChart>
      <c:valAx>
        <c:axId val="18785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004736"/>
        <c:crosses val="autoZero"/>
        <c:crossBetween val="midCat"/>
      </c:valAx>
      <c:valAx>
        <c:axId val="1798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Sheet1!$G$1:$H$1</c:f>
              <c:numCache>
                <c:formatCode>0.0_);[Red]\(0.0\)</c:formatCode>
                <c:ptCount val="2"/>
                <c:pt idx="0">
                  <c:v>1.6</c:v>
                </c:pt>
                <c:pt idx="1">
                  <c:v>1.8</c:v>
                </c:pt>
              </c:numCache>
            </c:numRef>
          </c:xVal>
          <c:yVal>
            <c:numRef>
              <c:f>Sheet1!$G$2:$H$2</c:f>
              <c:numCache>
                <c:formatCode>0.0_ </c:formatCode>
                <c:ptCount val="2"/>
                <c:pt idx="0">
                  <c:v>10.199999999999999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A-4656-AD53-06E15BCD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85984"/>
        <c:axId val="1872506352"/>
      </c:scatterChart>
      <c:valAx>
        <c:axId val="17934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506352"/>
        <c:crosses val="autoZero"/>
        <c:crossBetween val="midCat"/>
      </c:valAx>
      <c:valAx>
        <c:axId val="18725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4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310562</xdr:colOff>
      <xdr:row>16</xdr:row>
      <xdr:rowOff>29855</xdr:rowOff>
    </xdr:from>
    <xdr:to>
      <xdr:col>11</xdr:col>
      <xdr:colOff>45357</xdr:colOff>
      <xdr:row>34</xdr:row>
      <xdr:rowOff>180843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CBCF15-9FE2-9C4B-7B15-A4AB3D758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371159</xdr:colOff>
      <xdr:row>15</xdr:row>
      <xdr:rowOff>167339</xdr:rowOff>
    </xdr:from>
    <xdr:to>
      <xdr:col>22</xdr:col>
      <xdr:colOff>434730</xdr:colOff>
      <xdr:row>34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6AFE83-5ED0-BBE0-D8AD-BE44F39C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149124</xdr:colOff>
      <xdr:row>36</xdr:row>
      <xdr:rowOff>3521</xdr:rowOff>
    </xdr:from>
    <xdr:to>
      <xdr:col>19</xdr:col>
      <xdr:colOff>119242</xdr:colOff>
      <xdr:row>51</xdr:row>
      <xdr:rowOff>59444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DDC6A9-D6E8-4E45-A7FA-E93234138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659494</xdr:colOff>
      <xdr:row>18</xdr:row>
      <xdr:rowOff>73025</xdr:rowOff>
    </xdr:from>
    <xdr:to>
      <xdr:col>29</xdr:col>
      <xdr:colOff>606880</xdr:colOff>
      <xdr:row>33</xdr:row>
      <xdr:rowOff>152853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5BAF5-2EF7-E145-D50C-1A427EDB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zoomScale="70" zoomScaleNormal="70" workbookViewId="0">
      <selection activeCell="M16" sqref="M16"/>
    </sheetView>
  </sheetViews>
  <sheetFormatPr defaultRowHeight="14" x14ac:dyDescent="0.3"/>
  <sheetData>
    <row r="1" spans="1:31" x14ac:dyDescent="0.3">
      <c r="A1">
        <v>0</v>
      </c>
      <c r="B1" s="2">
        <v>0.5</v>
      </c>
      <c r="C1" s="2">
        <v>0.8</v>
      </c>
      <c r="D1" s="2">
        <v>1</v>
      </c>
      <c r="E1" s="2">
        <v>1.2</v>
      </c>
      <c r="F1" s="2">
        <v>1.4</v>
      </c>
      <c r="G1" s="2">
        <v>1.6</v>
      </c>
      <c r="H1" s="2">
        <v>1.8</v>
      </c>
      <c r="I1" s="2">
        <v>2</v>
      </c>
      <c r="J1" s="2">
        <v>2.2000000000000002</v>
      </c>
      <c r="K1" s="2">
        <v>2.4</v>
      </c>
      <c r="L1" s="2">
        <v>3</v>
      </c>
      <c r="M1" s="2">
        <v>4</v>
      </c>
      <c r="N1" s="2">
        <v>5</v>
      </c>
      <c r="O1" s="2">
        <v>6</v>
      </c>
    </row>
    <row r="2" spans="1:31" x14ac:dyDescent="0.3">
      <c r="A2" s="1">
        <v>99.9</v>
      </c>
      <c r="B2" s="1">
        <v>99.9</v>
      </c>
      <c r="C2" s="1">
        <v>99.5</v>
      </c>
      <c r="D2" s="1">
        <v>93</v>
      </c>
      <c r="E2" s="1">
        <v>62.8</v>
      </c>
      <c r="F2" s="1">
        <v>28.7</v>
      </c>
      <c r="G2" s="1">
        <v>10.199999999999999</v>
      </c>
      <c r="H2" s="1">
        <v>4</v>
      </c>
      <c r="I2" s="1">
        <v>3.2</v>
      </c>
      <c r="J2" s="1">
        <v>3.6</v>
      </c>
      <c r="K2" s="1">
        <v>4.0999999999999996</v>
      </c>
      <c r="L2" s="1">
        <v>4.2</v>
      </c>
      <c r="M2" s="1">
        <v>3.3</v>
      </c>
      <c r="N2" s="1">
        <v>2.7</v>
      </c>
      <c r="O2" s="1">
        <v>2.2999999999999998</v>
      </c>
    </row>
    <row r="4" spans="1:31" x14ac:dyDescent="0.3">
      <c r="A4">
        <v>0</v>
      </c>
      <c r="B4">
        <v>5</v>
      </c>
      <c r="C4">
        <v>10</v>
      </c>
      <c r="D4">
        <v>15</v>
      </c>
      <c r="E4">
        <v>20</v>
      </c>
      <c r="F4">
        <v>25</v>
      </c>
      <c r="G4">
        <v>30</v>
      </c>
      <c r="H4">
        <v>35</v>
      </c>
      <c r="I4">
        <v>40</v>
      </c>
      <c r="J4">
        <v>45</v>
      </c>
      <c r="K4">
        <v>50</v>
      </c>
      <c r="L4">
        <v>55</v>
      </c>
      <c r="M4">
        <v>60</v>
      </c>
      <c r="N4">
        <v>65</v>
      </c>
      <c r="O4">
        <v>70</v>
      </c>
      <c r="P4">
        <v>75</v>
      </c>
    </row>
    <row r="5" spans="1:31" x14ac:dyDescent="0.3">
      <c r="A5">
        <v>100</v>
      </c>
      <c r="B5" s="1">
        <v>99.9</v>
      </c>
      <c r="C5" s="1">
        <v>99.5</v>
      </c>
      <c r="D5" s="1">
        <v>98.9</v>
      </c>
      <c r="E5" s="1">
        <v>97.9</v>
      </c>
      <c r="F5" s="1">
        <v>96.8</v>
      </c>
      <c r="G5" s="1">
        <v>95.3</v>
      </c>
      <c r="H5" s="1">
        <v>92.5</v>
      </c>
      <c r="I5" s="1">
        <v>90.3</v>
      </c>
      <c r="J5" s="1">
        <v>86.6</v>
      </c>
      <c r="K5" s="1">
        <v>81.8</v>
      </c>
      <c r="L5" s="1">
        <v>76.7</v>
      </c>
      <c r="M5" s="1">
        <v>69.2</v>
      </c>
      <c r="N5" s="1">
        <v>59.3</v>
      </c>
      <c r="O5" s="1">
        <v>47.8</v>
      </c>
      <c r="P5" s="1">
        <v>34.299999999999997</v>
      </c>
    </row>
    <row r="6" spans="1:31" x14ac:dyDescent="0.3">
      <c r="A6" s="1">
        <v>3.5</v>
      </c>
      <c r="B6" s="1">
        <v>3.5</v>
      </c>
      <c r="C6" s="1">
        <v>3.7</v>
      </c>
      <c r="D6" s="1">
        <v>4</v>
      </c>
      <c r="E6" s="1">
        <v>4.5999999999999996</v>
      </c>
      <c r="F6" s="1">
        <v>5.5</v>
      </c>
      <c r="G6" s="1">
        <v>6.9</v>
      </c>
      <c r="H6" s="1">
        <v>8.8000000000000007</v>
      </c>
      <c r="I6" s="1">
        <v>11.3</v>
      </c>
      <c r="J6" s="1">
        <v>14.2</v>
      </c>
      <c r="K6" s="1">
        <v>17.100000000000001</v>
      </c>
      <c r="L6" s="1">
        <v>19.8</v>
      </c>
      <c r="M6" s="1">
        <v>21.7</v>
      </c>
      <c r="N6" s="1">
        <v>22.1</v>
      </c>
      <c r="O6" s="1">
        <v>20.100000000000001</v>
      </c>
      <c r="P6" s="1">
        <v>15.3</v>
      </c>
    </row>
    <row r="7" spans="1:31" x14ac:dyDescent="0.3">
      <c r="A7">
        <v>100</v>
      </c>
      <c r="B7" s="1">
        <v>99.9</v>
      </c>
      <c r="C7" s="1">
        <v>99.5</v>
      </c>
      <c r="D7" s="1">
        <v>98.8</v>
      </c>
      <c r="E7" s="1">
        <v>97.9</v>
      </c>
      <c r="F7" s="1">
        <v>97</v>
      </c>
      <c r="G7" s="1">
        <v>95.1</v>
      </c>
      <c r="H7" s="1">
        <v>92.2</v>
      </c>
      <c r="I7" s="1">
        <v>90.1</v>
      </c>
      <c r="J7" s="1">
        <v>85.8</v>
      </c>
      <c r="K7" s="1">
        <v>81.3</v>
      </c>
      <c r="L7" s="1">
        <v>75.400000000000006</v>
      </c>
      <c r="M7" s="1">
        <v>67.599999999999994</v>
      </c>
      <c r="N7" s="1">
        <v>57.5</v>
      </c>
      <c r="O7" s="1">
        <v>46.2</v>
      </c>
      <c r="P7" s="1">
        <v>31.6</v>
      </c>
    </row>
    <row r="8" spans="1:31" x14ac:dyDescent="0.3">
      <c r="A8" s="1">
        <v>3.5</v>
      </c>
      <c r="B8" s="1">
        <v>3.7</v>
      </c>
      <c r="C8" s="1">
        <v>4.0999999999999996</v>
      </c>
      <c r="D8" s="1">
        <v>4.8</v>
      </c>
      <c r="E8" s="1">
        <v>5.8</v>
      </c>
      <c r="F8" s="1">
        <v>7.6</v>
      </c>
      <c r="G8" s="1">
        <v>9.5</v>
      </c>
      <c r="H8" s="1">
        <v>12.4</v>
      </c>
      <c r="I8" s="1">
        <v>15.8</v>
      </c>
      <c r="J8" s="1">
        <v>19.3</v>
      </c>
      <c r="K8" s="1">
        <v>22.9</v>
      </c>
      <c r="L8" s="1">
        <v>25.9</v>
      </c>
      <c r="M8" s="1">
        <v>27.3</v>
      </c>
      <c r="N8" s="1">
        <v>26.8</v>
      </c>
      <c r="O8" s="1">
        <v>23.7</v>
      </c>
      <c r="P8" s="1">
        <v>17.2</v>
      </c>
    </row>
    <row r="9" spans="1:31" x14ac:dyDescent="0.3">
      <c r="A9">
        <f>A5/A6</f>
        <v>28.571428571428573</v>
      </c>
      <c r="B9">
        <f t="shared" ref="B9:P9" si="0">B5/B6</f>
        <v>28.542857142857144</v>
      </c>
      <c r="C9">
        <f t="shared" si="0"/>
        <v>26.891891891891891</v>
      </c>
      <c r="D9">
        <f t="shared" si="0"/>
        <v>24.725000000000001</v>
      </c>
      <c r="E9">
        <f t="shared" si="0"/>
        <v>21.282608695652176</v>
      </c>
      <c r="F9">
        <f t="shared" si="0"/>
        <v>17.599999999999998</v>
      </c>
      <c r="G9">
        <f t="shared" si="0"/>
        <v>13.811594202898549</v>
      </c>
      <c r="H9">
        <f t="shared" si="0"/>
        <v>10.511363636363635</v>
      </c>
      <c r="I9">
        <f t="shared" si="0"/>
        <v>7.991150442477875</v>
      </c>
      <c r="J9">
        <f t="shared" si="0"/>
        <v>6.098591549295775</v>
      </c>
      <c r="K9">
        <f t="shared" si="0"/>
        <v>4.7836257309941512</v>
      </c>
      <c r="L9">
        <f t="shared" si="0"/>
        <v>3.8737373737373737</v>
      </c>
      <c r="M9">
        <f t="shared" si="0"/>
        <v>3.188940092165899</v>
      </c>
      <c r="N9">
        <f t="shared" si="0"/>
        <v>2.683257918552036</v>
      </c>
      <c r="O9">
        <f t="shared" si="0"/>
        <v>2.378109452736318</v>
      </c>
      <c r="P9">
        <f t="shared" si="0"/>
        <v>2.2418300653594767</v>
      </c>
    </row>
    <row r="10" spans="1:31" x14ac:dyDescent="0.3">
      <c r="A10">
        <f>A7/A8</f>
        <v>28.571428571428573</v>
      </c>
      <c r="B10">
        <f t="shared" ref="B10:P10" si="1">B7/B8</f>
        <v>27</v>
      </c>
      <c r="C10">
        <f t="shared" si="1"/>
        <v>24.26829268292683</v>
      </c>
      <c r="D10">
        <f t="shared" si="1"/>
        <v>20.583333333333332</v>
      </c>
      <c r="E10">
        <f t="shared" si="1"/>
        <v>16.879310344827587</v>
      </c>
      <c r="F10">
        <f t="shared" si="1"/>
        <v>12.763157894736842</v>
      </c>
      <c r="G10">
        <f t="shared" si="1"/>
        <v>10.010526315789473</v>
      </c>
      <c r="H10">
        <f t="shared" si="1"/>
        <v>7.435483870967742</v>
      </c>
      <c r="I10">
        <f t="shared" si="1"/>
        <v>5.7025316455696196</v>
      </c>
      <c r="J10">
        <f t="shared" si="1"/>
        <v>4.4455958549222796</v>
      </c>
      <c r="K10">
        <f t="shared" si="1"/>
        <v>3.5502183406113539</v>
      </c>
      <c r="L10">
        <f t="shared" si="1"/>
        <v>2.9111969111969116</v>
      </c>
      <c r="M10">
        <f t="shared" si="1"/>
        <v>2.4761904761904758</v>
      </c>
      <c r="N10">
        <f t="shared" si="1"/>
        <v>2.1455223880597014</v>
      </c>
      <c r="O10">
        <f t="shared" si="1"/>
        <v>1.9493670886075951</v>
      </c>
      <c r="P10">
        <f t="shared" si="1"/>
        <v>1.8372093023255816</v>
      </c>
    </row>
    <row r="12" spans="1:31" x14ac:dyDescent="0.3">
      <c r="A12">
        <v>-75</v>
      </c>
      <c r="B12">
        <v>-70</v>
      </c>
      <c r="C12">
        <v>-65</v>
      </c>
      <c r="D12">
        <v>-60</v>
      </c>
      <c r="E12">
        <v>-55</v>
      </c>
      <c r="F12">
        <v>-50</v>
      </c>
      <c r="G12">
        <v>-45</v>
      </c>
      <c r="H12">
        <v>-40</v>
      </c>
      <c r="I12">
        <v>-35</v>
      </c>
      <c r="J12">
        <v>-30</v>
      </c>
      <c r="K12">
        <v>-25</v>
      </c>
      <c r="L12">
        <v>-20</v>
      </c>
      <c r="M12">
        <v>-15</v>
      </c>
      <c r="N12">
        <v>-10</v>
      </c>
      <c r="O12">
        <v>-5</v>
      </c>
      <c r="P12">
        <v>0</v>
      </c>
      <c r="Q12">
        <v>5</v>
      </c>
      <c r="R12">
        <v>10</v>
      </c>
      <c r="S12">
        <v>15</v>
      </c>
      <c r="T12">
        <v>20</v>
      </c>
      <c r="U12">
        <v>25</v>
      </c>
      <c r="V12">
        <v>30</v>
      </c>
      <c r="W12">
        <v>35</v>
      </c>
      <c r="X12">
        <v>40</v>
      </c>
      <c r="Y12">
        <v>45</v>
      </c>
      <c r="Z12">
        <v>50</v>
      </c>
      <c r="AA12">
        <v>55</v>
      </c>
      <c r="AB12">
        <v>60</v>
      </c>
      <c r="AC12">
        <v>65</v>
      </c>
      <c r="AD12">
        <v>70</v>
      </c>
      <c r="AE12">
        <v>75</v>
      </c>
    </row>
    <row r="13" spans="1:31" x14ac:dyDescent="0.3">
      <c r="A13" s="1">
        <v>1.8372093023255816</v>
      </c>
      <c r="B13" s="1">
        <v>1.9493670886075951</v>
      </c>
      <c r="C13" s="1">
        <v>2.1455223880597014</v>
      </c>
      <c r="D13" s="1">
        <v>2.4761904761904758</v>
      </c>
      <c r="E13" s="1">
        <v>2.9111969111969116</v>
      </c>
      <c r="F13" s="1">
        <v>3.5502183406113539</v>
      </c>
      <c r="G13" s="1">
        <v>4.4455958549222796</v>
      </c>
      <c r="H13" s="1">
        <v>5.7025316455696196</v>
      </c>
      <c r="I13" s="1">
        <v>7.435483870967742</v>
      </c>
      <c r="J13" s="1">
        <v>10.010526315789473</v>
      </c>
      <c r="K13" s="1">
        <v>12.763157894736842</v>
      </c>
      <c r="L13" s="1">
        <v>16.879310344827587</v>
      </c>
      <c r="M13" s="1">
        <v>20.583333333333332</v>
      </c>
      <c r="N13" s="1">
        <v>24.26829268292683</v>
      </c>
      <c r="O13" s="1">
        <v>27</v>
      </c>
      <c r="P13" s="1">
        <f>A7/A8</f>
        <v>28.571428571428573</v>
      </c>
      <c r="Q13" s="1">
        <f>B5/B6</f>
        <v>28.542857142857144</v>
      </c>
      <c r="R13" s="1">
        <f t="shared" ref="R13:AE13" si="2">C5/C6</f>
        <v>26.891891891891891</v>
      </c>
      <c r="S13" s="1">
        <f t="shared" si="2"/>
        <v>24.725000000000001</v>
      </c>
      <c r="T13" s="1">
        <f t="shared" si="2"/>
        <v>21.282608695652176</v>
      </c>
      <c r="U13" s="1">
        <f t="shared" si="2"/>
        <v>17.599999999999998</v>
      </c>
      <c r="V13" s="1">
        <f t="shared" si="2"/>
        <v>13.811594202898549</v>
      </c>
      <c r="W13" s="1">
        <f t="shared" si="2"/>
        <v>10.511363636363635</v>
      </c>
      <c r="X13" s="1">
        <f t="shared" si="2"/>
        <v>7.991150442477875</v>
      </c>
      <c r="Y13" s="1">
        <f t="shared" si="2"/>
        <v>6.098591549295775</v>
      </c>
      <c r="Z13" s="1">
        <f t="shared" si="2"/>
        <v>4.7836257309941512</v>
      </c>
      <c r="AA13" s="1">
        <f t="shared" si="2"/>
        <v>3.8737373737373737</v>
      </c>
      <c r="AB13" s="1">
        <f t="shared" si="2"/>
        <v>3.188940092165899</v>
      </c>
      <c r="AC13" s="1">
        <f t="shared" si="2"/>
        <v>2.683257918552036</v>
      </c>
      <c r="AD13" s="1">
        <f t="shared" si="2"/>
        <v>2.378109452736318</v>
      </c>
      <c r="AE13" s="1">
        <f t="shared" si="2"/>
        <v>2.2418300653594767</v>
      </c>
    </row>
  </sheetData>
  <sortState xmlns:xlrd2="http://schemas.microsoft.com/office/spreadsheetml/2017/richdata2" columnSort="1" ref="A21:P21">
    <sortCondition ref="A21:P2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弦哲 李</cp:lastModifiedBy>
  <dcterms:created xsi:type="dcterms:W3CDTF">2015-06-05T18:19:34Z</dcterms:created>
  <dcterms:modified xsi:type="dcterms:W3CDTF">2024-07-08T10:23:09Z</dcterms:modified>
</cp:coreProperties>
</file>