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esktop\大物实验\大物实验\红外通信特征\"/>
    </mc:Choice>
  </mc:AlternateContent>
  <xr:revisionPtr revIDLastSave="0" documentId="8_{A0870107-2825-43AF-98A1-A21338F41131}" xr6:coauthVersionLast="47" xr6:coauthVersionMax="47" xr10:uidLastSave="{00000000-0000-0000-0000-000000000000}"/>
  <bookViews>
    <workbookView xWindow="6400" yWindow="0" windowWidth="19200" windowHeight="1117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5" i="1"/>
  <c r="E13" i="1"/>
  <c r="D14" i="1"/>
  <c r="D15" i="1"/>
  <c r="D13" i="1"/>
</calcChain>
</file>

<file path=xl/sharedStrings.xml><?xml version="1.0" encoding="utf-8"?>
<sst xmlns="http://schemas.openxmlformats.org/spreadsheetml/2006/main" count="2" uniqueCount="2">
  <si>
    <t>反射率</t>
    <phoneticPr fontId="1" type="noConversion"/>
  </si>
  <si>
    <t>折射率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</si>
</sst>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944658739519908E-2"/>
                  <c:y val="-1.3727034120734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1.28</c:v>
                </c:pt>
                <c:pt idx="1">
                  <c:v>1.32</c:v>
                </c:pt>
                <c:pt idx="2">
                  <c:v>1.34</c:v>
                </c:pt>
                <c:pt idx="3">
                  <c:v>1.36</c:v>
                </c:pt>
                <c:pt idx="4">
                  <c:v>1.38</c:v>
                </c:pt>
                <c:pt idx="5">
                  <c:v>1.39</c:v>
                </c:pt>
                <c:pt idx="6">
                  <c:v>1.41</c:v>
                </c:pt>
                <c:pt idx="7">
                  <c:v>1.42</c:v>
                </c:pt>
                <c:pt idx="8">
                  <c:v>1.44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7-45D0-9B88-AA41173F50A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024826463"/>
        <c:axId val="1989761519"/>
      </c:scatterChart>
      <c:valAx>
        <c:axId val="2024826463"/>
        <c:scaling>
          <c:orientation val="minMax"/>
          <c:min val="1.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761519"/>
        <c:crosses val="autoZero"/>
        <c:crossBetween val="midCat"/>
      </c:valAx>
      <c:valAx>
        <c:axId val="19897615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8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6202974628171E-2"/>
                  <c:y val="-4.6134441528142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Sheet1!$A$2:$J$2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Sheet1!$A$3:$J$3</c:f>
              <c:numCache>
                <c:formatCode>General</c:formatCode>
                <c:ptCount val="10"/>
                <c:pt idx="0">
                  <c:v>0</c:v>
                </c:pt>
                <c:pt idx="1">
                  <c:v>0.24</c:v>
                </c:pt>
                <c:pt idx="2">
                  <c:v>0.6</c:v>
                </c:pt>
                <c:pt idx="3">
                  <c:v>0.99</c:v>
                </c:pt>
                <c:pt idx="4">
                  <c:v>1.38</c:v>
                </c:pt>
                <c:pt idx="5">
                  <c:v>1.77</c:v>
                </c:pt>
                <c:pt idx="6">
                  <c:v>2.17</c:v>
                </c:pt>
                <c:pt idx="7">
                  <c:v>2.56</c:v>
                </c:pt>
                <c:pt idx="8">
                  <c:v>2.95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6-4558-934C-0D22DEA0C9F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985620911"/>
        <c:axId val="2130505135"/>
      </c:scatterChart>
      <c:valAx>
        <c:axId val="19856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505135"/>
        <c:crosses val="autoZero"/>
        <c:crossBetween val="midCat"/>
        <c:majorUnit val="5"/>
      </c:valAx>
      <c:valAx>
        <c:axId val="213050513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2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Sheet1!$A$5:$F$5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Sheet1!$A$6:$F$6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D-42ED-B203-5185F6290692}"/>
            </c:ext>
          </c:extLst>
        </c:ser>
        <c:ser>
          <c:idx val="1"/>
          <c:order val="1"/>
          <c:tx>
            <c:v>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Sheet1!$A$5:$F$5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Sheet1!$A$7:$F$7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0.31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D-42ED-B203-5185F6290692}"/>
            </c:ext>
          </c:extLst>
        </c:ser>
        <c:ser>
          <c:idx val="2"/>
          <c:order val="2"/>
          <c:tx>
            <c:v>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Sheet1!$A$5:$F$5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Sheet1!$A$8:$F$8</c:f>
              <c:numCache>
                <c:formatCode>General</c:formatCode>
                <c:ptCount val="6"/>
                <c:pt idx="0">
                  <c:v>0.59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D-42ED-B203-5185F62906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32759903"/>
        <c:axId val="2030305823"/>
      </c:scatterChart>
      <c:valAx>
        <c:axId val="21327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05823"/>
        <c:crosses val="autoZero"/>
        <c:crossBetween val="midCat"/>
      </c:valAx>
      <c:valAx>
        <c:axId val="20303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5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61657917760278"/>
          <c:y val="0.83535787066713862"/>
          <c:w val="0.33209995625546807"/>
          <c:h val="8.1719669131315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Sheet1!$A$10:$M$10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Sheet1!$A$11:$M$11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0.33</c:v>
                </c:pt>
                <c:pt idx="4">
                  <c:v>4.21</c:v>
                </c:pt>
                <c:pt idx="5">
                  <c:v>4.3899999999999997</c:v>
                </c:pt>
                <c:pt idx="6">
                  <c:v>4</c:v>
                </c:pt>
                <c:pt idx="7">
                  <c:v>3.87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3-48B9-8E12-15979DA874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6520639"/>
        <c:axId val="1975324047"/>
      </c:scatterChart>
      <c:valAx>
        <c:axId val="206652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324047"/>
        <c:crosses val="autoZero"/>
        <c:crossBetween val="midCat"/>
        <c:majorUnit val="5"/>
      </c:valAx>
      <c:valAx>
        <c:axId val="19753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52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273050</xdr:colOff>
      <xdr:row>0</xdr:row>
      <xdr:rowOff>34925</xdr:rowOff>
    </xdr:from>
    <xdr:to>
      <xdr:col>20</xdr:col>
      <xdr:colOff>355600</xdr:colOff>
      <xdr:row>15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A5FA6E-9303-7AED-BC75-4573F18A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17</xdr:row>
      <xdr:rowOff>41275</xdr:rowOff>
    </xdr:from>
    <xdr:to>
      <xdr:col>20</xdr:col>
      <xdr:colOff>260350</xdr:colOff>
      <xdr:row>32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5CF6EE-E0B9-62BB-126F-E22E93558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628650</xdr:colOff>
      <xdr:row>17</xdr:row>
      <xdr:rowOff>88900</xdr:rowOff>
    </xdr:from>
    <xdr:to>
      <xdr:col>10</xdr:col>
      <xdr:colOff>577850</xdr:colOff>
      <xdr:row>32</xdr:row>
      <xdr:rowOff>44451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27B0C71-22DA-5418-4F36-8E263DAEA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101600</xdr:colOff>
      <xdr:row>34</xdr:row>
      <xdr:rowOff>168275</xdr:rowOff>
    </xdr:from>
    <xdr:to>
      <xdr:col>11</xdr:col>
      <xdr:colOff>50800</xdr:colOff>
      <xdr:row>50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D5A78B-FE4F-6561-EDFC-C4F92A13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F69B-5BB9-0B46-9820-AE01FAA617AB}">
  <dimension ref="A1:M16"/>
  <sheetViews>
    <sheetView tabSelected="1" zoomScale="40" zoomScaleNormal="40" zoomScaleSheetLayoutView="100" workbookViewId="0">
      <selection activeCell="F15" sqref="F15"/>
    </sheetView>
  </sheetViews>
  <sheetFormatPr defaultRowHeight="14" x14ac:dyDescent="0.3"/>
  <sheetData>
    <row r="1" spans="1:13" x14ac:dyDescent="0.3">
      <c r="A1">
        <v>0</v>
      </c>
      <c r="B1">
        <v>1.28</v>
      </c>
      <c r="C1">
        <v>1.32</v>
      </c>
      <c r="D1">
        <v>1.34</v>
      </c>
      <c r="E1">
        <v>1.36</v>
      </c>
      <c r="F1">
        <v>1.38</v>
      </c>
      <c r="G1">
        <v>1.39</v>
      </c>
      <c r="H1">
        <v>1.41</v>
      </c>
      <c r="I1">
        <v>1.42</v>
      </c>
      <c r="J1">
        <v>1.44</v>
      </c>
    </row>
    <row r="2" spans="1:13" x14ac:dyDescent="0.3">
      <c r="A2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</row>
    <row r="3" spans="1:13" x14ac:dyDescent="0.3">
      <c r="A3">
        <v>0</v>
      </c>
      <c r="B3">
        <v>0.24</v>
      </c>
      <c r="C3">
        <v>0.6</v>
      </c>
      <c r="D3">
        <v>0.99</v>
      </c>
      <c r="E3">
        <v>1.38</v>
      </c>
      <c r="F3">
        <v>1.77</v>
      </c>
      <c r="G3">
        <v>2.17</v>
      </c>
      <c r="H3">
        <v>2.56</v>
      </c>
      <c r="I3">
        <v>2.95</v>
      </c>
      <c r="J3">
        <v>3.35</v>
      </c>
    </row>
    <row r="5" spans="1:13" x14ac:dyDescent="0.3">
      <c r="A5">
        <v>0</v>
      </c>
      <c r="B5">
        <v>1</v>
      </c>
      <c r="C5">
        <v>2</v>
      </c>
      <c r="D5">
        <v>3</v>
      </c>
      <c r="E5">
        <v>4</v>
      </c>
      <c r="F5">
        <v>5</v>
      </c>
    </row>
    <row r="6" spans="1:13" x14ac:dyDescent="0.3">
      <c r="A6">
        <v>0</v>
      </c>
      <c r="B6">
        <v>0.01</v>
      </c>
      <c r="C6">
        <v>0.02</v>
      </c>
      <c r="D6">
        <v>0.03</v>
      </c>
      <c r="E6">
        <v>0.04</v>
      </c>
      <c r="F6">
        <v>0.04</v>
      </c>
    </row>
    <row r="7" spans="1:13" x14ac:dyDescent="0.3">
      <c r="A7">
        <v>0.28999999999999998</v>
      </c>
      <c r="B7">
        <v>0.31</v>
      </c>
      <c r="C7">
        <v>0.34</v>
      </c>
      <c r="D7">
        <v>0.34</v>
      </c>
      <c r="E7">
        <v>0.34</v>
      </c>
      <c r="F7">
        <v>0.34</v>
      </c>
    </row>
    <row r="8" spans="1:13" x14ac:dyDescent="0.3">
      <c r="A8">
        <v>0.59</v>
      </c>
      <c r="B8">
        <v>0.59</v>
      </c>
      <c r="C8">
        <v>0.59</v>
      </c>
      <c r="D8">
        <v>0.59</v>
      </c>
      <c r="E8">
        <v>0.59</v>
      </c>
      <c r="F8">
        <v>0.59</v>
      </c>
    </row>
    <row r="10" spans="1:13" x14ac:dyDescent="0.3">
      <c r="A10">
        <v>-30</v>
      </c>
      <c r="B10">
        <v>-25</v>
      </c>
      <c r="C10">
        <v>-20</v>
      </c>
      <c r="D10">
        <v>-15</v>
      </c>
      <c r="E10">
        <v>-10</v>
      </c>
      <c r="F10">
        <v>-5</v>
      </c>
      <c r="G10">
        <v>0</v>
      </c>
      <c r="H10">
        <v>5</v>
      </c>
      <c r="I10">
        <v>10</v>
      </c>
      <c r="J10">
        <v>15</v>
      </c>
      <c r="K10">
        <v>20</v>
      </c>
      <c r="L10">
        <v>25</v>
      </c>
      <c r="M10">
        <v>30</v>
      </c>
    </row>
    <row r="11" spans="1:13" x14ac:dyDescent="0.3">
      <c r="A11">
        <v>0</v>
      </c>
      <c r="B11">
        <v>0</v>
      </c>
      <c r="C11">
        <v>7.0000000000000007E-2</v>
      </c>
      <c r="D11">
        <v>0.33</v>
      </c>
      <c r="E11">
        <v>4.21</v>
      </c>
      <c r="F11">
        <v>4.3899999999999997</v>
      </c>
      <c r="G11">
        <v>4</v>
      </c>
      <c r="H11">
        <v>3.87</v>
      </c>
      <c r="I11">
        <v>0.2</v>
      </c>
      <c r="J11">
        <v>0.2</v>
      </c>
      <c r="K11">
        <v>0</v>
      </c>
      <c r="L11">
        <v>0</v>
      </c>
      <c r="M11">
        <v>0</v>
      </c>
    </row>
    <row r="12" spans="1:13" x14ac:dyDescent="0.3">
      <c r="D12" t="s">
        <v>0</v>
      </c>
      <c r="E12" t="s">
        <v>1</v>
      </c>
    </row>
    <row r="13" spans="1:13" x14ac:dyDescent="0.3">
      <c r="A13">
        <v>2</v>
      </c>
      <c r="B13">
        <v>4</v>
      </c>
      <c r="C13">
        <v>0.22</v>
      </c>
      <c r="D13" s="1">
        <f>(C13/4.39)/(2-C13/4.39)</f>
        <v>2.5700934579439255E-2</v>
      </c>
      <c r="E13" s="1">
        <f>(1+SQRT(D13))/(1-SQRT(D13))</f>
        <v>1.3818458858207854</v>
      </c>
    </row>
    <row r="14" spans="1:13" x14ac:dyDescent="0.3">
      <c r="A14">
        <v>2</v>
      </c>
      <c r="B14">
        <v>3.5</v>
      </c>
      <c r="C14">
        <v>0.15</v>
      </c>
      <c r="D14" s="1">
        <f t="shared" ref="D14:D15" si="0">(C14/4.39)/(2-C14/4.39)</f>
        <v>1.7381228273464659E-2</v>
      </c>
      <c r="E14" s="1">
        <f t="shared" ref="E14:E16" si="1">(1+SQRT(D14))/(1-SQRT(D14))</f>
        <v>1.3037172073295002</v>
      </c>
    </row>
    <row r="15" spans="1:13" x14ac:dyDescent="0.3">
      <c r="A15">
        <v>2</v>
      </c>
      <c r="B15">
        <v>0.18</v>
      </c>
      <c r="C15">
        <v>0.13</v>
      </c>
      <c r="D15" s="1">
        <f t="shared" si="0"/>
        <v>1.5028901734104047E-2</v>
      </c>
      <c r="E15" s="1">
        <f t="shared" si="1"/>
        <v>1.2794423575879024</v>
      </c>
    </row>
    <row r="16" spans="1:13" x14ac:dyDescent="0.3">
      <c r="D16">
        <v>2.9000000000000001E-2</v>
      </c>
      <c r="E16" s="1">
        <f t="shared" si="1"/>
        <v>1.4104919951787107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弦哲</dc:creator>
  <cp:lastModifiedBy>弦哲 李</cp:lastModifiedBy>
  <dcterms:created xsi:type="dcterms:W3CDTF">2023-09-27T15:04:44Z</dcterms:created>
  <dcterms:modified xsi:type="dcterms:W3CDTF">2024-07-08T11:05:14Z</dcterms:modified>
</cp:coreProperties>
</file>