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chadre/Documents/CT - Student Data Analysis/Module 1 - Excel/Attendance Tracker/"/>
    </mc:Choice>
  </mc:AlternateContent>
  <xr:revisionPtr revIDLastSave="0" documentId="13_ncr:1_{EDB0EE02-96E6-174F-B69A-66AB516A2F33}" xr6:coauthVersionLast="47" xr6:coauthVersionMax="47" xr10:uidLastSave="{00000000-0000-0000-0000-000000000000}"/>
  <bookViews>
    <workbookView xWindow="0" yWindow="700" windowWidth="25440" windowHeight="11460" xr2:uid="{C0051C07-18A3-AE4C-967E-132589940EA0}"/>
  </bookViews>
  <sheets>
    <sheet name="Attendance Tracker" sheetId="1" r:id="rId1"/>
    <sheet name="Months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5" i="1" l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4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E1" i="1"/>
  <c r="G1" i="1" s="1"/>
  <c r="C2" i="1" l="1"/>
  <c r="D2" i="1" l="1"/>
  <c r="C3" i="1"/>
  <c r="D3" i="1" l="1"/>
  <c r="E2" i="1"/>
  <c r="E3" i="1" l="1"/>
  <c r="F2" i="1"/>
  <c r="F3" i="1" l="1"/>
  <c r="G2" i="1"/>
  <c r="H2" i="1" l="1"/>
  <c r="G3" i="1"/>
  <c r="I2" i="1" l="1"/>
  <c r="H3" i="1"/>
  <c r="J2" i="1" l="1"/>
  <c r="I3" i="1"/>
  <c r="K2" i="1" l="1"/>
  <c r="J3" i="1"/>
  <c r="L2" i="1" l="1"/>
  <c r="K3" i="1"/>
  <c r="M2" i="1" l="1"/>
  <c r="L3" i="1"/>
  <c r="N2" i="1" l="1"/>
  <c r="M3" i="1"/>
  <c r="O2" i="1" l="1"/>
  <c r="N3" i="1"/>
  <c r="P2" i="1" l="1"/>
  <c r="O3" i="1"/>
  <c r="Q2" i="1" l="1"/>
  <c r="P3" i="1"/>
  <c r="R2" i="1" l="1"/>
  <c r="Q3" i="1"/>
  <c r="S2" i="1" l="1"/>
  <c r="R3" i="1"/>
  <c r="S3" i="1" l="1"/>
  <c r="T2" i="1"/>
  <c r="U2" i="1" l="1"/>
  <c r="T3" i="1"/>
  <c r="V2" i="1" l="1"/>
  <c r="U3" i="1"/>
  <c r="W2" i="1" l="1"/>
  <c r="V3" i="1"/>
  <c r="X2" i="1" l="1"/>
  <c r="W3" i="1"/>
  <c r="Y2" i="1" l="1"/>
  <c r="X3" i="1"/>
  <c r="Z2" i="1" l="1"/>
  <c r="Y3" i="1"/>
  <c r="AA2" i="1" l="1"/>
  <c r="Z3" i="1"/>
  <c r="AB2" i="1" l="1"/>
  <c r="AA3" i="1"/>
  <c r="AC2" i="1" l="1"/>
  <c r="AB3" i="1"/>
  <c r="AD2" i="1" l="1"/>
  <c r="AC3" i="1"/>
  <c r="AE2" i="1" l="1"/>
  <c r="AD3" i="1"/>
  <c r="AF2" i="1" l="1"/>
  <c r="AE3" i="1"/>
  <c r="AG2" i="1" l="1"/>
  <c r="AG3" i="1" s="1"/>
  <c r="AF3" i="1"/>
</calcChain>
</file>

<file path=xl/sharedStrings.xml><?xml version="1.0" encoding="utf-8"?>
<sst xmlns="http://schemas.openxmlformats.org/spreadsheetml/2006/main" count="425" uniqueCount="46">
  <si>
    <t>Attendance Tracker</t>
  </si>
  <si>
    <t>First Name</t>
  </si>
  <si>
    <t>Last Name</t>
  </si>
  <si>
    <t>Gon</t>
  </si>
  <si>
    <t>Freeces</t>
  </si>
  <si>
    <t>Killua</t>
  </si>
  <si>
    <t>Zoldyck</t>
  </si>
  <si>
    <t>Michael</t>
  </si>
  <si>
    <t>Myers</t>
  </si>
  <si>
    <t>Freddy</t>
  </si>
  <si>
    <t>Krueger</t>
  </si>
  <si>
    <t>Jason</t>
  </si>
  <si>
    <t>Carrie</t>
  </si>
  <si>
    <t>White</t>
  </si>
  <si>
    <t>Gomez</t>
  </si>
  <si>
    <t>Addams</t>
  </si>
  <si>
    <t>Fester</t>
  </si>
  <si>
    <t>Oriah</t>
  </si>
  <si>
    <t>Saint</t>
  </si>
  <si>
    <t>Amber</t>
  </si>
  <si>
    <t>Jordan</t>
  </si>
  <si>
    <t>John</t>
  </si>
  <si>
    <t>Henry</t>
  </si>
  <si>
    <t>Cruella</t>
  </si>
  <si>
    <t>de Ville</t>
  </si>
  <si>
    <t>Voorhees</t>
  </si>
  <si>
    <t>Hannibal</t>
  </si>
  <si>
    <t>Lecter</t>
  </si>
  <si>
    <t>Vlad</t>
  </si>
  <si>
    <t>Dracula</t>
  </si>
  <si>
    <t>Penny</t>
  </si>
  <si>
    <t>Wise</t>
  </si>
  <si>
    <t>Ghost</t>
  </si>
  <si>
    <t>Face</t>
  </si>
  <si>
    <t>Leather</t>
  </si>
  <si>
    <t>Pin</t>
  </si>
  <si>
    <t>Head</t>
  </si>
  <si>
    <t>Month</t>
  </si>
  <si>
    <t>January</t>
  </si>
  <si>
    <t>Months</t>
  </si>
  <si>
    <t>Year</t>
  </si>
  <si>
    <t>to</t>
  </si>
  <si>
    <t>P</t>
  </si>
  <si>
    <t>A</t>
  </si>
  <si>
    <t>Present</t>
  </si>
  <si>
    <t>Absent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</si>
</sst>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8" formatCode="[$-409]d\-mmm\-yy;@"/>
    <numFmt numFmtId="169" formatCode="dd"/>
  </numFmts>
  <fonts count="4" x14ac:knownFonts="1"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3"/>
      <color theme="3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</cellStyleXfs>
  <cellXfs count="9">
    <xf numFmtId="0" fontId="0" fillId="0" borderId="0" xfId="0"/>
    <xf numFmtId="0" fontId="2" fillId="0" borderId="1" xfId="2"/>
    <xf numFmtId="0" fontId="0" fillId="2" borderId="0" xfId="0" applyFill="1"/>
    <xf numFmtId="0" fontId="1" fillId="2" borderId="0" xfId="1" applyFill="1"/>
    <xf numFmtId="0" fontId="2" fillId="2" borderId="1" xfId="2" applyFill="1"/>
    <xf numFmtId="169" fontId="0" fillId="0" borderId="0" xfId="0" applyNumberFormat="1"/>
    <xf numFmtId="168" fontId="2" fillId="2" borderId="1" xfId="2" applyNumberFormat="1" applyFill="1"/>
    <xf numFmtId="14" fontId="2" fillId="2" borderId="1" xfId="2" applyNumberFormat="1" applyFill="1"/>
    <xf numFmtId="169" fontId="2" fillId="2" borderId="1" xfId="2" applyNumberFormat="1" applyFill="1"/>
  </cellXfs>
  <cellStyles count="3">
    <cellStyle name="Heading 2" xfId="2" builtinId="17"/>
    <cellStyle name="Normal" xfId="0" builtinId="0"/>
    <cellStyle name="Title" xfId="1" builtinId="1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D9B24-AC85-BC4B-9AE1-7D973B5BF916}">
  <dimension ref="A1:AI21"/>
  <sheetViews>
    <sheetView tabSelected="1" workbookViewId="0">
      <selection activeCell="D1" sqref="D1"/>
    </sheetView>
  </sheetViews>
  <sheetFormatPr baseColWidth="10" defaultRowHeight="16" x14ac:dyDescent="0.2"/>
  <cols>
    <col min="1" max="1" width="17.1640625" bestFit="1" customWidth="1"/>
    <col min="2" max="2" width="11.83203125" bestFit="1" customWidth="1"/>
    <col min="3" max="3" width="8.1640625" bestFit="1" customWidth="1"/>
    <col min="4" max="4" width="8.33203125" bestFit="1" customWidth="1"/>
    <col min="5" max="5" width="9.83203125" bestFit="1" customWidth="1"/>
    <col min="6" max="6" width="7.83203125" bestFit="1" customWidth="1"/>
    <col min="7" max="7" width="11" bestFit="1" customWidth="1"/>
    <col min="8" max="24" width="7.83203125" bestFit="1" customWidth="1"/>
  </cols>
  <sheetData>
    <row r="1" spans="1:35" ht="25" thickBot="1" x14ac:dyDescent="0.35">
      <c r="A1" s="3" t="s">
        <v>0</v>
      </c>
      <c r="B1" s="3"/>
      <c r="C1" s="4" t="s">
        <v>37</v>
      </c>
      <c r="D1" s="4" t="s">
        <v>38</v>
      </c>
      <c r="E1" s="6">
        <f>DATEVALUE("1"&amp;D1&amp;I1)</f>
        <v>44562</v>
      </c>
      <c r="F1" s="4" t="s">
        <v>41</v>
      </c>
      <c r="G1" s="6">
        <f>EOMONTH(E1,0)</f>
        <v>44592</v>
      </c>
      <c r="H1" s="7" t="s">
        <v>40</v>
      </c>
      <c r="I1" s="4">
        <v>2022</v>
      </c>
    </row>
    <row r="2" spans="1:35" ht="19" thickTop="1" thickBot="1" x14ac:dyDescent="0.25">
      <c r="A2" s="4" t="s">
        <v>1</v>
      </c>
      <c r="B2" s="4" t="s">
        <v>2</v>
      </c>
      <c r="C2" s="8">
        <f>E1</f>
        <v>44562</v>
      </c>
      <c r="D2" s="8">
        <f>IF(C2&lt;$G$1+1,C2+1,"")</f>
        <v>44563</v>
      </c>
      <c r="E2" s="8">
        <f t="shared" ref="E2:AG2" si="0">IF(D2&lt;$G$1+1,D2+1,"")</f>
        <v>44564</v>
      </c>
      <c r="F2" s="8">
        <f t="shared" si="0"/>
        <v>44565</v>
      </c>
      <c r="G2" s="8">
        <f t="shared" si="0"/>
        <v>44566</v>
      </c>
      <c r="H2" s="8">
        <f t="shared" si="0"/>
        <v>44567</v>
      </c>
      <c r="I2" s="8">
        <f t="shared" si="0"/>
        <v>44568</v>
      </c>
      <c r="J2" s="8">
        <f t="shared" si="0"/>
        <v>44569</v>
      </c>
      <c r="K2" s="8">
        <f t="shared" si="0"/>
        <v>44570</v>
      </c>
      <c r="L2" s="8">
        <f t="shared" si="0"/>
        <v>44571</v>
      </c>
      <c r="M2" s="8">
        <f t="shared" si="0"/>
        <v>44572</v>
      </c>
      <c r="N2" s="8">
        <f t="shared" si="0"/>
        <v>44573</v>
      </c>
      <c r="O2" s="8">
        <f t="shared" si="0"/>
        <v>44574</v>
      </c>
      <c r="P2" s="8">
        <f t="shared" si="0"/>
        <v>44575</v>
      </c>
      <c r="Q2" s="8">
        <f t="shared" si="0"/>
        <v>44576</v>
      </c>
      <c r="R2" s="8">
        <f t="shared" si="0"/>
        <v>44577</v>
      </c>
      <c r="S2" s="8">
        <f t="shared" si="0"/>
        <v>44578</v>
      </c>
      <c r="T2" s="8">
        <f>IF(S2&lt;$G$1+1,S2+1,"")</f>
        <v>44579</v>
      </c>
      <c r="U2" s="8">
        <f t="shared" si="0"/>
        <v>44580</v>
      </c>
      <c r="V2" s="8">
        <f t="shared" si="0"/>
        <v>44581</v>
      </c>
      <c r="W2" s="8">
        <f t="shared" si="0"/>
        <v>44582</v>
      </c>
      <c r="X2" s="8">
        <f t="shared" si="0"/>
        <v>44583</v>
      </c>
      <c r="Y2" s="8">
        <f t="shared" si="0"/>
        <v>44584</v>
      </c>
      <c r="Z2" s="8">
        <f t="shared" si="0"/>
        <v>44585</v>
      </c>
      <c r="AA2" s="8">
        <f t="shared" si="0"/>
        <v>44586</v>
      </c>
      <c r="AB2" s="8">
        <f t="shared" si="0"/>
        <v>44587</v>
      </c>
      <c r="AC2" s="8">
        <f t="shared" si="0"/>
        <v>44588</v>
      </c>
      <c r="AD2" s="8">
        <f t="shared" si="0"/>
        <v>44589</v>
      </c>
      <c r="AE2" s="8">
        <f t="shared" si="0"/>
        <v>44590</v>
      </c>
      <c r="AF2" s="8">
        <f t="shared" si="0"/>
        <v>44591</v>
      </c>
      <c r="AG2" s="8">
        <f t="shared" si="0"/>
        <v>44592</v>
      </c>
      <c r="AH2" s="5"/>
      <c r="AI2" s="5"/>
    </row>
    <row r="3" spans="1:35" ht="19" thickTop="1" thickBot="1" x14ac:dyDescent="0.25">
      <c r="A3" s="4"/>
      <c r="B3" s="4"/>
      <c r="C3" s="7" t="str">
        <f>TEXT(C2,"ddd")</f>
        <v>Sat</v>
      </c>
      <c r="D3" s="7" t="str">
        <f t="shared" ref="D3:AC3" si="1">TEXT(D2,"ddd")</f>
        <v>Sun</v>
      </c>
      <c r="E3" s="7" t="str">
        <f t="shared" si="1"/>
        <v>Mon</v>
      </c>
      <c r="F3" s="7" t="str">
        <f t="shared" si="1"/>
        <v>Tue</v>
      </c>
      <c r="G3" s="7" t="str">
        <f t="shared" si="1"/>
        <v>Wed</v>
      </c>
      <c r="H3" s="7" t="str">
        <f t="shared" si="1"/>
        <v>Thu</v>
      </c>
      <c r="I3" s="7" t="str">
        <f t="shared" si="1"/>
        <v>Fri</v>
      </c>
      <c r="J3" s="7" t="str">
        <f t="shared" si="1"/>
        <v>Sat</v>
      </c>
      <c r="K3" s="7" t="str">
        <f t="shared" si="1"/>
        <v>Sun</v>
      </c>
      <c r="L3" s="7" t="str">
        <f t="shared" si="1"/>
        <v>Mon</v>
      </c>
      <c r="M3" s="7" t="str">
        <f t="shared" si="1"/>
        <v>Tue</v>
      </c>
      <c r="N3" s="7" t="str">
        <f t="shared" si="1"/>
        <v>Wed</v>
      </c>
      <c r="O3" s="7" t="str">
        <f t="shared" si="1"/>
        <v>Thu</v>
      </c>
      <c r="P3" s="7" t="str">
        <f t="shared" si="1"/>
        <v>Fri</v>
      </c>
      <c r="Q3" s="7" t="str">
        <f t="shared" si="1"/>
        <v>Sat</v>
      </c>
      <c r="R3" s="7" t="str">
        <f t="shared" si="1"/>
        <v>Sun</v>
      </c>
      <c r="S3" s="7" t="str">
        <f t="shared" si="1"/>
        <v>Mon</v>
      </c>
      <c r="T3" s="7" t="str">
        <f t="shared" si="1"/>
        <v>Tue</v>
      </c>
      <c r="U3" s="7" t="str">
        <f t="shared" si="1"/>
        <v>Wed</v>
      </c>
      <c r="V3" s="7" t="str">
        <f t="shared" si="1"/>
        <v>Thu</v>
      </c>
      <c r="W3" s="7" t="str">
        <f t="shared" si="1"/>
        <v>Fri</v>
      </c>
      <c r="X3" s="7" t="str">
        <f t="shared" si="1"/>
        <v>Sat</v>
      </c>
      <c r="Y3" s="7" t="str">
        <f t="shared" si="1"/>
        <v>Sun</v>
      </c>
      <c r="Z3" s="7" t="str">
        <f t="shared" si="1"/>
        <v>Mon</v>
      </c>
      <c r="AA3" s="7" t="str">
        <f t="shared" si="1"/>
        <v>Tue</v>
      </c>
      <c r="AB3" s="7" t="str">
        <f t="shared" si="1"/>
        <v>Wed</v>
      </c>
      <c r="AC3" s="7" t="str">
        <f t="shared" si="1"/>
        <v>Thu</v>
      </c>
      <c r="AD3" s="7" t="str">
        <f>TEXT(AD2,"ddd")</f>
        <v>Fri</v>
      </c>
      <c r="AE3" s="7" t="str">
        <f t="shared" ref="AE3" si="2">TEXT(AE2,"ddd")</f>
        <v>Sat</v>
      </c>
      <c r="AF3" s="7" t="str">
        <f t="shared" ref="AF3" si="3">TEXT(AF2,"ddd")</f>
        <v>Sun</v>
      </c>
      <c r="AG3" s="7" t="str">
        <f t="shared" ref="AG3" si="4">TEXT(AG2,"ddd")</f>
        <v>Mon</v>
      </c>
      <c r="AH3" s="4" t="s">
        <v>44</v>
      </c>
      <c r="AI3" s="4" t="s">
        <v>45</v>
      </c>
    </row>
    <row r="4" spans="1:35" ht="17" thickTop="1" x14ac:dyDescent="0.2">
      <c r="A4" s="2" t="s">
        <v>3</v>
      </c>
      <c r="B4" s="2" t="s">
        <v>4</v>
      </c>
      <c r="E4" s="2" t="s">
        <v>42</v>
      </c>
      <c r="F4" s="2" t="s">
        <v>42</v>
      </c>
      <c r="G4" s="2" t="s">
        <v>42</v>
      </c>
      <c r="H4" s="2" t="s">
        <v>42</v>
      </c>
      <c r="I4" s="2" t="s">
        <v>42</v>
      </c>
      <c r="L4" s="2" t="s">
        <v>42</v>
      </c>
      <c r="M4" s="2" t="s">
        <v>42</v>
      </c>
      <c r="N4" s="2" t="s">
        <v>42</v>
      </c>
      <c r="O4" s="2" t="s">
        <v>42</v>
      </c>
      <c r="P4" s="2" t="s">
        <v>42</v>
      </c>
      <c r="S4" s="2" t="s">
        <v>42</v>
      </c>
      <c r="T4" s="2" t="s">
        <v>42</v>
      </c>
      <c r="U4" s="2" t="s">
        <v>42</v>
      </c>
      <c r="V4" s="2" t="s">
        <v>42</v>
      </c>
      <c r="W4" s="2" t="s">
        <v>42</v>
      </c>
      <c r="Z4" s="2" t="s">
        <v>42</v>
      </c>
      <c r="AA4" s="2" t="s">
        <v>42</v>
      </c>
      <c r="AB4" s="2" t="s">
        <v>42</v>
      </c>
      <c r="AC4" s="2" t="s">
        <v>42</v>
      </c>
      <c r="AD4" s="2" t="s">
        <v>42</v>
      </c>
      <c r="AG4" s="2" t="s">
        <v>42</v>
      </c>
      <c r="AH4" s="2">
        <f>COUNTIF(C4:AG4, "P")</f>
        <v>21</v>
      </c>
      <c r="AI4" s="2">
        <f>COUNTIF(C4:AG4, "A")</f>
        <v>0</v>
      </c>
    </row>
    <row r="5" spans="1:35" x14ac:dyDescent="0.2">
      <c r="A5" s="2" t="s">
        <v>5</v>
      </c>
      <c r="B5" s="2" t="s">
        <v>6</v>
      </c>
      <c r="E5" s="2" t="s">
        <v>42</v>
      </c>
      <c r="F5" s="2" t="s">
        <v>42</v>
      </c>
      <c r="G5" s="2" t="s">
        <v>42</v>
      </c>
      <c r="H5" s="2" t="s">
        <v>42</v>
      </c>
      <c r="I5" s="2" t="s">
        <v>42</v>
      </c>
      <c r="L5" s="2" t="s">
        <v>42</v>
      </c>
      <c r="M5" s="2" t="s">
        <v>42</v>
      </c>
      <c r="N5" s="2" t="s">
        <v>42</v>
      </c>
      <c r="O5" s="2" t="s">
        <v>42</v>
      </c>
      <c r="P5" s="2" t="s">
        <v>42</v>
      </c>
      <c r="S5" s="2" t="s">
        <v>42</v>
      </c>
      <c r="T5" s="2" t="s">
        <v>42</v>
      </c>
      <c r="U5" s="2" t="s">
        <v>42</v>
      </c>
      <c r="V5" s="2" t="s">
        <v>42</v>
      </c>
      <c r="W5" s="2" t="s">
        <v>42</v>
      </c>
      <c r="Z5" s="2" t="s">
        <v>42</v>
      </c>
      <c r="AA5" s="2" t="s">
        <v>42</v>
      </c>
      <c r="AB5" s="2" t="s">
        <v>42</v>
      </c>
      <c r="AC5" s="2" t="s">
        <v>42</v>
      </c>
      <c r="AD5" s="2" t="s">
        <v>42</v>
      </c>
      <c r="AG5" s="2" t="s">
        <v>42</v>
      </c>
      <c r="AH5" s="2">
        <f t="shared" ref="AH5:AH21" si="5">COUNTIF(C5:AG5, "P")</f>
        <v>21</v>
      </c>
      <c r="AI5" s="2">
        <f t="shared" ref="AI5:AI21" si="6">COUNTIF(C5:AG5, "A")</f>
        <v>0</v>
      </c>
    </row>
    <row r="6" spans="1:35" x14ac:dyDescent="0.2">
      <c r="A6" s="2" t="s">
        <v>7</v>
      </c>
      <c r="B6" s="2" t="s">
        <v>8</v>
      </c>
      <c r="E6" s="2" t="s">
        <v>43</v>
      </c>
      <c r="F6" s="2" t="s">
        <v>42</v>
      </c>
      <c r="G6" s="2" t="s">
        <v>43</v>
      </c>
      <c r="H6" s="2" t="s">
        <v>43</v>
      </c>
      <c r="I6" s="2" t="s">
        <v>42</v>
      </c>
      <c r="L6" s="2" t="s">
        <v>42</v>
      </c>
      <c r="M6" s="2" t="s">
        <v>42</v>
      </c>
      <c r="N6" s="2" t="s">
        <v>42</v>
      </c>
      <c r="O6" s="2" t="s">
        <v>42</v>
      </c>
      <c r="P6" s="2" t="s">
        <v>42</v>
      </c>
      <c r="S6" s="2" t="s">
        <v>43</v>
      </c>
      <c r="T6" s="2" t="s">
        <v>42</v>
      </c>
      <c r="U6" s="2" t="s">
        <v>43</v>
      </c>
      <c r="V6" s="2" t="s">
        <v>43</v>
      </c>
      <c r="W6" s="2" t="s">
        <v>42</v>
      </c>
      <c r="Z6" s="2" t="s">
        <v>42</v>
      </c>
      <c r="AA6" s="2" t="s">
        <v>42</v>
      </c>
      <c r="AB6" s="2" t="s">
        <v>42</v>
      </c>
      <c r="AC6" s="2" t="s">
        <v>42</v>
      </c>
      <c r="AD6" s="2" t="s">
        <v>42</v>
      </c>
      <c r="AG6" s="2" t="s">
        <v>42</v>
      </c>
      <c r="AH6" s="2">
        <f t="shared" si="5"/>
        <v>15</v>
      </c>
      <c r="AI6" s="2">
        <f t="shared" si="6"/>
        <v>6</v>
      </c>
    </row>
    <row r="7" spans="1:35" x14ac:dyDescent="0.2">
      <c r="A7" s="2" t="s">
        <v>9</v>
      </c>
      <c r="B7" s="2" t="s">
        <v>10</v>
      </c>
      <c r="E7" s="2" t="s">
        <v>42</v>
      </c>
      <c r="F7" s="2" t="s">
        <v>42</v>
      </c>
      <c r="G7" s="2" t="s">
        <v>43</v>
      </c>
      <c r="H7" s="2" t="s">
        <v>42</v>
      </c>
      <c r="I7" s="2" t="s">
        <v>43</v>
      </c>
      <c r="L7" s="2" t="s">
        <v>42</v>
      </c>
      <c r="M7" s="2" t="s">
        <v>42</v>
      </c>
      <c r="N7" s="2" t="s">
        <v>42</v>
      </c>
      <c r="O7" s="2" t="s">
        <v>42</v>
      </c>
      <c r="P7" s="2" t="s">
        <v>42</v>
      </c>
      <c r="S7" s="2" t="s">
        <v>42</v>
      </c>
      <c r="T7" s="2" t="s">
        <v>42</v>
      </c>
      <c r="U7" s="2" t="s">
        <v>43</v>
      </c>
      <c r="V7" s="2" t="s">
        <v>42</v>
      </c>
      <c r="W7" s="2" t="s">
        <v>43</v>
      </c>
      <c r="Z7" s="2" t="s">
        <v>42</v>
      </c>
      <c r="AA7" s="2" t="s">
        <v>42</v>
      </c>
      <c r="AB7" s="2" t="s">
        <v>42</v>
      </c>
      <c r="AC7" s="2" t="s">
        <v>42</v>
      </c>
      <c r="AD7" s="2" t="s">
        <v>42</v>
      </c>
      <c r="AG7" s="2" t="s">
        <v>43</v>
      </c>
      <c r="AH7" s="2">
        <f t="shared" si="5"/>
        <v>16</v>
      </c>
      <c r="AI7" s="2">
        <f t="shared" si="6"/>
        <v>5</v>
      </c>
    </row>
    <row r="8" spans="1:35" x14ac:dyDescent="0.2">
      <c r="A8" s="2" t="s">
        <v>11</v>
      </c>
      <c r="B8" s="2" t="s">
        <v>25</v>
      </c>
      <c r="E8" s="2" t="s">
        <v>42</v>
      </c>
      <c r="F8" s="2" t="s">
        <v>42</v>
      </c>
      <c r="G8" s="2" t="s">
        <v>42</v>
      </c>
      <c r="H8" s="2" t="s">
        <v>43</v>
      </c>
      <c r="I8" s="2" t="s">
        <v>43</v>
      </c>
      <c r="L8" s="2" t="s">
        <v>42</v>
      </c>
      <c r="M8" s="2" t="s">
        <v>42</v>
      </c>
      <c r="N8" s="2" t="s">
        <v>43</v>
      </c>
      <c r="O8" s="2" t="s">
        <v>42</v>
      </c>
      <c r="P8" s="2" t="s">
        <v>42</v>
      </c>
      <c r="S8" s="2" t="s">
        <v>42</v>
      </c>
      <c r="T8" s="2" t="s">
        <v>42</v>
      </c>
      <c r="U8" s="2" t="s">
        <v>42</v>
      </c>
      <c r="V8" s="2" t="s">
        <v>43</v>
      </c>
      <c r="W8" s="2" t="s">
        <v>43</v>
      </c>
      <c r="Z8" s="2" t="s">
        <v>42</v>
      </c>
      <c r="AA8" s="2" t="s">
        <v>42</v>
      </c>
      <c r="AB8" s="2" t="s">
        <v>43</v>
      </c>
      <c r="AC8" s="2" t="s">
        <v>42</v>
      </c>
      <c r="AD8" s="2" t="s">
        <v>42</v>
      </c>
      <c r="AG8" s="2" t="s">
        <v>43</v>
      </c>
      <c r="AH8" s="2">
        <f t="shared" si="5"/>
        <v>14</v>
      </c>
      <c r="AI8" s="2">
        <f t="shared" si="6"/>
        <v>7</v>
      </c>
    </row>
    <row r="9" spans="1:35" x14ac:dyDescent="0.2">
      <c r="A9" s="2" t="s">
        <v>12</v>
      </c>
      <c r="B9" s="2" t="s">
        <v>13</v>
      </c>
      <c r="E9" s="2" t="s">
        <v>42</v>
      </c>
      <c r="F9" s="2" t="s">
        <v>42</v>
      </c>
      <c r="G9" s="2" t="s">
        <v>42</v>
      </c>
      <c r="H9" s="2" t="s">
        <v>42</v>
      </c>
      <c r="I9" s="2" t="s">
        <v>42</v>
      </c>
      <c r="L9" s="2" t="s">
        <v>42</v>
      </c>
      <c r="M9" s="2" t="s">
        <v>42</v>
      </c>
      <c r="N9" s="2" t="s">
        <v>42</v>
      </c>
      <c r="O9" s="2" t="s">
        <v>42</v>
      </c>
      <c r="P9" s="2" t="s">
        <v>42</v>
      </c>
      <c r="S9" s="2" t="s">
        <v>42</v>
      </c>
      <c r="T9" s="2" t="s">
        <v>42</v>
      </c>
      <c r="U9" s="2" t="s">
        <v>42</v>
      </c>
      <c r="V9" s="2" t="s">
        <v>42</v>
      </c>
      <c r="W9" s="2" t="s">
        <v>42</v>
      </c>
      <c r="Z9" s="2" t="s">
        <v>42</v>
      </c>
      <c r="AA9" s="2" t="s">
        <v>42</v>
      </c>
      <c r="AB9" s="2" t="s">
        <v>42</v>
      </c>
      <c r="AC9" s="2" t="s">
        <v>42</v>
      </c>
      <c r="AD9" s="2" t="s">
        <v>42</v>
      </c>
      <c r="AG9" s="2" t="s">
        <v>42</v>
      </c>
      <c r="AH9" s="2">
        <f t="shared" si="5"/>
        <v>21</v>
      </c>
      <c r="AI9" s="2">
        <f t="shared" si="6"/>
        <v>0</v>
      </c>
    </row>
    <row r="10" spans="1:35" x14ac:dyDescent="0.2">
      <c r="A10" s="2" t="s">
        <v>14</v>
      </c>
      <c r="B10" s="2" t="s">
        <v>15</v>
      </c>
      <c r="E10" s="2" t="s">
        <v>43</v>
      </c>
      <c r="F10" s="2" t="s">
        <v>42</v>
      </c>
      <c r="G10" s="2" t="s">
        <v>42</v>
      </c>
      <c r="H10" s="2" t="s">
        <v>42</v>
      </c>
      <c r="I10" s="2" t="s">
        <v>43</v>
      </c>
      <c r="L10" s="2" t="s">
        <v>42</v>
      </c>
      <c r="M10" s="2" t="s">
        <v>42</v>
      </c>
      <c r="N10" s="2" t="s">
        <v>42</v>
      </c>
      <c r="O10" s="2" t="s">
        <v>42</v>
      </c>
      <c r="P10" s="2" t="s">
        <v>42</v>
      </c>
      <c r="S10" s="2" t="s">
        <v>43</v>
      </c>
      <c r="T10" s="2" t="s">
        <v>42</v>
      </c>
      <c r="U10" s="2" t="s">
        <v>42</v>
      </c>
      <c r="V10" s="2" t="s">
        <v>42</v>
      </c>
      <c r="W10" s="2" t="s">
        <v>43</v>
      </c>
      <c r="Z10" s="2" t="s">
        <v>42</v>
      </c>
      <c r="AA10" s="2" t="s">
        <v>42</v>
      </c>
      <c r="AB10" s="2" t="s">
        <v>42</v>
      </c>
      <c r="AC10" s="2" t="s">
        <v>42</v>
      </c>
      <c r="AD10" s="2" t="s">
        <v>42</v>
      </c>
      <c r="AG10" s="2" t="s">
        <v>43</v>
      </c>
      <c r="AH10" s="2">
        <f t="shared" si="5"/>
        <v>16</v>
      </c>
      <c r="AI10" s="2">
        <f t="shared" si="6"/>
        <v>5</v>
      </c>
    </row>
    <row r="11" spans="1:35" x14ac:dyDescent="0.2">
      <c r="A11" s="2" t="s">
        <v>16</v>
      </c>
      <c r="B11" s="2" t="s">
        <v>15</v>
      </c>
      <c r="E11" s="2" t="s">
        <v>42</v>
      </c>
      <c r="F11" s="2" t="s">
        <v>42</v>
      </c>
      <c r="G11" s="2" t="s">
        <v>42</v>
      </c>
      <c r="H11" s="2" t="s">
        <v>42</v>
      </c>
      <c r="I11" s="2" t="s">
        <v>42</v>
      </c>
      <c r="L11" s="2" t="s">
        <v>42</v>
      </c>
      <c r="M11" s="2" t="s">
        <v>42</v>
      </c>
      <c r="N11" s="2" t="s">
        <v>42</v>
      </c>
      <c r="O11" s="2" t="s">
        <v>42</v>
      </c>
      <c r="P11" s="2" t="s">
        <v>42</v>
      </c>
      <c r="S11" s="2" t="s">
        <v>42</v>
      </c>
      <c r="T11" s="2" t="s">
        <v>42</v>
      </c>
      <c r="U11" s="2" t="s">
        <v>42</v>
      </c>
      <c r="V11" s="2" t="s">
        <v>42</v>
      </c>
      <c r="W11" s="2" t="s">
        <v>42</v>
      </c>
      <c r="Z11" s="2" t="s">
        <v>42</v>
      </c>
      <c r="AA11" s="2" t="s">
        <v>42</v>
      </c>
      <c r="AB11" s="2" t="s">
        <v>42</v>
      </c>
      <c r="AC11" s="2" t="s">
        <v>42</v>
      </c>
      <c r="AD11" s="2" t="s">
        <v>42</v>
      </c>
      <c r="AG11" s="2" t="s">
        <v>42</v>
      </c>
      <c r="AH11" s="2">
        <f t="shared" si="5"/>
        <v>21</v>
      </c>
      <c r="AI11" s="2">
        <f t="shared" si="6"/>
        <v>0</v>
      </c>
    </row>
    <row r="12" spans="1:35" x14ac:dyDescent="0.2">
      <c r="A12" s="2" t="s">
        <v>17</v>
      </c>
      <c r="B12" s="2" t="s">
        <v>18</v>
      </c>
      <c r="E12" s="2" t="s">
        <v>42</v>
      </c>
      <c r="F12" s="2" t="s">
        <v>42</v>
      </c>
      <c r="G12" s="2" t="s">
        <v>42</v>
      </c>
      <c r="H12" s="2" t="s">
        <v>42</v>
      </c>
      <c r="I12" s="2" t="s">
        <v>42</v>
      </c>
      <c r="L12" s="2" t="s">
        <v>42</v>
      </c>
      <c r="M12" s="2" t="s">
        <v>42</v>
      </c>
      <c r="N12" s="2" t="s">
        <v>42</v>
      </c>
      <c r="O12" s="2" t="s">
        <v>42</v>
      </c>
      <c r="P12" s="2" t="s">
        <v>42</v>
      </c>
      <c r="S12" s="2" t="s">
        <v>42</v>
      </c>
      <c r="T12" s="2" t="s">
        <v>42</v>
      </c>
      <c r="U12" s="2" t="s">
        <v>42</v>
      </c>
      <c r="V12" s="2" t="s">
        <v>42</v>
      </c>
      <c r="W12" s="2" t="s">
        <v>42</v>
      </c>
      <c r="Z12" s="2" t="s">
        <v>42</v>
      </c>
      <c r="AA12" s="2" t="s">
        <v>42</v>
      </c>
      <c r="AB12" s="2" t="s">
        <v>42</v>
      </c>
      <c r="AC12" s="2" t="s">
        <v>42</v>
      </c>
      <c r="AD12" s="2" t="s">
        <v>42</v>
      </c>
      <c r="AG12" s="2" t="s">
        <v>42</v>
      </c>
      <c r="AH12" s="2">
        <f t="shared" si="5"/>
        <v>21</v>
      </c>
      <c r="AI12" s="2">
        <f t="shared" si="6"/>
        <v>0</v>
      </c>
    </row>
    <row r="13" spans="1:35" x14ac:dyDescent="0.2">
      <c r="A13" s="2" t="s">
        <v>19</v>
      </c>
      <c r="B13" s="2" t="s">
        <v>20</v>
      </c>
      <c r="E13" s="2" t="s">
        <v>42</v>
      </c>
      <c r="F13" s="2" t="s">
        <v>42</v>
      </c>
      <c r="G13" s="2" t="s">
        <v>43</v>
      </c>
      <c r="H13" s="2" t="s">
        <v>43</v>
      </c>
      <c r="I13" s="2" t="s">
        <v>43</v>
      </c>
      <c r="L13" s="2" t="s">
        <v>42</v>
      </c>
      <c r="M13" s="2" t="s">
        <v>42</v>
      </c>
      <c r="N13" s="2" t="s">
        <v>42</v>
      </c>
      <c r="O13" s="2" t="s">
        <v>42</v>
      </c>
      <c r="P13" s="2" t="s">
        <v>42</v>
      </c>
      <c r="S13" s="2" t="s">
        <v>42</v>
      </c>
      <c r="T13" s="2" t="s">
        <v>42</v>
      </c>
      <c r="U13" s="2" t="s">
        <v>43</v>
      </c>
      <c r="V13" s="2" t="s">
        <v>43</v>
      </c>
      <c r="W13" s="2" t="s">
        <v>43</v>
      </c>
      <c r="Z13" s="2" t="s">
        <v>42</v>
      </c>
      <c r="AA13" s="2" t="s">
        <v>42</v>
      </c>
      <c r="AB13" s="2" t="s">
        <v>42</v>
      </c>
      <c r="AC13" s="2" t="s">
        <v>42</v>
      </c>
      <c r="AD13" s="2" t="s">
        <v>42</v>
      </c>
      <c r="AG13" s="2" t="s">
        <v>43</v>
      </c>
      <c r="AH13" s="2">
        <f t="shared" si="5"/>
        <v>14</v>
      </c>
      <c r="AI13" s="2">
        <f t="shared" si="6"/>
        <v>7</v>
      </c>
    </row>
    <row r="14" spans="1:35" x14ac:dyDescent="0.2">
      <c r="A14" s="2" t="s">
        <v>21</v>
      </c>
      <c r="B14" s="2" t="s">
        <v>22</v>
      </c>
      <c r="E14" s="2" t="s">
        <v>42</v>
      </c>
      <c r="F14" s="2" t="s">
        <v>42</v>
      </c>
      <c r="G14" s="2" t="s">
        <v>42</v>
      </c>
      <c r="H14" s="2" t="s">
        <v>42</v>
      </c>
      <c r="I14" s="2" t="s">
        <v>42</v>
      </c>
      <c r="L14" s="2" t="s">
        <v>42</v>
      </c>
      <c r="M14" s="2" t="s">
        <v>43</v>
      </c>
      <c r="N14" s="2" t="s">
        <v>42</v>
      </c>
      <c r="O14" s="2" t="s">
        <v>42</v>
      </c>
      <c r="P14" s="2" t="s">
        <v>42</v>
      </c>
      <c r="S14" s="2" t="s">
        <v>42</v>
      </c>
      <c r="T14" s="2" t="s">
        <v>42</v>
      </c>
      <c r="U14" s="2" t="s">
        <v>42</v>
      </c>
      <c r="V14" s="2" t="s">
        <v>42</v>
      </c>
      <c r="W14" s="2" t="s">
        <v>42</v>
      </c>
      <c r="Z14" s="2" t="s">
        <v>42</v>
      </c>
      <c r="AA14" s="2" t="s">
        <v>43</v>
      </c>
      <c r="AB14" s="2" t="s">
        <v>42</v>
      </c>
      <c r="AC14" s="2" t="s">
        <v>42</v>
      </c>
      <c r="AD14" s="2" t="s">
        <v>42</v>
      </c>
      <c r="AG14" s="2" t="s">
        <v>42</v>
      </c>
      <c r="AH14" s="2">
        <f t="shared" si="5"/>
        <v>19</v>
      </c>
      <c r="AI14" s="2">
        <f t="shared" si="6"/>
        <v>2</v>
      </c>
    </row>
    <row r="15" spans="1:35" x14ac:dyDescent="0.2">
      <c r="A15" s="2" t="s">
        <v>23</v>
      </c>
      <c r="B15" s="2" t="s">
        <v>24</v>
      </c>
      <c r="E15" s="2" t="s">
        <v>42</v>
      </c>
      <c r="F15" s="2" t="s">
        <v>43</v>
      </c>
      <c r="G15" s="2" t="s">
        <v>43</v>
      </c>
      <c r="H15" s="2" t="s">
        <v>43</v>
      </c>
      <c r="I15" s="2" t="s">
        <v>43</v>
      </c>
      <c r="L15" s="2" t="s">
        <v>42</v>
      </c>
      <c r="M15" s="2" t="s">
        <v>43</v>
      </c>
      <c r="N15" s="2" t="s">
        <v>43</v>
      </c>
      <c r="O15" s="2" t="s">
        <v>43</v>
      </c>
      <c r="P15" s="2" t="s">
        <v>43</v>
      </c>
      <c r="S15" s="2" t="s">
        <v>42</v>
      </c>
      <c r="T15" s="2" t="s">
        <v>43</v>
      </c>
      <c r="U15" s="2" t="s">
        <v>43</v>
      </c>
      <c r="V15" s="2" t="s">
        <v>43</v>
      </c>
      <c r="W15" s="2" t="s">
        <v>43</v>
      </c>
      <c r="Z15" s="2" t="s">
        <v>42</v>
      </c>
      <c r="AA15" s="2" t="s">
        <v>43</v>
      </c>
      <c r="AB15" s="2" t="s">
        <v>43</v>
      </c>
      <c r="AC15" s="2" t="s">
        <v>43</v>
      </c>
      <c r="AD15" s="2" t="s">
        <v>43</v>
      </c>
      <c r="AG15" s="2" t="s">
        <v>43</v>
      </c>
      <c r="AH15" s="2">
        <f t="shared" si="5"/>
        <v>4</v>
      </c>
      <c r="AI15" s="2">
        <f t="shared" si="6"/>
        <v>17</v>
      </c>
    </row>
    <row r="16" spans="1:35" x14ac:dyDescent="0.2">
      <c r="A16" s="2" t="s">
        <v>26</v>
      </c>
      <c r="B16" s="2" t="s">
        <v>27</v>
      </c>
      <c r="E16" s="2" t="s">
        <v>42</v>
      </c>
      <c r="F16" s="2" t="s">
        <v>42</v>
      </c>
      <c r="G16" s="2" t="s">
        <v>42</v>
      </c>
      <c r="H16" s="2" t="s">
        <v>42</v>
      </c>
      <c r="I16" s="2" t="s">
        <v>42</v>
      </c>
      <c r="L16" s="2" t="s">
        <v>42</v>
      </c>
      <c r="M16" s="2" t="s">
        <v>42</v>
      </c>
      <c r="N16" s="2" t="s">
        <v>42</v>
      </c>
      <c r="O16" s="2" t="s">
        <v>43</v>
      </c>
      <c r="P16" s="2" t="s">
        <v>42</v>
      </c>
      <c r="S16" s="2" t="s">
        <v>42</v>
      </c>
      <c r="T16" s="2" t="s">
        <v>42</v>
      </c>
      <c r="U16" s="2" t="s">
        <v>42</v>
      </c>
      <c r="V16" s="2" t="s">
        <v>42</v>
      </c>
      <c r="W16" s="2" t="s">
        <v>42</v>
      </c>
      <c r="Z16" s="2" t="s">
        <v>42</v>
      </c>
      <c r="AA16" s="2" t="s">
        <v>42</v>
      </c>
      <c r="AB16" s="2" t="s">
        <v>42</v>
      </c>
      <c r="AC16" s="2" t="s">
        <v>43</v>
      </c>
      <c r="AD16" s="2" t="s">
        <v>42</v>
      </c>
      <c r="AG16" s="2" t="s">
        <v>42</v>
      </c>
      <c r="AH16" s="2">
        <f t="shared" si="5"/>
        <v>19</v>
      </c>
      <c r="AI16" s="2">
        <f t="shared" si="6"/>
        <v>2</v>
      </c>
    </row>
    <row r="17" spans="1:35" x14ac:dyDescent="0.2">
      <c r="A17" s="2" t="s">
        <v>28</v>
      </c>
      <c r="B17" s="2" t="s">
        <v>29</v>
      </c>
      <c r="E17" s="2" t="s">
        <v>43</v>
      </c>
      <c r="F17" s="2" t="s">
        <v>43</v>
      </c>
      <c r="G17" s="2" t="s">
        <v>43</v>
      </c>
      <c r="H17" s="2" t="s">
        <v>43</v>
      </c>
      <c r="I17" s="2" t="s">
        <v>42</v>
      </c>
      <c r="L17" s="2" t="s">
        <v>43</v>
      </c>
      <c r="M17" s="2" t="s">
        <v>43</v>
      </c>
      <c r="N17" s="2" t="s">
        <v>43</v>
      </c>
      <c r="O17" s="2" t="s">
        <v>43</v>
      </c>
      <c r="P17" s="2" t="s">
        <v>42</v>
      </c>
      <c r="S17" s="2" t="s">
        <v>43</v>
      </c>
      <c r="T17" s="2" t="s">
        <v>43</v>
      </c>
      <c r="U17" s="2" t="s">
        <v>43</v>
      </c>
      <c r="V17" s="2" t="s">
        <v>43</v>
      </c>
      <c r="W17" s="2" t="s">
        <v>42</v>
      </c>
      <c r="Z17" s="2" t="s">
        <v>43</v>
      </c>
      <c r="AA17" s="2" t="s">
        <v>43</v>
      </c>
      <c r="AB17" s="2" t="s">
        <v>43</v>
      </c>
      <c r="AC17" s="2" t="s">
        <v>43</v>
      </c>
      <c r="AD17" s="2" t="s">
        <v>42</v>
      </c>
      <c r="AG17" s="2" t="s">
        <v>42</v>
      </c>
      <c r="AH17" s="2">
        <f t="shared" si="5"/>
        <v>5</v>
      </c>
      <c r="AI17" s="2">
        <f t="shared" si="6"/>
        <v>16</v>
      </c>
    </row>
    <row r="18" spans="1:35" x14ac:dyDescent="0.2">
      <c r="A18" s="2" t="s">
        <v>30</v>
      </c>
      <c r="B18" s="2" t="s">
        <v>31</v>
      </c>
      <c r="E18" s="2" t="s">
        <v>42</v>
      </c>
      <c r="F18" s="2" t="s">
        <v>42</v>
      </c>
      <c r="G18" s="2" t="s">
        <v>42</v>
      </c>
      <c r="H18" s="2" t="s">
        <v>42</v>
      </c>
      <c r="I18" s="2" t="s">
        <v>42</v>
      </c>
      <c r="L18" s="2" t="s">
        <v>42</v>
      </c>
      <c r="M18" s="2" t="s">
        <v>42</v>
      </c>
      <c r="N18" s="2" t="s">
        <v>42</v>
      </c>
      <c r="O18" s="2" t="s">
        <v>42</v>
      </c>
      <c r="P18" s="2" t="s">
        <v>42</v>
      </c>
      <c r="S18" s="2" t="s">
        <v>42</v>
      </c>
      <c r="T18" s="2" t="s">
        <v>42</v>
      </c>
      <c r="U18" s="2" t="s">
        <v>42</v>
      </c>
      <c r="V18" s="2" t="s">
        <v>42</v>
      </c>
      <c r="W18" s="2" t="s">
        <v>42</v>
      </c>
      <c r="Z18" s="2" t="s">
        <v>42</v>
      </c>
      <c r="AA18" s="2" t="s">
        <v>42</v>
      </c>
      <c r="AB18" s="2" t="s">
        <v>42</v>
      </c>
      <c r="AC18" s="2" t="s">
        <v>42</v>
      </c>
      <c r="AD18" s="2" t="s">
        <v>42</v>
      </c>
      <c r="AG18" s="2" t="s">
        <v>42</v>
      </c>
      <c r="AH18" s="2">
        <f t="shared" si="5"/>
        <v>21</v>
      </c>
      <c r="AI18" s="2">
        <f t="shared" si="6"/>
        <v>0</v>
      </c>
    </row>
    <row r="19" spans="1:35" x14ac:dyDescent="0.2">
      <c r="A19" s="2" t="s">
        <v>32</v>
      </c>
      <c r="B19" s="2" t="s">
        <v>33</v>
      </c>
      <c r="E19" s="2" t="s">
        <v>42</v>
      </c>
      <c r="F19" s="2" t="s">
        <v>42</v>
      </c>
      <c r="G19" s="2" t="s">
        <v>42</v>
      </c>
      <c r="H19" s="2" t="s">
        <v>42</v>
      </c>
      <c r="I19" s="2" t="s">
        <v>42</v>
      </c>
      <c r="L19" s="2" t="s">
        <v>42</v>
      </c>
      <c r="M19" s="2" t="s">
        <v>42</v>
      </c>
      <c r="N19" s="2" t="s">
        <v>42</v>
      </c>
      <c r="O19" s="2" t="s">
        <v>42</v>
      </c>
      <c r="P19" s="2" t="s">
        <v>42</v>
      </c>
      <c r="S19" s="2" t="s">
        <v>42</v>
      </c>
      <c r="T19" s="2" t="s">
        <v>42</v>
      </c>
      <c r="U19" s="2" t="s">
        <v>42</v>
      </c>
      <c r="V19" s="2" t="s">
        <v>42</v>
      </c>
      <c r="W19" s="2" t="s">
        <v>42</v>
      </c>
      <c r="Z19" s="2" t="s">
        <v>42</v>
      </c>
      <c r="AA19" s="2" t="s">
        <v>42</v>
      </c>
      <c r="AB19" s="2" t="s">
        <v>42</v>
      </c>
      <c r="AC19" s="2" t="s">
        <v>42</v>
      </c>
      <c r="AD19" s="2" t="s">
        <v>42</v>
      </c>
      <c r="AG19" s="2" t="s">
        <v>42</v>
      </c>
      <c r="AH19" s="2">
        <f t="shared" si="5"/>
        <v>21</v>
      </c>
      <c r="AI19" s="2">
        <f t="shared" si="6"/>
        <v>0</v>
      </c>
    </row>
    <row r="20" spans="1:35" x14ac:dyDescent="0.2">
      <c r="A20" s="2" t="s">
        <v>34</v>
      </c>
      <c r="B20" s="2" t="s">
        <v>33</v>
      </c>
      <c r="E20" s="2" t="s">
        <v>42</v>
      </c>
      <c r="F20" s="2" t="s">
        <v>42</v>
      </c>
      <c r="G20" s="2" t="s">
        <v>42</v>
      </c>
      <c r="H20" s="2" t="s">
        <v>42</v>
      </c>
      <c r="I20" s="2" t="s">
        <v>43</v>
      </c>
      <c r="L20" s="2" t="s">
        <v>42</v>
      </c>
      <c r="M20" s="2" t="s">
        <v>42</v>
      </c>
      <c r="N20" s="2" t="s">
        <v>42</v>
      </c>
      <c r="O20" s="2" t="s">
        <v>42</v>
      </c>
      <c r="P20" s="2" t="s">
        <v>42</v>
      </c>
      <c r="S20" s="2" t="s">
        <v>42</v>
      </c>
      <c r="T20" s="2" t="s">
        <v>42</v>
      </c>
      <c r="U20" s="2" t="s">
        <v>42</v>
      </c>
      <c r="V20" s="2" t="s">
        <v>42</v>
      </c>
      <c r="W20" s="2" t="s">
        <v>43</v>
      </c>
      <c r="Z20" s="2" t="s">
        <v>42</v>
      </c>
      <c r="AA20" s="2" t="s">
        <v>42</v>
      </c>
      <c r="AB20" s="2" t="s">
        <v>42</v>
      </c>
      <c r="AC20" s="2" t="s">
        <v>42</v>
      </c>
      <c r="AD20" s="2" t="s">
        <v>42</v>
      </c>
      <c r="AG20" s="2" t="s">
        <v>43</v>
      </c>
      <c r="AH20" s="2">
        <f t="shared" si="5"/>
        <v>18</v>
      </c>
      <c r="AI20" s="2">
        <f t="shared" si="6"/>
        <v>3</v>
      </c>
    </row>
    <row r="21" spans="1:35" x14ac:dyDescent="0.2">
      <c r="A21" s="2" t="s">
        <v>35</v>
      </c>
      <c r="B21" s="2" t="s">
        <v>36</v>
      </c>
      <c r="E21" s="2" t="s">
        <v>42</v>
      </c>
      <c r="F21" s="2" t="s">
        <v>42</v>
      </c>
      <c r="G21" s="2" t="s">
        <v>42</v>
      </c>
      <c r="H21" s="2" t="s">
        <v>42</v>
      </c>
      <c r="I21" s="2" t="s">
        <v>42</v>
      </c>
      <c r="L21" s="2" t="s">
        <v>42</v>
      </c>
      <c r="M21" s="2" t="s">
        <v>42</v>
      </c>
      <c r="N21" s="2" t="s">
        <v>42</v>
      </c>
      <c r="O21" s="2" t="s">
        <v>42</v>
      </c>
      <c r="P21" s="2" t="s">
        <v>42</v>
      </c>
      <c r="S21" s="2" t="s">
        <v>42</v>
      </c>
      <c r="T21" s="2" t="s">
        <v>42</v>
      </c>
      <c r="U21" s="2" t="s">
        <v>42</v>
      </c>
      <c r="V21" s="2" t="s">
        <v>42</v>
      </c>
      <c r="W21" s="2" t="s">
        <v>42</v>
      </c>
      <c r="Z21" s="2" t="s">
        <v>42</v>
      </c>
      <c r="AA21" s="2" t="s">
        <v>42</v>
      </c>
      <c r="AB21" s="2" t="s">
        <v>42</v>
      </c>
      <c r="AC21" s="2" t="s">
        <v>42</v>
      </c>
      <c r="AD21" s="2" t="s">
        <v>42</v>
      </c>
      <c r="AG21" s="2" t="s">
        <v>42</v>
      </c>
      <c r="AH21" s="2">
        <f t="shared" si="5"/>
        <v>21</v>
      </c>
      <c r="AI21" s="2">
        <f t="shared" si="6"/>
        <v>0</v>
      </c>
    </row>
  </sheetData>
  <conditionalFormatting sqref="C4:AG21">
    <cfRule type="expression" dxfId="1" priority="2">
      <formula>C$3="Sun"</formula>
    </cfRule>
  </conditionalFormatting>
  <conditionalFormatting sqref="C4:BH21">
    <cfRule type="expression" dxfId="0" priority="1">
      <formula>C$3="Sat"</formula>
    </cfRule>
  </conditionalFormatting>
  <dataValidations count="2">
    <dataValidation type="list" allowBlank="1" showInputMessage="1" showErrorMessage="1" sqref="I1" xr:uid="{D66BC7A7-E4A8-3A4B-A8F3-ABABC1699740}">
      <formula1>"2022"</formula1>
    </dataValidation>
    <dataValidation type="custom" allowBlank="1" showInputMessage="1" showErrorMessage="1" errorTitle="Weekend" error="There is no class on the weekends!" sqref="C4:AG21" xr:uid="{69F8519C-BCD8-D64D-BDD5-C8650ED7A8E2}">
      <formula1>IF(C$3&lt;&gt;"Sun",C$3&lt;&gt;"Sat")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AEB7E45-BFA4-7748-B8E2-7FEF4E521530}">
          <x14:formula1>
            <xm:f>Months!$A$2:$A$2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3B0D25-30C6-3543-B25A-4037300363A9}">
  <dimension ref="A1:A2"/>
  <sheetViews>
    <sheetView workbookViewId="0">
      <selection activeCell="A13" sqref="A3:A13"/>
    </sheetView>
  </sheetViews>
  <sheetFormatPr baseColWidth="10" defaultRowHeight="16" x14ac:dyDescent="0.2"/>
  <sheetData>
    <row r="1" spans="1:1" ht="18" thickBot="1" x14ac:dyDescent="0.25">
      <c r="A1" s="1" t="s">
        <v>39</v>
      </c>
    </row>
    <row r="2" spans="1:1" ht="17" thickTop="1" x14ac:dyDescent="0.2">
      <c r="A2" t="s">
        <v>38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Attendance Tracker</vt:lpstr>
      <vt:lpstr>Months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2022-10-14T03:02:05Z</dcterms:created>
  <dcterms:modified xsi:type="dcterms:W3CDTF">2022-10-14T05:42:38Z</dcterms:modified>
</cp:coreProperties>
</file>