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re/Documents/CT - Student Data Analysis/Module 1 - Excel/"/>
    </mc:Choice>
  </mc:AlternateContent>
  <xr:revisionPtr revIDLastSave="0" documentId="13_ncr:1_{517132F8-E403-A940-9C49-F9C070B0CCFB}" xr6:coauthVersionLast="47" xr6:coauthVersionMax="47" xr10:uidLastSave="{00000000-0000-0000-0000-000000000000}"/>
  <bookViews>
    <workbookView xWindow="160" yWindow="460" windowWidth="25440" windowHeight="14260" xr2:uid="{E3048D58-9B42-B54A-8ED4-8035905C646A}"/>
  </bookViews>
  <sheets>
    <sheet name="Gradebook" sheetId="1" r:id="rId1"/>
  </sheets>
  <definedNames>
    <definedName name="_xlchart.v2.0" hidden="1">Gradebook!$K$4:$K$20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24" i="1" s="1"/>
  <c r="J4" i="1"/>
  <c r="J24" i="1" s="1"/>
  <c r="K4" i="1"/>
  <c r="K24" i="1" s="1"/>
  <c r="I5" i="1"/>
  <c r="J5" i="1"/>
  <c r="J23" i="1" s="1"/>
  <c r="K5" i="1"/>
  <c r="I6" i="1"/>
  <c r="J6" i="1"/>
  <c r="K6" i="1"/>
  <c r="I7" i="1"/>
  <c r="J7" i="1"/>
  <c r="K7" i="1"/>
  <c r="I8" i="1"/>
  <c r="J8" i="1"/>
  <c r="K8" i="1"/>
  <c r="M8" i="1" s="1"/>
  <c r="I9" i="1"/>
  <c r="J9" i="1"/>
  <c r="K9" i="1"/>
  <c r="I10" i="1"/>
  <c r="J10" i="1"/>
  <c r="K10" i="1"/>
  <c r="I11" i="1"/>
  <c r="J11" i="1"/>
  <c r="K11" i="1"/>
  <c r="I12" i="1"/>
  <c r="J12" i="1"/>
  <c r="K12" i="1"/>
  <c r="M12" i="1" s="1"/>
  <c r="I13" i="1"/>
  <c r="J13" i="1"/>
  <c r="K13" i="1"/>
  <c r="I14" i="1"/>
  <c r="J14" i="1"/>
  <c r="K14" i="1"/>
  <c r="I15" i="1"/>
  <c r="J15" i="1"/>
  <c r="K15" i="1"/>
  <c r="I16" i="1"/>
  <c r="J16" i="1"/>
  <c r="K16" i="1"/>
  <c r="M16" i="1" s="1"/>
  <c r="I17" i="1"/>
  <c r="J17" i="1"/>
  <c r="K17" i="1"/>
  <c r="I18" i="1"/>
  <c r="J18" i="1"/>
  <c r="K18" i="1"/>
  <c r="I19" i="1"/>
  <c r="J19" i="1"/>
  <c r="K19" i="1"/>
  <c r="I20" i="1"/>
  <c r="J20" i="1"/>
  <c r="K20" i="1"/>
  <c r="M20" i="1" s="1"/>
  <c r="H20" i="1"/>
  <c r="H5" i="1"/>
  <c r="M5" i="1" s="1"/>
  <c r="H6" i="1"/>
  <c r="M6" i="1" s="1"/>
  <c r="H7" i="1"/>
  <c r="M7" i="1" s="1"/>
  <c r="H8" i="1"/>
  <c r="H9" i="1"/>
  <c r="M9" i="1" s="1"/>
  <c r="H10" i="1"/>
  <c r="M10" i="1" s="1"/>
  <c r="H11" i="1"/>
  <c r="M11" i="1" s="1"/>
  <c r="H12" i="1"/>
  <c r="H13" i="1"/>
  <c r="M13" i="1" s="1"/>
  <c r="H14" i="1"/>
  <c r="M14" i="1" s="1"/>
  <c r="H15" i="1"/>
  <c r="M15" i="1" s="1"/>
  <c r="H16" i="1"/>
  <c r="H17" i="1"/>
  <c r="M17" i="1" s="1"/>
  <c r="H18" i="1"/>
  <c r="M18" i="1" s="1"/>
  <c r="H19" i="1"/>
  <c r="M19" i="1" s="1"/>
  <c r="H4" i="1"/>
  <c r="M4" i="1" s="1"/>
  <c r="D22" i="1"/>
  <c r="E22" i="1"/>
  <c r="F22" i="1"/>
  <c r="D23" i="1"/>
  <c r="E23" i="1"/>
  <c r="F23" i="1"/>
  <c r="D24" i="1"/>
  <c r="E24" i="1"/>
  <c r="F24" i="1"/>
  <c r="C24" i="1"/>
  <c r="C23" i="1"/>
  <c r="C22" i="1"/>
  <c r="H24" i="1" l="1"/>
  <c r="H22" i="1"/>
  <c r="H23" i="1"/>
  <c r="I22" i="1"/>
  <c r="I23" i="1"/>
  <c r="J22" i="1"/>
  <c r="K22" i="1"/>
  <c r="K23" i="1"/>
</calcChain>
</file>

<file path=xl/sharedStrings.xml><?xml version="1.0" encoding="utf-8"?>
<sst xmlns="http://schemas.openxmlformats.org/spreadsheetml/2006/main" count="50" uniqueCount="43">
  <si>
    <t>Gradebook</t>
  </si>
  <si>
    <t>Last Name</t>
  </si>
  <si>
    <t>First Name</t>
  </si>
  <si>
    <t>Jordan</t>
  </si>
  <si>
    <t>Michael</t>
  </si>
  <si>
    <t>Bryant</t>
  </si>
  <si>
    <t>Kobe</t>
  </si>
  <si>
    <t>Iverson</t>
  </si>
  <si>
    <t>Allen</t>
  </si>
  <si>
    <t>LeBron</t>
  </si>
  <si>
    <t>James</t>
  </si>
  <si>
    <t>Nash</t>
  </si>
  <si>
    <t>Steve</t>
  </si>
  <si>
    <t>Brady</t>
  </si>
  <si>
    <t>Thomas</t>
  </si>
  <si>
    <t>Apol</t>
  </si>
  <si>
    <t>Brandon</t>
  </si>
  <si>
    <t>Saint</t>
  </si>
  <si>
    <t>Oriah</t>
  </si>
  <si>
    <t>Alexander</t>
  </si>
  <si>
    <t>Aisha</t>
  </si>
  <si>
    <t>Christopher</t>
  </si>
  <si>
    <t>Squarepants</t>
  </si>
  <si>
    <t>Spongebob</t>
  </si>
  <si>
    <t>Star</t>
  </si>
  <si>
    <t>Patrick</t>
  </si>
  <si>
    <t>Universe</t>
  </si>
  <si>
    <t>Steven</t>
  </si>
  <si>
    <t>Zoldyck</t>
  </si>
  <si>
    <t>Killua</t>
  </si>
  <si>
    <t>Freeces</t>
  </si>
  <si>
    <t>Gon</t>
  </si>
  <si>
    <t>Ging</t>
  </si>
  <si>
    <t>Llumi</t>
  </si>
  <si>
    <t>Safety Test</t>
  </si>
  <si>
    <t>Company Philosophy Test</t>
  </si>
  <si>
    <t>Financial Skills Test</t>
  </si>
  <si>
    <t>Drug Test</t>
  </si>
  <si>
    <t>Points Possible</t>
  </si>
  <si>
    <t>Max</t>
  </si>
  <si>
    <t>Min</t>
  </si>
  <si>
    <t>Average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</si>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</sst>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Michael</c:v>
                </c:pt>
                <c:pt idx="1">
                  <c:v>Kobe</c:v>
                </c:pt>
                <c:pt idx="2">
                  <c:v>Allen</c:v>
                </c:pt>
                <c:pt idx="3">
                  <c:v>James</c:v>
                </c:pt>
                <c:pt idx="4">
                  <c:v>Steve</c:v>
                </c:pt>
                <c:pt idx="5">
                  <c:v>Thomas</c:v>
                </c:pt>
                <c:pt idx="6">
                  <c:v>Brandon</c:v>
                </c:pt>
                <c:pt idx="7">
                  <c:v>Oriah</c:v>
                </c:pt>
                <c:pt idx="8">
                  <c:v>Aisha</c:v>
                </c:pt>
                <c:pt idx="9">
                  <c:v>Llumi</c:v>
                </c:pt>
                <c:pt idx="10">
                  <c:v>Christopher</c:v>
                </c:pt>
                <c:pt idx="11">
                  <c:v>Spongebob</c:v>
                </c:pt>
                <c:pt idx="12">
                  <c:v>Patrick</c:v>
                </c:pt>
                <c:pt idx="13">
                  <c:v>Ging</c:v>
                </c:pt>
                <c:pt idx="14">
                  <c:v>Steven</c:v>
                </c:pt>
                <c:pt idx="15">
                  <c:v>Killua</c:v>
                </c:pt>
                <c:pt idx="16">
                  <c:v>Gon</c:v>
                </c:pt>
              </c:strCache>
            </c:strRef>
          </c:cat>
          <c:val>
            <c:numRef>
              <c:f>Gradebook!$H$4:$H$20</c:f>
              <c:numCache>
                <c:formatCode>0%</c:formatCode>
                <c:ptCount val="17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1</c:v>
                </c:pt>
                <c:pt idx="11">
                  <c:v>0.8</c:v>
                </c:pt>
                <c:pt idx="12">
                  <c:v>0.9</c:v>
                </c:pt>
                <c:pt idx="13">
                  <c:v>0.7</c:v>
                </c:pt>
                <c:pt idx="14">
                  <c:v>1</c:v>
                </c:pt>
                <c:pt idx="15">
                  <c:v>1.1000000000000001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B48-8442-3143646A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275215"/>
        <c:axId val="357276863"/>
      </c:barChart>
      <c:catAx>
        <c:axId val="35727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76863"/>
        <c:crosses val="autoZero"/>
        <c:auto val="1"/>
        <c:lblAlgn val="ctr"/>
        <c:lblOffset val="100"/>
        <c:noMultiLvlLbl val="0"/>
      </c:catAx>
      <c:valAx>
        <c:axId val="3572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Philosophy</a:t>
            </a:r>
            <a:r>
              <a:rPr lang="en-US" baseline="0"/>
              <a:t>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Michael</c:v>
                </c:pt>
                <c:pt idx="1">
                  <c:v>Kobe</c:v>
                </c:pt>
                <c:pt idx="2">
                  <c:v>Allen</c:v>
                </c:pt>
                <c:pt idx="3">
                  <c:v>James</c:v>
                </c:pt>
                <c:pt idx="4">
                  <c:v>Steve</c:v>
                </c:pt>
                <c:pt idx="5">
                  <c:v>Thomas</c:v>
                </c:pt>
                <c:pt idx="6">
                  <c:v>Brandon</c:v>
                </c:pt>
                <c:pt idx="7">
                  <c:v>Oriah</c:v>
                </c:pt>
                <c:pt idx="8">
                  <c:v>Aisha</c:v>
                </c:pt>
                <c:pt idx="9">
                  <c:v>Llumi</c:v>
                </c:pt>
                <c:pt idx="10">
                  <c:v>Christopher</c:v>
                </c:pt>
                <c:pt idx="11">
                  <c:v>Spongebob</c:v>
                </c:pt>
                <c:pt idx="12">
                  <c:v>Patrick</c:v>
                </c:pt>
                <c:pt idx="13">
                  <c:v>Ging</c:v>
                </c:pt>
                <c:pt idx="14">
                  <c:v>Steven</c:v>
                </c:pt>
                <c:pt idx="15">
                  <c:v>Killua</c:v>
                </c:pt>
                <c:pt idx="16">
                  <c:v>Gon</c:v>
                </c:pt>
              </c:strCache>
            </c:strRef>
          </c:cat>
          <c:val>
            <c:numRef>
              <c:f>Gradebook!$I$4:$I$20</c:f>
              <c:numCache>
                <c:formatCode>0%</c:formatCode>
                <c:ptCount val="17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0.85</c:v>
                </c:pt>
                <c:pt idx="6">
                  <c:v>1</c:v>
                </c:pt>
                <c:pt idx="7">
                  <c:v>0.3</c:v>
                </c:pt>
                <c:pt idx="8">
                  <c:v>1</c:v>
                </c:pt>
                <c:pt idx="9">
                  <c:v>1</c:v>
                </c:pt>
                <c:pt idx="10">
                  <c:v>0.95</c:v>
                </c:pt>
                <c:pt idx="11">
                  <c:v>0.85</c:v>
                </c:pt>
                <c:pt idx="12">
                  <c:v>0.95</c:v>
                </c:pt>
                <c:pt idx="13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6-6B4B-BA1A-CA39D529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5071"/>
        <c:axId val="349610559"/>
      </c:barChart>
      <c:catAx>
        <c:axId val="35692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10559"/>
        <c:crosses val="autoZero"/>
        <c:auto val="1"/>
        <c:lblAlgn val="ctr"/>
        <c:lblOffset val="100"/>
        <c:noMultiLvlLbl val="0"/>
      </c:catAx>
      <c:valAx>
        <c:axId val="3496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</a:t>
            </a:r>
            <a:r>
              <a:rPr lang="en-US" baseline="0"/>
              <a:t>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Michael</c:v>
                </c:pt>
                <c:pt idx="1">
                  <c:v>Kobe</c:v>
                </c:pt>
                <c:pt idx="2">
                  <c:v>Allen</c:v>
                </c:pt>
                <c:pt idx="3">
                  <c:v>James</c:v>
                </c:pt>
                <c:pt idx="4">
                  <c:v>Steve</c:v>
                </c:pt>
                <c:pt idx="5">
                  <c:v>Thomas</c:v>
                </c:pt>
                <c:pt idx="6">
                  <c:v>Brandon</c:v>
                </c:pt>
                <c:pt idx="7">
                  <c:v>Oriah</c:v>
                </c:pt>
                <c:pt idx="8">
                  <c:v>Aisha</c:v>
                </c:pt>
                <c:pt idx="9">
                  <c:v>Llumi</c:v>
                </c:pt>
                <c:pt idx="10">
                  <c:v>Christopher</c:v>
                </c:pt>
                <c:pt idx="11">
                  <c:v>Spongebob</c:v>
                </c:pt>
                <c:pt idx="12">
                  <c:v>Patrick</c:v>
                </c:pt>
                <c:pt idx="13">
                  <c:v>Ging</c:v>
                </c:pt>
                <c:pt idx="14">
                  <c:v>Steven</c:v>
                </c:pt>
                <c:pt idx="15">
                  <c:v>Killua</c:v>
                </c:pt>
                <c:pt idx="16">
                  <c:v>Gon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60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E-344A-B727-1C4112FC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788383"/>
        <c:axId val="380790031"/>
      </c:barChart>
      <c:catAx>
        <c:axId val="3807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90031"/>
        <c:crosses val="autoZero"/>
        <c:auto val="1"/>
        <c:lblAlgn val="ctr"/>
        <c:lblOffset val="100"/>
        <c:noMultiLvlLbl val="0"/>
      </c:catAx>
      <c:valAx>
        <c:axId val="3807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8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Michael</c:v>
                </c:pt>
                <c:pt idx="1">
                  <c:v>Kobe</c:v>
                </c:pt>
                <c:pt idx="2">
                  <c:v>Allen</c:v>
                </c:pt>
                <c:pt idx="3">
                  <c:v>James</c:v>
                </c:pt>
                <c:pt idx="4">
                  <c:v>Steve</c:v>
                </c:pt>
                <c:pt idx="5">
                  <c:v>Thomas</c:v>
                </c:pt>
                <c:pt idx="6">
                  <c:v>Brandon</c:v>
                </c:pt>
                <c:pt idx="7">
                  <c:v>Oriah</c:v>
                </c:pt>
                <c:pt idx="8">
                  <c:v>Aisha</c:v>
                </c:pt>
                <c:pt idx="9">
                  <c:v>Llumi</c:v>
                </c:pt>
                <c:pt idx="10">
                  <c:v>Christopher</c:v>
                </c:pt>
                <c:pt idx="11">
                  <c:v>Spongebob</c:v>
                </c:pt>
                <c:pt idx="12">
                  <c:v>Patrick</c:v>
                </c:pt>
                <c:pt idx="13">
                  <c:v>Ging</c:v>
                </c:pt>
                <c:pt idx="14">
                  <c:v>Steven</c:v>
                </c:pt>
                <c:pt idx="15">
                  <c:v>Killua</c:v>
                </c:pt>
                <c:pt idx="16">
                  <c:v>Gon</c:v>
                </c:pt>
              </c:strCache>
            </c:strRef>
          </c:cat>
          <c:val>
            <c:numRef>
              <c:f>Gradebook!$K$4:$K$20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E-6C43-8531-0CBB97037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827407"/>
        <c:axId val="379056335"/>
      </c:barChart>
      <c:catAx>
        <c:axId val="381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6335"/>
        <c:crosses val="autoZero"/>
        <c:auto val="1"/>
        <c:lblAlgn val="ctr"/>
        <c:lblOffset val="100"/>
        <c:noMultiLvlLbl val="0"/>
      </c:catAx>
      <c:valAx>
        <c:axId val="379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63500</xdr:colOff>
      <xdr:row>3</xdr:row>
      <xdr:rowOff>69850</xdr:rowOff>
    </xdr:from>
    <xdr:to>
      <xdr:col>21</xdr:col>
      <xdr:colOff>571500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09CC4-4B2B-C10C-3982-899F0596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21</xdr:row>
      <xdr:rowOff>196850</xdr:rowOff>
    </xdr:from>
    <xdr:to>
      <xdr:col>21</xdr:col>
      <xdr:colOff>533400</xdr:colOff>
      <xdr:row>37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DB630-5E62-3E8E-2998-62989DC76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38</xdr:row>
      <xdr:rowOff>69850</xdr:rowOff>
    </xdr:from>
    <xdr:to>
      <xdr:col>21</xdr:col>
      <xdr:colOff>520700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E67F3-88F6-5602-500D-49223F3B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88900</xdr:colOff>
      <xdr:row>56</xdr:row>
      <xdr:rowOff>82550</xdr:rowOff>
    </xdr:from>
    <xdr:to>
      <xdr:col>21</xdr:col>
      <xdr:colOff>495300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ABD553-5C48-2269-DAEB-117AEB5F2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3D1-2D1A-264B-B0F1-5DD5FAD58530}">
  <dimension ref="A1:M27"/>
  <sheetViews>
    <sheetView tabSelected="1" workbookViewId="0">
      <selection activeCell="K4" sqref="K4:K20"/>
    </sheetView>
  </sheetViews>
  <sheetFormatPr baseColWidth="10" defaultRowHeight="16" x14ac:dyDescent="0.2"/>
  <cols>
    <col min="1" max="1" width="12.83203125" customWidth="1"/>
    <col min="2" max="2" width="13.33203125" bestFit="1" customWidth="1"/>
    <col min="3" max="3" width="7.1640625" customWidth="1"/>
    <col min="4" max="4" width="7" customWidth="1"/>
    <col min="5" max="5" width="8.6640625" bestFit="1" customWidth="1"/>
    <col min="6" max="6" width="6.83203125" customWidth="1"/>
    <col min="13" max="13" width="22.1640625" customWidth="1"/>
  </cols>
  <sheetData>
    <row r="1" spans="1:13" ht="133" x14ac:dyDescent="0.2">
      <c r="A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H1" s="1" t="s">
        <v>34</v>
      </c>
      <c r="I1" s="1" t="s">
        <v>35</v>
      </c>
      <c r="J1" s="1" t="s">
        <v>36</v>
      </c>
      <c r="K1" s="1" t="s">
        <v>37</v>
      </c>
      <c r="M1" t="s">
        <v>42</v>
      </c>
    </row>
    <row r="2" spans="1:13" x14ac:dyDescent="0.2">
      <c r="B2" t="s">
        <v>38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3">
        <f>C4/C$2</f>
        <v>1</v>
      </c>
      <c r="I4" s="3">
        <f t="shared" ref="I4:K19" si="0">D4/D$2</f>
        <v>0.95</v>
      </c>
      <c r="J4" s="3">
        <f t="shared" si="0"/>
        <v>0.93</v>
      </c>
      <c r="K4" s="3">
        <f t="shared" si="0"/>
        <v>1</v>
      </c>
      <c r="M4" s="3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60</v>
      </c>
      <c r="F5">
        <v>1</v>
      </c>
      <c r="H5" s="3">
        <f t="shared" ref="H5:H19" si="1">C5/C$2</f>
        <v>0.9</v>
      </c>
      <c r="I5" s="3">
        <f t="shared" si="0"/>
        <v>1</v>
      </c>
      <c r="J5" s="3">
        <f t="shared" si="0"/>
        <v>0.6</v>
      </c>
      <c r="K5" s="3">
        <f t="shared" si="0"/>
        <v>1</v>
      </c>
      <c r="M5" s="3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3">
        <f t="shared" si="1"/>
        <v>0.8</v>
      </c>
      <c r="I6" s="3">
        <f t="shared" si="0"/>
        <v>0.85</v>
      </c>
      <c r="J6" s="3">
        <f t="shared" si="0"/>
        <v>0.82</v>
      </c>
      <c r="K6" s="3">
        <f t="shared" si="0"/>
        <v>1</v>
      </c>
      <c r="M6" s="3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3">
        <f t="shared" si="1"/>
        <v>0.9</v>
      </c>
      <c r="I7" s="3">
        <f t="shared" si="0"/>
        <v>0.5</v>
      </c>
      <c r="J7" s="3">
        <f t="shared" si="0"/>
        <v>0.73</v>
      </c>
      <c r="K7" s="3">
        <f t="shared" si="0"/>
        <v>1</v>
      </c>
      <c r="M7" s="3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3">
        <f t="shared" si="1"/>
        <v>1</v>
      </c>
      <c r="I8" s="3">
        <f t="shared" si="0"/>
        <v>1</v>
      </c>
      <c r="J8" s="3">
        <f t="shared" si="0"/>
        <v>0.59</v>
      </c>
      <c r="K8" s="3">
        <f t="shared" si="0"/>
        <v>1</v>
      </c>
      <c r="M8" s="3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3">
        <f t="shared" si="1"/>
        <v>0.9</v>
      </c>
      <c r="I9" s="3">
        <f t="shared" si="0"/>
        <v>0.85</v>
      </c>
      <c r="J9" s="3">
        <f t="shared" si="0"/>
        <v>1</v>
      </c>
      <c r="K9" s="3">
        <f t="shared" si="0"/>
        <v>1</v>
      </c>
      <c r="M9" s="3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1</v>
      </c>
      <c r="H10" s="3">
        <f t="shared" si="1"/>
        <v>0.8</v>
      </c>
      <c r="I10" s="3">
        <f t="shared" si="0"/>
        <v>1</v>
      </c>
      <c r="J10" s="3">
        <f t="shared" si="0"/>
        <v>1</v>
      </c>
      <c r="K10" s="3">
        <f t="shared" si="0"/>
        <v>1</v>
      </c>
      <c r="M10" s="3" t="b">
        <f t="shared" si="2"/>
        <v>0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3">
        <f t="shared" si="1"/>
        <v>0.5</v>
      </c>
      <c r="I11" s="3">
        <f t="shared" si="0"/>
        <v>0.3</v>
      </c>
      <c r="J11" s="3">
        <f t="shared" si="0"/>
        <v>1</v>
      </c>
      <c r="K11" s="3">
        <f t="shared" si="0"/>
        <v>1</v>
      </c>
      <c r="M11" s="3" t="b">
        <f t="shared" si="2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0</v>
      </c>
      <c r="H12" s="3">
        <f t="shared" si="1"/>
        <v>1</v>
      </c>
      <c r="I12" s="3">
        <f t="shared" si="0"/>
        <v>1</v>
      </c>
      <c r="J12" s="3">
        <f t="shared" si="0"/>
        <v>0.67</v>
      </c>
      <c r="K12" s="3">
        <f t="shared" si="0"/>
        <v>0</v>
      </c>
      <c r="M12" s="3" t="b">
        <f t="shared" si="2"/>
        <v>1</v>
      </c>
    </row>
    <row r="13" spans="1:13" x14ac:dyDescent="0.2">
      <c r="A13" t="s">
        <v>28</v>
      </c>
      <c r="B13" t="s">
        <v>33</v>
      </c>
      <c r="C13">
        <v>9</v>
      </c>
      <c r="D13">
        <v>20</v>
      </c>
      <c r="E13">
        <v>70</v>
      </c>
      <c r="F13">
        <v>1</v>
      </c>
      <c r="H13" s="3">
        <f t="shared" si="1"/>
        <v>0.9</v>
      </c>
      <c r="I13" s="3">
        <f t="shared" si="0"/>
        <v>1</v>
      </c>
      <c r="J13" s="3">
        <f t="shared" si="0"/>
        <v>0.7</v>
      </c>
      <c r="K13" s="3">
        <f t="shared" si="0"/>
        <v>1</v>
      </c>
      <c r="M13" s="3" t="b">
        <f t="shared" si="2"/>
        <v>0</v>
      </c>
    </row>
    <row r="14" spans="1:13" x14ac:dyDescent="0.2">
      <c r="A14" t="s">
        <v>3</v>
      </c>
      <c r="B14" t="s">
        <v>21</v>
      </c>
      <c r="C14">
        <v>10</v>
      </c>
      <c r="D14">
        <v>19</v>
      </c>
      <c r="E14">
        <v>80</v>
      </c>
      <c r="F14">
        <v>1</v>
      </c>
      <c r="H14" s="3">
        <f t="shared" si="1"/>
        <v>1</v>
      </c>
      <c r="I14" s="3">
        <f t="shared" si="0"/>
        <v>0.95</v>
      </c>
      <c r="J14" s="3">
        <f t="shared" si="0"/>
        <v>0.8</v>
      </c>
      <c r="K14" s="3">
        <f t="shared" si="0"/>
        <v>1</v>
      </c>
      <c r="M14" s="3" t="b">
        <f t="shared" si="2"/>
        <v>0</v>
      </c>
    </row>
    <row r="15" spans="1:13" x14ac:dyDescent="0.2">
      <c r="A15" t="s">
        <v>22</v>
      </c>
      <c r="B15" t="s">
        <v>23</v>
      </c>
      <c r="C15">
        <v>8</v>
      </c>
      <c r="D15">
        <v>17</v>
      </c>
      <c r="E15">
        <v>90</v>
      </c>
      <c r="F15">
        <v>1</v>
      </c>
      <c r="H15" s="3">
        <f t="shared" si="1"/>
        <v>0.8</v>
      </c>
      <c r="I15" s="3">
        <f t="shared" si="0"/>
        <v>0.85</v>
      </c>
      <c r="J15" s="3">
        <f t="shared" si="0"/>
        <v>0.9</v>
      </c>
      <c r="K15" s="3">
        <f t="shared" si="0"/>
        <v>1</v>
      </c>
      <c r="M15" s="3" t="b">
        <f t="shared" si="2"/>
        <v>0</v>
      </c>
    </row>
    <row r="16" spans="1:13" x14ac:dyDescent="0.2">
      <c r="A16" t="s">
        <v>24</v>
      </c>
      <c r="B16" t="s">
        <v>25</v>
      </c>
      <c r="C16">
        <v>9</v>
      </c>
      <c r="D16">
        <v>19</v>
      </c>
      <c r="E16">
        <v>45</v>
      </c>
      <c r="F16">
        <v>0</v>
      </c>
      <c r="H16" s="3">
        <f t="shared" si="1"/>
        <v>0.9</v>
      </c>
      <c r="I16" s="3">
        <f t="shared" si="0"/>
        <v>0.95</v>
      </c>
      <c r="J16" s="3">
        <f t="shared" si="0"/>
        <v>0.45</v>
      </c>
      <c r="K16" s="3">
        <f t="shared" si="0"/>
        <v>0</v>
      </c>
      <c r="M16" s="3" t="b">
        <f t="shared" si="2"/>
        <v>1</v>
      </c>
    </row>
    <row r="17" spans="1:13" x14ac:dyDescent="0.2">
      <c r="A17" t="s">
        <v>30</v>
      </c>
      <c r="B17" t="s">
        <v>32</v>
      </c>
      <c r="C17">
        <v>7</v>
      </c>
      <c r="D17">
        <v>20</v>
      </c>
      <c r="E17">
        <v>90</v>
      </c>
      <c r="F17">
        <v>1</v>
      </c>
      <c r="H17" s="3">
        <f t="shared" si="1"/>
        <v>0.7</v>
      </c>
      <c r="I17" s="3">
        <f t="shared" si="0"/>
        <v>1</v>
      </c>
      <c r="J17" s="3">
        <f t="shared" si="0"/>
        <v>0.9</v>
      </c>
      <c r="K17" s="3">
        <f t="shared" si="0"/>
        <v>1</v>
      </c>
      <c r="M17" s="3" t="b">
        <f t="shared" si="2"/>
        <v>0</v>
      </c>
    </row>
    <row r="18" spans="1:13" x14ac:dyDescent="0.2">
      <c r="A18" t="s">
        <v>26</v>
      </c>
      <c r="B18" t="s">
        <v>27</v>
      </c>
      <c r="C18">
        <v>10</v>
      </c>
      <c r="D18">
        <v>10</v>
      </c>
      <c r="E18">
        <v>80</v>
      </c>
      <c r="F18">
        <v>1</v>
      </c>
      <c r="H18" s="3">
        <f t="shared" si="1"/>
        <v>1</v>
      </c>
      <c r="I18" s="3">
        <f t="shared" si="0"/>
        <v>0.5</v>
      </c>
      <c r="J18" s="3">
        <f t="shared" si="0"/>
        <v>0.8</v>
      </c>
      <c r="K18" s="3">
        <f t="shared" si="0"/>
        <v>1</v>
      </c>
      <c r="M18" s="3" t="b">
        <f t="shared" si="2"/>
        <v>0</v>
      </c>
    </row>
    <row r="19" spans="1:13" x14ac:dyDescent="0.2">
      <c r="A19" t="s">
        <v>28</v>
      </c>
      <c r="B19" t="s">
        <v>29</v>
      </c>
      <c r="C19">
        <v>11</v>
      </c>
      <c r="D19">
        <v>20</v>
      </c>
      <c r="E19">
        <v>69</v>
      </c>
      <c r="F19">
        <v>1</v>
      </c>
      <c r="H19" s="3">
        <f t="shared" si="1"/>
        <v>1.1000000000000001</v>
      </c>
      <c r="I19" s="3">
        <f t="shared" si="0"/>
        <v>1</v>
      </c>
      <c r="J19" s="3">
        <f t="shared" si="0"/>
        <v>0.69</v>
      </c>
      <c r="K19" s="3">
        <f t="shared" si="0"/>
        <v>1</v>
      </c>
      <c r="M19" s="3" t="b">
        <f t="shared" si="2"/>
        <v>0</v>
      </c>
    </row>
    <row r="20" spans="1:13" x14ac:dyDescent="0.2">
      <c r="A20" t="s">
        <v>30</v>
      </c>
      <c r="B20" t="s">
        <v>31</v>
      </c>
      <c r="C20">
        <v>10</v>
      </c>
      <c r="D20">
        <v>14</v>
      </c>
      <c r="E20">
        <v>90</v>
      </c>
      <c r="F20">
        <v>1</v>
      </c>
      <c r="H20" s="3">
        <f>C20/C$2</f>
        <v>1</v>
      </c>
      <c r="I20" s="3">
        <f t="shared" ref="I20:K20" si="3">D20/D$2</f>
        <v>0.7</v>
      </c>
      <c r="J20" s="3">
        <f t="shared" si="3"/>
        <v>0.9</v>
      </c>
      <c r="K20" s="3">
        <f t="shared" si="3"/>
        <v>1</v>
      </c>
      <c r="M20" s="3" t="b">
        <f t="shared" si="2"/>
        <v>0</v>
      </c>
    </row>
    <row r="22" spans="1:13" x14ac:dyDescent="0.2">
      <c r="A22" t="s">
        <v>39</v>
      </c>
      <c r="C22">
        <f>MAX(C4:C20)</f>
        <v>11</v>
      </c>
      <c r="D22">
        <f t="shared" ref="D22:F22" si="4">MAX(D4:D20)</f>
        <v>20</v>
      </c>
      <c r="E22">
        <f t="shared" si="4"/>
        <v>100</v>
      </c>
      <c r="F22">
        <f t="shared" si="4"/>
        <v>1</v>
      </c>
      <c r="H22" s="3">
        <f>MAX(H4:H20)</f>
        <v>1.1000000000000001</v>
      </c>
      <c r="I22" s="3">
        <f t="shared" ref="I22:K22" si="5">MAX(I4:I20)</f>
        <v>1</v>
      </c>
      <c r="J22" s="3">
        <f t="shared" si="5"/>
        <v>1</v>
      </c>
      <c r="K22" s="3">
        <f t="shared" si="5"/>
        <v>1</v>
      </c>
    </row>
    <row r="23" spans="1:13" x14ac:dyDescent="0.2">
      <c r="A23" t="s">
        <v>40</v>
      </c>
      <c r="C23">
        <f>MIN(C4:C20)</f>
        <v>5</v>
      </c>
      <c r="D23">
        <f t="shared" ref="D23:F23" si="6">MIN(D4:D20)</f>
        <v>6</v>
      </c>
      <c r="E23">
        <f t="shared" si="6"/>
        <v>45</v>
      </c>
      <c r="F23">
        <f t="shared" si="6"/>
        <v>0</v>
      </c>
      <c r="H23" s="3">
        <f>MIN(H4:H20)</f>
        <v>0.5</v>
      </c>
      <c r="I23" s="3">
        <f t="shared" ref="I23:K23" si="7">MIN(I4:I20)</f>
        <v>0.3</v>
      </c>
      <c r="J23" s="3">
        <f t="shared" si="7"/>
        <v>0.45</v>
      </c>
      <c r="K23" s="3">
        <f t="shared" si="7"/>
        <v>0</v>
      </c>
    </row>
    <row r="24" spans="1:13" x14ac:dyDescent="0.2">
      <c r="A24" t="s">
        <v>41</v>
      </c>
      <c r="C24" s="2">
        <f>AVERAGE(C4:C20)</f>
        <v>8.9411764705882355</v>
      </c>
      <c r="D24" s="2">
        <f t="shared" ref="D24:F24" si="8">AVERAGE(D4:D20)</f>
        <v>16.941176470588236</v>
      </c>
      <c r="E24" s="2">
        <f t="shared" si="8"/>
        <v>79.294117647058826</v>
      </c>
      <c r="F24" s="2">
        <f t="shared" si="8"/>
        <v>0.88235294117647056</v>
      </c>
      <c r="H24" s="3">
        <f>AVERAGE(H4:H20)</f>
        <v>0.89411764705882346</v>
      </c>
      <c r="I24" s="3">
        <f t="shared" ref="I24:K24" si="9">AVERAGE(I4:I20)</f>
        <v>0.84705882352941153</v>
      </c>
      <c r="J24" s="3">
        <f t="shared" si="9"/>
        <v>0.79294117647058826</v>
      </c>
      <c r="K24" s="3">
        <f t="shared" si="9"/>
        <v>0.88235294117647056</v>
      </c>
    </row>
    <row r="25" spans="1:13" x14ac:dyDescent="0.2">
      <c r="H25" s="3"/>
      <c r="I25" s="3"/>
      <c r="J25" s="3"/>
      <c r="K25" s="3"/>
    </row>
    <row r="26" spans="1:13" x14ac:dyDescent="0.2">
      <c r="H26" s="3"/>
      <c r="I26" s="3"/>
      <c r="J26" s="3"/>
      <c r="K26" s="3"/>
    </row>
    <row r="27" spans="1:13" x14ac:dyDescent="0.2">
      <c r="H27" s="3"/>
      <c r="I27" s="3"/>
      <c r="J27" s="3"/>
      <c r="K27" s="3"/>
    </row>
  </sheetData>
  <conditionalFormatting sqref="C4:C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0" priority="1" operator="less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2022-10-13T00:13:46Z</dcterms:created>
  <dcterms:modified xsi:type="dcterms:W3CDTF">2022-10-13T22:28:10Z</dcterms:modified>
</cp:coreProperties>
</file>