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BEDAF8EA-1773-4C65-84C1-699F677A111F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2" i="1"/>
  <c r="T23" i="1"/>
  <c r="T24" i="1"/>
  <c r="T25" i="1"/>
  <c r="T26" i="1"/>
  <c r="T27" i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<sst xmlns="http://schemas.openxmlformats.org/spreadsheetml/2006/main" count="483" uniqueCount="285">
  <si>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</si>
  <si>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</si>
  <si>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</si>
  <si>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</si>
  <si>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</si>
  <si>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</si>
  <si>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</si>
  <si>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</si>
  <si>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</si>
  <si>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</si>
  <si>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</si>
  <si>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</si>
  <si>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</si>
  <si>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</si>
  <si>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</si>
  <si>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</si>
  <si>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</si>
  <si>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</si>
  <si>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</si>
  <si>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</si>
  <si>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</si>
  <si>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</si>
  <si>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</si>
  <si>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</si>
  <si>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</si>
  <si>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</si>
  <si>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</si>
  <si>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</si>
  <si>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</si>
  <si>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</si>
  <si>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</si>
  <si>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</si>
  <si>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</si>
  <si>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</si>
  <si>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</si>
  <si>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</si>
  <si>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</si>
  <si>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</si>
  <si>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</si>
  <si>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</si>
  <si>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</si>
  <si>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</si>
  <si>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</si>
  <si>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</si>
  <si>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</si>
  <si>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</si>
  <si>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</si>
  <si>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</si>
  <si>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</si>
  <si>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</si>
  <si>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</si>
  <si>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</si>
  <si>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</si>
  <si>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</si>
  <si>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</si>
  <si>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</si>
  <si>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</si>
  <si>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</si>
  <si>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</si>
  <si>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</si>
  <si>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</si>
  <si>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</si>
  <si>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</si>
  <si>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</si>
  <si>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</si>
  <si>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</si>
  <si>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</si>
  <si>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</si>
  <si>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</si>
  <si>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</si>
  <si>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</si>
  <si>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</si>
  <si>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</si>
  <si>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</si>
  <si>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</si>
  <si>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</si>
  <si>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</si>
  <si>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</si>
  <si>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</si>
  <si>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</si>
  <si>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</si>
  <si>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</si>
  <si>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</si>
  <si>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</si>
  <si>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</si>
  <si>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</si>
  <si>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</si>
  <si>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</si>
  <si>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</si>
  <si>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</si>
  <si>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</si>
  <si>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</si>
  <si>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</si>
  <si>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</si>
  <si>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</si>
  <si>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</si>
  <si>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</si>
  <si>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</si>
  <si>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</si>
  <si>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</si>
  <si>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</si>
  <si>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</si>
  <si>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</si>
  <si>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</si>
  <si>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</si>
  <si>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</si>
  <si>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</si>
  <si>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</si>
  <si>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</si>
  <si>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</si>
  <si>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</si>
  <si>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</si>
  <si>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</si>
  <si>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Auflageblech Stange</t>
  </si>
  <si>
    <t>Solar auf Davits</t>
  </si>
  <si>
    <t>Solar auf reling</t>
  </si>
  <si>
    <t>NAME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</si>
  <si>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</si>
  <si>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</si>
  <si>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</si>
  <si>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</si>
  <si>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</si>
  <si>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</si>
  <si>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</si>
  <si>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</si>
  <si>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</si>
  <si>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</si>
  <si>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</si>
  <si>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</si>
  <si>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</si>
  <si>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</si>
  <si>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</si>
  <si>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</si>
  <si>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</si>
  <si>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</si>
  <si>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</si>
  <si>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</si>
  <si>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</si>
  <si>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</si>
  <si>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</si>
  <si>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</si>
  <si>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</si>
  <si>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</si>
  <si>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</si>
  <si>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</si>
  <si>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</si>
  <si>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</si>
  <si>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</si>
  <si>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</si>
  <si>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</si>
  <si>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</si>
  <si>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</si>
  <si>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</si>
  <si>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</si>
  <si>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</si>
  <si>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</si>
  <si>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</si>
  <si>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</si>
  <si>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</si>
  <si>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</si>
  <si>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</si>
  <si>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</si>
  <si>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</si>
  <si>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</si>
  <si>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</si>
  <si>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</si>
  <si>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</si>
  <si>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</si>
  <si>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</si>
  <si>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</si>
  <si>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</si>
  <si>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</si>
  <si>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</si>
  <si>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</si>
  <si>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</si>
  <si>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</si>
  <si>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</si>
  <si>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</si>
  <si>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</si>
  <si>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</si>
  <si>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</si>
  <si>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</si>
  <si>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</si>
  <si>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</si>
  <si>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</si>
  <si>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</si>
  <si>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</si>
  <si>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</si>
  <si>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</si>
  <si>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</si>
  <si>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</si>
  <si>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</si>
  <si>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</si>
  <si>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</si>
  <si>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</si>
  <si>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</si>
  <si>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</si>
  <si>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</si>
  <si>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</si>
  <si>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</si>
  <si>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</si>
  <si>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</si>
  <si>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</si>
  <si>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</si>
  <si>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</si>
  <si>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</si>
  <si>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</si>
  <si>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</si>
  <si>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</si>
  <si>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</si>
  <si>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</si>
  <si>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</si>
  <si>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</si>
  <si>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</si>
  <si>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</si>
  <si>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</si>
  <si>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</si>
  <si>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</si>
  <si>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</si>
  <si>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</si>
  <si>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</si>
  <si>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</si>
  <si>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</si>
  <si>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</si>
  <si>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</si>
  <si>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</si>
  <si>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</si>
  <si>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Grundplatte vorne</t>
  </si>
  <si>
    <t>Horizontale Strebe</t>
  </si>
  <si>
    <t>Fixierung hinten Blechteil</t>
  </si>
  <si>
    <t>BG_unten_geschweißt</t>
  </si>
  <si>
    <t>Vertikaler Steher vorne</t>
  </si>
  <si>
    <t>Vertikaler Steher hinten</t>
  </si>
  <si>
    <t>Silentwind</t>
  </si>
  <si>
    <t>Halteblech_Windgenerator</t>
  </si>
  <si>
    <t>p3001</t>
  </si>
  <si>
    <t>Alles SB</t>
  </si>
  <si>
    <t>a3001</t>
  </si>
  <si>
    <t>p3001_d_L</t>
  </si>
  <si>
    <t>Flansch unten Hauptstange</t>
  </si>
  <si>
    <t>p3002</t>
  </si>
  <si>
    <t>Alles BB</t>
  </si>
  <si>
    <t>a3002</t>
  </si>
  <si>
    <t>sb noch spiegeln</t>
  </si>
  <si>
    <t>p3001_d_K</t>
  </si>
  <si>
    <t>hauptstange</t>
  </si>
  <si>
    <t>p3003</t>
  </si>
  <si>
    <t>Silentwind 400+</t>
  </si>
  <si>
    <t>a3003</t>
  </si>
  <si>
    <t>Windgenerator body</t>
  </si>
  <si>
    <t>p3004</t>
  </si>
  <si>
    <t>Stange und Flansch</t>
  </si>
  <si>
    <t>a3004</t>
  </si>
  <si>
    <t>Windgenerator kopf</t>
  </si>
  <si>
    <t>p3005</t>
  </si>
  <si>
    <t>a3005</t>
  </si>
  <si>
    <t>p3006</t>
  </si>
  <si>
    <t>a3006</t>
  </si>
  <si>
    <t>p3007</t>
  </si>
  <si>
    <t>a3007</t>
  </si>
  <si>
    <t>p3008</t>
  </si>
  <si>
    <t>a3008</t>
  </si>
  <si>
    <t>p3009</t>
  </si>
  <si>
    <t>a3009</t>
  </si>
  <si>
    <t>p3010</t>
  </si>
  <si>
    <t>a3010</t>
  </si>
  <si>
    <t>p3011</t>
  </si>
  <si>
    <t>a3011</t>
  </si>
  <si>
    <t>p3012</t>
  </si>
  <si>
    <t>a3012</t>
  </si>
  <si>
    <t>p3013</t>
  </si>
  <si>
    <t>a3013</t>
  </si>
  <si>
    <t>p3014</t>
  </si>
  <si>
    <t>a3014</t>
  </si>
  <si>
    <t>einsatz für stange</t>
  </si>
  <si>
    <t>p0025</t>
  </si>
  <si>
    <t>p3002_d_l</t>
  </si>
  <si>
    <t>Halteblech geschweißt</t>
  </si>
  <si>
    <t>BAUGRUPPEN ZEICHNUNG (SCHWEIßEN)</t>
  </si>
  <si>
    <t>a0014</t>
  </si>
  <si>
    <t>a0005_d_s</t>
  </si>
  <si>
    <t>a0006_d_s</t>
  </si>
  <si>
    <t>a0014_d_s</t>
  </si>
  <si>
    <t>a3004_d_s</t>
  </si>
  <si>
    <t>p3001_d_s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</si>
</sst>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26"/>
  <sheetViews>
    <sheetView tabSelected="1" topLeftCell="E54" zoomScale="115" zoomScaleNormal="115" workbookViewId="0">
      <selection activeCell="G54" sqref="G54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5.140625" bestFit="1" customWidth="1"/>
    <col min="6" max="6" width="6.5703125" customWidth="1"/>
    <col min="7" max="7" width="15.7109375" bestFit="1" customWidth="1"/>
    <col min="8" max="8" width="37" bestFit="1" customWidth="1"/>
    <col min="9" max="9" width="10.28515625" bestFit="1" customWidth="1"/>
    <col min="10" max="10" width="21.5703125" bestFit="1" customWidth="1"/>
    <col min="11" max="11" width="26.4257812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176</v>
      </c>
      <c r="R6" s="41"/>
      <c r="S6" s="41"/>
      <c r="T6" s="41"/>
      <c r="U6" s="42"/>
      <c r="V6" s="31" t="s">
        <v>179</v>
      </c>
      <c r="W6" s="32">
        <f>SUM(T9:T27)</f>
        <v>77.166666666666657</v>
      </c>
    </row>
    <row r="7" spans="2:24" ht="15.75" thickBot="1" x14ac:dyDescent="0.3">
      <c r="B7" t="s">
        <v>51</v>
      </c>
      <c r="Q7" s="21" t="s">
        <v>172</v>
      </c>
      <c r="R7" s="38" t="s">
        <v>174</v>
      </c>
      <c r="S7" s="39"/>
      <c r="T7" s="21" t="s">
        <v>173</v>
      </c>
      <c r="U7" s="21" t="s">
        <v>175</v>
      </c>
    </row>
    <row r="8" spans="2:24" ht="15.75" thickBot="1" x14ac:dyDescent="0.3">
      <c r="Q8" s="23"/>
      <c r="R8" s="20" t="s">
        <v>177</v>
      </c>
      <c r="S8" s="20" t="s">
        <v>178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7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>
        <v>44840</v>
      </c>
      <c r="R22" s="25">
        <v>0.84027777777777779</v>
      </c>
      <c r="S22" s="25">
        <v>0.98263888888888884</v>
      </c>
      <c r="T22" s="30">
        <f t="shared" si="0"/>
        <v>3.4166666666666652</v>
      </c>
      <c r="U22" s="14"/>
    </row>
    <row r="23" spans="2:21" x14ac:dyDescent="0.25">
      <c r="Q23" s="18">
        <v>44841</v>
      </c>
      <c r="R23" s="19">
        <v>0.88541666666666663</v>
      </c>
      <c r="S23" s="19">
        <v>0.98958333333333337</v>
      </c>
      <c r="T23" s="34">
        <f t="shared" si="0"/>
        <v>2.5000000000000018</v>
      </c>
      <c r="U23" s="13"/>
    </row>
    <row r="24" spans="2:21" ht="15.75" thickBot="1" x14ac:dyDescent="0.3">
      <c r="N24" s="6"/>
      <c r="Q24" s="17">
        <v>44842</v>
      </c>
      <c r="R24" s="25">
        <v>0.34375</v>
      </c>
      <c r="S24" s="25">
        <v>0.49652777777777773</v>
      </c>
      <c r="T24" s="30">
        <f t="shared" si="0"/>
        <v>3.6666666666666656</v>
      </c>
      <c r="U24" s="14"/>
    </row>
    <row r="25" spans="2:21" ht="15.75" thickBot="1" x14ac:dyDescent="0.3">
      <c r="B25" s="35" t="s">
        <v>114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>
        <v>44842</v>
      </c>
      <c r="R25" s="19">
        <v>0.78819444444444453</v>
      </c>
      <c r="S25" s="19">
        <v>0.94444444444444453</v>
      </c>
      <c r="T25" s="34">
        <f t="shared" si="0"/>
        <v>3.75</v>
      </c>
      <c r="U25" s="13"/>
    </row>
    <row r="26" spans="2:21" ht="15.75" thickBot="1" x14ac:dyDescent="0.3">
      <c r="B26" s="8" t="s">
        <v>37</v>
      </c>
      <c r="C26" s="9" t="s">
        <v>116</v>
      </c>
      <c r="D26" s="9" t="s">
        <v>111</v>
      </c>
      <c r="E26" s="8" t="s">
        <v>38</v>
      </c>
      <c r="F26" s="9" t="s">
        <v>116</v>
      </c>
      <c r="G26" s="9" t="s">
        <v>111</v>
      </c>
      <c r="H26" s="9" t="s">
        <v>278</v>
      </c>
      <c r="I26" s="9" t="s">
        <v>116</v>
      </c>
      <c r="J26" s="9" t="s">
        <v>111</v>
      </c>
      <c r="K26" s="8" t="s">
        <v>112</v>
      </c>
      <c r="L26" s="9" t="s">
        <v>116</v>
      </c>
      <c r="M26" s="10" t="s">
        <v>111</v>
      </c>
      <c r="Q26" s="17">
        <v>44843</v>
      </c>
      <c r="R26" s="25">
        <v>0.80555555555555547</v>
      </c>
      <c r="S26" s="25">
        <v>0.92708333333333337</v>
      </c>
      <c r="T26" s="30">
        <f t="shared" si="0"/>
        <v>2.9166666666666696</v>
      </c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>
        <v>44844</v>
      </c>
      <c r="R27" s="19">
        <v>0.32291666666666669</v>
      </c>
      <c r="S27" s="19">
        <v>0.44097222222222227</v>
      </c>
      <c r="T27" s="34">
        <f t="shared" si="0"/>
        <v>2.8333333333333339</v>
      </c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280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281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113</v>
      </c>
      <c r="I30" s="1" t="s">
        <v>282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 t="s">
        <v>46</v>
      </c>
      <c r="H40" s="1"/>
      <c r="I40" s="1"/>
      <c r="J40" s="1"/>
      <c r="K40" s="1" t="s">
        <v>30</v>
      </c>
      <c r="L40" s="1" t="s">
        <v>77</v>
      </c>
      <c r="M40" s="2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 t="s">
        <v>113</v>
      </c>
      <c r="F41" s="1" t="s">
        <v>279</v>
      </c>
      <c r="G41" s="2" t="s">
        <v>46</v>
      </c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117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118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123</v>
      </c>
      <c r="I48" s="1"/>
      <c r="J48" s="1"/>
      <c r="K48" s="1"/>
      <c r="L48" s="1" t="s">
        <v>80</v>
      </c>
      <c r="M48" s="4"/>
    </row>
    <row r="49" spans="2:13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119</v>
      </c>
      <c r="M49" s="2" t="s">
        <v>46</v>
      </c>
    </row>
    <row r="50" spans="2:13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120</v>
      </c>
      <c r="M50" s="4"/>
    </row>
    <row r="51" spans="2:13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121</v>
      </c>
      <c r="M51" s="4"/>
    </row>
    <row r="52" spans="2:13" x14ac:dyDescent="0.25">
      <c r="B52" s="1" t="s">
        <v>274</v>
      </c>
      <c r="C52" s="1" t="s">
        <v>275</v>
      </c>
      <c r="D52" s="2" t="s">
        <v>46</v>
      </c>
      <c r="E52" s="1"/>
      <c r="F52" s="1"/>
      <c r="G52" s="1"/>
      <c r="H52" s="1" t="s">
        <v>124</v>
      </c>
      <c r="I52" s="1" t="s">
        <v>123</v>
      </c>
      <c r="J52" s="1"/>
      <c r="K52" s="1"/>
      <c r="L52" s="1" t="s">
        <v>122</v>
      </c>
      <c r="M52" s="4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6" spans="2:13" x14ac:dyDescent="0.25">
      <c r="H56" s="11"/>
    </row>
    <row r="58" spans="2:13" ht="15.75" thickBot="1" x14ac:dyDescent="0.3"/>
    <row r="59" spans="2:13" ht="15.75" thickBot="1" x14ac:dyDescent="0.3">
      <c r="B59" s="35" t="s">
        <v>115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3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278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x14ac:dyDescent="0.25">
      <c r="B62" s="1" t="s">
        <v>151</v>
      </c>
      <c r="C62" s="1" t="s">
        <v>125</v>
      </c>
      <c r="D62" s="2" t="s">
        <v>46</v>
      </c>
      <c r="E62" s="1" t="s">
        <v>158</v>
      </c>
      <c r="F62" s="1" t="s">
        <v>139</v>
      </c>
      <c r="G62" s="2" t="s">
        <v>46</v>
      </c>
      <c r="H62" s="1"/>
      <c r="I62" s="1"/>
      <c r="J62" s="33"/>
      <c r="K62" s="1" t="s">
        <v>151</v>
      </c>
      <c r="L62" s="1" t="s">
        <v>180</v>
      </c>
      <c r="M62" s="2" t="s">
        <v>46</v>
      </c>
    </row>
    <row r="63" spans="2:13" x14ac:dyDescent="0.25">
      <c r="B63" s="1" t="s">
        <v>162</v>
      </c>
      <c r="C63" s="1" t="s">
        <v>126</v>
      </c>
      <c r="D63" s="2" t="s">
        <v>46</v>
      </c>
      <c r="E63" s="1" t="s">
        <v>153</v>
      </c>
      <c r="F63" s="1" t="s">
        <v>140</v>
      </c>
      <c r="G63" s="2" t="s">
        <v>46</v>
      </c>
      <c r="H63" s="1"/>
      <c r="I63" s="1"/>
      <c r="J63" s="33"/>
      <c r="K63" s="1" t="s">
        <v>162</v>
      </c>
      <c r="L63" s="1" t="s">
        <v>181</v>
      </c>
      <c r="M63" s="2" t="s">
        <v>46</v>
      </c>
    </row>
    <row r="64" spans="2:13" x14ac:dyDescent="0.25">
      <c r="B64" s="1" t="s">
        <v>159</v>
      </c>
      <c r="C64" s="1" t="s">
        <v>127</v>
      </c>
      <c r="D64" s="2" t="s">
        <v>46</v>
      </c>
      <c r="E64" s="1" t="s">
        <v>154</v>
      </c>
      <c r="F64" s="1" t="s">
        <v>141</v>
      </c>
      <c r="G64" s="2" t="s">
        <v>46</v>
      </c>
      <c r="H64" s="1"/>
      <c r="I64" s="1"/>
      <c r="J64" s="33"/>
      <c r="K64" s="1" t="s">
        <v>159</v>
      </c>
      <c r="L64" s="1" t="s">
        <v>182</v>
      </c>
      <c r="M64" s="2" t="s">
        <v>46</v>
      </c>
    </row>
    <row r="65" spans="2:13" x14ac:dyDescent="0.25">
      <c r="B65" s="1" t="s">
        <v>160</v>
      </c>
      <c r="C65" s="1" t="s">
        <v>128</v>
      </c>
      <c r="D65" s="2" t="s">
        <v>46</v>
      </c>
      <c r="E65" s="1" t="s">
        <v>155</v>
      </c>
      <c r="F65" s="1" t="s">
        <v>142</v>
      </c>
      <c r="G65" s="2" t="s">
        <v>46</v>
      </c>
      <c r="H65" s="1"/>
      <c r="I65" s="1"/>
      <c r="J65" s="33"/>
      <c r="K65" s="1" t="s">
        <v>160</v>
      </c>
      <c r="L65" s="1" t="s">
        <v>183</v>
      </c>
      <c r="M65" s="2" t="s">
        <v>46</v>
      </c>
    </row>
    <row r="66" spans="2:13" x14ac:dyDescent="0.25">
      <c r="B66" s="1" t="s">
        <v>152</v>
      </c>
      <c r="C66" s="1" t="s">
        <v>129</v>
      </c>
      <c r="D66" s="2" t="s">
        <v>46</v>
      </c>
      <c r="E66" s="1" t="s">
        <v>156</v>
      </c>
      <c r="F66" s="1" t="s">
        <v>143</v>
      </c>
      <c r="G66" s="2" t="s">
        <v>46</v>
      </c>
      <c r="H66" s="1"/>
      <c r="I66" s="1"/>
      <c r="J66" s="33"/>
      <c r="K66" s="1" t="s">
        <v>152</v>
      </c>
      <c r="L66" s="1" t="s">
        <v>184</v>
      </c>
      <c r="M66" s="2" t="s">
        <v>46</v>
      </c>
    </row>
    <row r="67" spans="2:13" x14ac:dyDescent="0.25">
      <c r="B67" s="1" t="s">
        <v>161</v>
      </c>
      <c r="C67" s="1" t="s">
        <v>130</v>
      </c>
      <c r="D67" s="2" t="s">
        <v>46</v>
      </c>
      <c r="E67" s="1" t="s">
        <v>157</v>
      </c>
      <c r="F67" s="1" t="s">
        <v>144</v>
      </c>
      <c r="G67" s="2" t="s">
        <v>46</v>
      </c>
      <c r="H67" s="1"/>
      <c r="I67" s="1"/>
      <c r="J67" s="1"/>
      <c r="K67" s="1" t="s">
        <v>161</v>
      </c>
      <c r="L67" s="1" t="s">
        <v>185</v>
      </c>
      <c r="M67" s="2" t="s">
        <v>46</v>
      </c>
    </row>
    <row r="68" spans="2:13" x14ac:dyDescent="0.25">
      <c r="B68" s="1" t="s">
        <v>166</v>
      </c>
      <c r="C68" s="1" t="s">
        <v>131</v>
      </c>
      <c r="D68" s="2" t="s">
        <v>46</v>
      </c>
      <c r="E68" s="1" t="s">
        <v>150</v>
      </c>
      <c r="F68" s="1" t="s">
        <v>145</v>
      </c>
      <c r="G68" s="2" t="s">
        <v>46</v>
      </c>
      <c r="H68" s="1"/>
      <c r="I68" s="1"/>
      <c r="J68" s="1"/>
      <c r="K68" s="1" t="s">
        <v>166</v>
      </c>
      <c r="L68" s="1" t="s">
        <v>195</v>
      </c>
      <c r="M68" s="2" t="s">
        <v>46</v>
      </c>
    </row>
    <row r="69" spans="2:13" x14ac:dyDescent="0.25">
      <c r="B69" s="1" t="s">
        <v>167</v>
      </c>
      <c r="C69" s="1" t="s">
        <v>132</v>
      </c>
      <c r="D69" s="2" t="s">
        <v>46</v>
      </c>
      <c r="E69" s="1" t="s">
        <v>149</v>
      </c>
      <c r="F69" s="1" t="s">
        <v>146</v>
      </c>
      <c r="G69" s="2" t="s">
        <v>46</v>
      </c>
      <c r="H69" s="1"/>
      <c r="I69" s="1"/>
      <c r="J69" s="1"/>
      <c r="K69" s="1" t="s">
        <v>166</v>
      </c>
      <c r="L69" s="1" t="s">
        <v>193</v>
      </c>
      <c r="M69" s="2" t="s">
        <v>46</v>
      </c>
    </row>
    <row r="70" spans="2:13" x14ac:dyDescent="0.25">
      <c r="B70" s="1" t="s">
        <v>197</v>
      </c>
      <c r="C70" s="1" t="s">
        <v>133</v>
      </c>
      <c r="D70" s="2" t="s">
        <v>46</v>
      </c>
      <c r="E70" s="1" t="s">
        <v>170</v>
      </c>
      <c r="F70" s="1" t="s">
        <v>147</v>
      </c>
      <c r="G70" s="2" t="s">
        <v>46</v>
      </c>
      <c r="H70" s="1"/>
      <c r="I70" s="1"/>
      <c r="J70" s="1"/>
      <c r="K70" s="1" t="s">
        <v>166</v>
      </c>
      <c r="L70" s="1" t="s">
        <v>194</v>
      </c>
      <c r="M70" s="2" t="s">
        <v>46</v>
      </c>
    </row>
    <row r="71" spans="2:13" x14ac:dyDescent="0.25">
      <c r="B71" s="1" t="s">
        <v>165</v>
      </c>
      <c r="C71" s="1" t="s">
        <v>134</v>
      </c>
      <c r="D71" s="2" t="s">
        <v>46</v>
      </c>
      <c r="E71" s="1" t="s">
        <v>171</v>
      </c>
      <c r="F71" s="1" t="s">
        <v>148</v>
      </c>
      <c r="G71" s="2" t="s">
        <v>46</v>
      </c>
      <c r="H71" s="1"/>
      <c r="I71" s="1"/>
      <c r="J71" s="1"/>
      <c r="K71" s="1" t="s">
        <v>167</v>
      </c>
      <c r="L71" s="1" t="s">
        <v>186</v>
      </c>
      <c r="M71" s="2" t="s">
        <v>46</v>
      </c>
    </row>
    <row r="72" spans="2:13" x14ac:dyDescent="0.25">
      <c r="B72" s="1" t="s">
        <v>164</v>
      </c>
      <c r="C72" s="1" t="s">
        <v>135</v>
      </c>
      <c r="D72" s="2" t="s">
        <v>46</v>
      </c>
      <c r="E72" s="1"/>
      <c r="F72" s="1"/>
      <c r="G72" s="33"/>
      <c r="H72" s="1"/>
      <c r="I72" s="1"/>
      <c r="J72" s="1"/>
      <c r="K72" s="1" t="s">
        <v>197</v>
      </c>
      <c r="L72" s="1" t="s">
        <v>187</v>
      </c>
      <c r="M72" s="2" t="s">
        <v>46</v>
      </c>
    </row>
    <row r="73" spans="2:13" x14ac:dyDescent="0.25">
      <c r="B73" s="1" t="s">
        <v>163</v>
      </c>
      <c r="C73" s="1" t="s">
        <v>136</v>
      </c>
      <c r="D73" s="2" t="s">
        <v>46</v>
      </c>
      <c r="E73" s="1"/>
      <c r="F73" s="1"/>
      <c r="G73" s="33"/>
      <c r="H73" s="1"/>
      <c r="I73" s="1"/>
      <c r="J73" s="1"/>
      <c r="K73" s="1" t="s">
        <v>165</v>
      </c>
      <c r="L73" s="1" t="s">
        <v>188</v>
      </c>
      <c r="M73" s="2" t="s">
        <v>46</v>
      </c>
    </row>
    <row r="74" spans="2:13" x14ac:dyDescent="0.25">
      <c r="B74" s="1" t="s">
        <v>168</v>
      </c>
      <c r="C74" s="1" t="s">
        <v>137</v>
      </c>
      <c r="D74" s="2" t="s">
        <v>46</v>
      </c>
      <c r="E74" s="1"/>
      <c r="F74" s="1"/>
      <c r="G74" s="33"/>
      <c r="H74" s="1"/>
      <c r="I74" s="1"/>
      <c r="J74" s="1"/>
      <c r="K74" s="1" t="s">
        <v>164</v>
      </c>
      <c r="L74" s="1" t="s">
        <v>189</v>
      </c>
      <c r="M74" s="4" t="s">
        <v>196</v>
      </c>
    </row>
    <row r="75" spans="2:13" x14ac:dyDescent="0.25">
      <c r="B75" s="1" t="s">
        <v>169</v>
      </c>
      <c r="C75" s="1" t="s">
        <v>138</v>
      </c>
      <c r="D75" s="2" t="s">
        <v>46</v>
      </c>
      <c r="E75" s="1"/>
      <c r="F75" s="1"/>
      <c r="G75" s="1"/>
      <c r="H75" s="1"/>
      <c r="I75" s="1"/>
      <c r="J75" s="1"/>
      <c r="K75" s="1" t="s">
        <v>163</v>
      </c>
      <c r="L75" s="1" t="s">
        <v>190</v>
      </c>
      <c r="M75" s="4" t="s">
        <v>196</v>
      </c>
    </row>
    <row r="76" spans="2:13" x14ac:dyDescent="0.25">
      <c r="B76" s="1" t="s">
        <v>198</v>
      </c>
      <c r="C76" s="1" t="s">
        <v>199</v>
      </c>
      <c r="D76" s="2" t="s">
        <v>46</v>
      </c>
      <c r="E76" s="1"/>
      <c r="F76" s="1"/>
      <c r="G76" s="1"/>
      <c r="H76" s="1"/>
      <c r="I76" s="1"/>
      <c r="J76" s="1"/>
      <c r="K76" s="1" t="s">
        <v>168</v>
      </c>
      <c r="L76" s="1" t="s">
        <v>191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 t="s">
        <v>169</v>
      </c>
      <c r="L77" s="1" t="s">
        <v>192</v>
      </c>
      <c r="M77" s="2" t="s">
        <v>46</v>
      </c>
    </row>
    <row r="78" spans="2:13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 t="s">
        <v>198</v>
      </c>
      <c r="L78" s="33"/>
      <c r="M78" s="33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225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278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231</v>
      </c>
      <c r="C86" s="1" t="s">
        <v>200</v>
      </c>
      <c r="D86" s="33"/>
      <c r="E86" s="1" t="s">
        <v>226</v>
      </c>
      <c r="F86" s="1" t="s">
        <v>215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227</v>
      </c>
      <c r="C87" s="1" t="s">
        <v>201</v>
      </c>
      <c r="D87" s="33"/>
      <c r="E87" s="1" t="s">
        <v>230</v>
      </c>
      <c r="F87" s="1" t="s">
        <v>216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228</v>
      </c>
      <c r="C88" s="1" t="s">
        <v>202</v>
      </c>
      <c r="D88" s="33"/>
      <c r="E88" s="1"/>
      <c r="F88" s="1" t="s">
        <v>217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229</v>
      </c>
      <c r="C89" s="1" t="s">
        <v>203</v>
      </c>
      <c r="D89" s="33"/>
      <c r="E89" s="1"/>
      <c r="F89" s="1" t="s">
        <v>218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 t="s">
        <v>232</v>
      </c>
      <c r="C90" s="1" t="s">
        <v>204</v>
      </c>
      <c r="D90" s="33"/>
      <c r="E90" s="1"/>
      <c r="F90" s="1" t="s">
        <v>219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205</v>
      </c>
      <c r="D91" s="33"/>
      <c r="E91" s="1"/>
      <c r="F91" s="1" t="s">
        <v>220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206</v>
      </c>
      <c r="D92" s="33"/>
      <c r="E92" s="1"/>
      <c r="F92" s="1" t="s">
        <v>221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207</v>
      </c>
      <c r="D93" s="33"/>
      <c r="E93" s="1"/>
      <c r="F93" s="1" t="s">
        <v>222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208</v>
      </c>
      <c r="D94" s="33"/>
      <c r="E94" s="1"/>
      <c r="F94" s="1" t="s">
        <v>223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209</v>
      </c>
      <c r="D95" s="33"/>
      <c r="E95" s="1"/>
      <c r="F95" s="1" t="s">
        <v>224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210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211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212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213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214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  <row r="107" spans="2:13" ht="15.75" thickBot="1" x14ac:dyDescent="0.3"/>
    <row r="108" spans="2:13" ht="15.75" thickBot="1" x14ac:dyDescent="0.3">
      <c r="B108" s="35" t="s">
        <v>233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7"/>
    </row>
    <row r="109" spans="2:13" ht="15.75" thickBot="1" x14ac:dyDescent="0.3">
      <c r="B109" s="8" t="s">
        <v>37</v>
      </c>
      <c r="C109" s="9"/>
      <c r="D109" s="9" t="s">
        <v>111</v>
      </c>
      <c r="E109" s="8" t="s">
        <v>38</v>
      </c>
      <c r="F109" s="9"/>
      <c r="G109" s="9" t="s">
        <v>111</v>
      </c>
      <c r="H109" s="9" t="s">
        <v>278</v>
      </c>
      <c r="I109" s="9"/>
      <c r="J109" s="9" t="s">
        <v>111</v>
      </c>
      <c r="K109" s="8" t="s">
        <v>112</v>
      </c>
      <c r="L109" s="9"/>
      <c r="M109" s="10" t="s">
        <v>111</v>
      </c>
    </row>
    <row r="110" spans="2:1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x14ac:dyDescent="0.25">
      <c r="B111" s="1" t="s">
        <v>234</v>
      </c>
      <c r="C111" s="1" t="s">
        <v>235</v>
      </c>
      <c r="D111" s="2" t="s">
        <v>46</v>
      </c>
      <c r="E111" s="1" t="s">
        <v>236</v>
      </c>
      <c r="F111" s="1" t="s">
        <v>237</v>
      </c>
      <c r="G111" s="2" t="s">
        <v>46</v>
      </c>
      <c r="H111" s="1" t="s">
        <v>277</v>
      </c>
      <c r="I111" s="1" t="s">
        <v>284</v>
      </c>
      <c r="J111" s="1"/>
      <c r="K111" s="1"/>
      <c r="L111" s="1" t="s">
        <v>238</v>
      </c>
      <c r="M111" s="4"/>
    </row>
    <row r="112" spans="2:13" x14ac:dyDescent="0.25">
      <c r="B112" s="1" t="s">
        <v>239</v>
      </c>
      <c r="C112" s="1" t="s">
        <v>240</v>
      </c>
      <c r="D112" s="2" t="s">
        <v>46</v>
      </c>
      <c r="E112" t="s">
        <v>241</v>
      </c>
      <c r="F112" s="1" t="s">
        <v>242</v>
      </c>
      <c r="G112" s="4" t="s">
        <v>243</v>
      </c>
      <c r="H112" s="1" t="s">
        <v>251</v>
      </c>
      <c r="I112" s="1" t="s">
        <v>283</v>
      </c>
      <c r="J112" s="1"/>
      <c r="K112" s="1"/>
      <c r="L112" t="s">
        <v>244</v>
      </c>
      <c r="M112" s="4"/>
    </row>
    <row r="113" spans="2:13" x14ac:dyDescent="0.25">
      <c r="B113" s="1" t="s">
        <v>245</v>
      </c>
      <c r="C113" s="1" t="s">
        <v>246</v>
      </c>
      <c r="D113" s="2" t="s">
        <v>46</v>
      </c>
      <c r="E113" s="1" t="s">
        <v>247</v>
      </c>
      <c r="F113" s="1" t="s">
        <v>248</v>
      </c>
      <c r="G113" s="2" t="s">
        <v>46</v>
      </c>
      <c r="H113" s="1"/>
      <c r="I113" s="1"/>
      <c r="J113" s="1"/>
      <c r="K113" s="1"/>
      <c r="L113" s="1" t="s">
        <v>276</v>
      </c>
      <c r="M113" s="2" t="s">
        <v>46</v>
      </c>
    </row>
    <row r="114" spans="2:13" x14ac:dyDescent="0.25">
      <c r="B114" s="1" t="s">
        <v>249</v>
      </c>
      <c r="C114" s="1" t="s">
        <v>250</v>
      </c>
      <c r="D114" s="2" t="s">
        <v>46</v>
      </c>
      <c r="E114" s="1" t="s">
        <v>251</v>
      </c>
      <c r="F114" s="1" t="s">
        <v>252</v>
      </c>
      <c r="G114" s="2" t="s">
        <v>46</v>
      </c>
      <c r="H114" s="1"/>
      <c r="I114" s="1"/>
      <c r="J114" s="1"/>
      <c r="K114" s="1"/>
      <c r="L114" s="1" t="s">
        <v>246</v>
      </c>
      <c r="M114" s="4"/>
    </row>
    <row r="115" spans="2:13" x14ac:dyDescent="0.25">
      <c r="B115" s="1" t="s">
        <v>253</v>
      </c>
      <c r="C115" s="1" t="s">
        <v>254</v>
      </c>
      <c r="D115" s="2" t="s">
        <v>46</v>
      </c>
      <c r="E115" s="1"/>
      <c r="F115" s="1" t="s">
        <v>255</v>
      </c>
      <c r="G115" s="1"/>
      <c r="H115" s="1"/>
      <c r="I115" s="1"/>
      <c r="J115" s="1"/>
      <c r="K115" s="1"/>
      <c r="L115" s="1" t="s">
        <v>250</v>
      </c>
      <c r="M115" s="4" t="s">
        <v>196</v>
      </c>
    </row>
    <row r="116" spans="2:13" x14ac:dyDescent="0.25">
      <c r="B116" s="1"/>
      <c r="C116" s="1" t="s">
        <v>256</v>
      </c>
      <c r="D116" s="1"/>
      <c r="E116" s="1"/>
      <c r="F116" s="1" t="s">
        <v>257</v>
      </c>
      <c r="G116" s="1"/>
      <c r="H116" s="1"/>
      <c r="I116" s="1"/>
      <c r="J116" s="1"/>
      <c r="K116" s="1"/>
      <c r="L116" s="1" t="s">
        <v>254</v>
      </c>
      <c r="M116" s="4" t="s">
        <v>196</v>
      </c>
    </row>
    <row r="117" spans="2:13" x14ac:dyDescent="0.25">
      <c r="B117" s="1"/>
      <c r="C117" s="1" t="s">
        <v>258</v>
      </c>
      <c r="D117" s="1"/>
      <c r="E117" s="1"/>
      <c r="F117" s="1" t="s">
        <v>259</v>
      </c>
      <c r="G117" s="1"/>
      <c r="H117" s="1"/>
      <c r="I117" s="1"/>
      <c r="J117" s="1"/>
      <c r="K117" s="1"/>
      <c r="L117" s="1" t="s">
        <v>256</v>
      </c>
      <c r="M117" s="1"/>
    </row>
    <row r="118" spans="2:13" x14ac:dyDescent="0.25">
      <c r="B118" s="1"/>
      <c r="C118" s="1" t="s">
        <v>260</v>
      </c>
      <c r="D118" s="1"/>
      <c r="E118" s="1"/>
      <c r="F118" s="1" t="s">
        <v>261</v>
      </c>
      <c r="G118" s="1"/>
      <c r="H118" s="1"/>
      <c r="I118" s="1"/>
      <c r="J118" s="1"/>
      <c r="K118" s="1"/>
      <c r="L118" s="1" t="s">
        <v>258</v>
      </c>
      <c r="M118" s="1"/>
    </row>
    <row r="119" spans="2:13" x14ac:dyDescent="0.25">
      <c r="B119" s="1"/>
      <c r="C119" s="1" t="s">
        <v>262</v>
      </c>
      <c r="D119" s="1"/>
      <c r="E119" s="1"/>
      <c r="F119" s="1" t="s">
        <v>263</v>
      </c>
      <c r="G119" s="1"/>
      <c r="H119" s="1"/>
      <c r="I119" s="1"/>
      <c r="J119" s="1"/>
      <c r="K119" s="1"/>
      <c r="L119" s="1" t="s">
        <v>260</v>
      </c>
      <c r="M119" s="1"/>
    </row>
    <row r="120" spans="2:13" x14ac:dyDescent="0.25">
      <c r="B120" s="1"/>
      <c r="C120" s="1" t="s">
        <v>264</v>
      </c>
      <c r="D120" s="1"/>
      <c r="E120" s="1"/>
      <c r="F120" s="1" t="s">
        <v>265</v>
      </c>
      <c r="G120" s="1"/>
      <c r="H120" s="1"/>
      <c r="I120" s="1"/>
      <c r="J120" s="1"/>
      <c r="K120" s="1"/>
      <c r="L120" s="1" t="s">
        <v>262</v>
      </c>
      <c r="M120" s="1"/>
    </row>
    <row r="121" spans="2:13" x14ac:dyDescent="0.25">
      <c r="B121" s="1"/>
      <c r="C121" s="1" t="s">
        <v>266</v>
      </c>
      <c r="D121" s="1"/>
      <c r="E121" s="1"/>
      <c r="F121" s="1" t="s">
        <v>267</v>
      </c>
      <c r="G121" s="1"/>
      <c r="H121" s="1"/>
      <c r="I121" s="1"/>
      <c r="J121" s="1"/>
      <c r="K121" s="1"/>
      <c r="L121" s="1" t="s">
        <v>264</v>
      </c>
      <c r="M121" s="1"/>
    </row>
    <row r="122" spans="2:13" x14ac:dyDescent="0.25">
      <c r="B122" s="1"/>
      <c r="C122" s="1" t="s">
        <v>268</v>
      </c>
      <c r="D122" s="1"/>
      <c r="E122" s="1"/>
      <c r="F122" s="1" t="s">
        <v>269</v>
      </c>
      <c r="G122" s="1"/>
      <c r="H122" s="1"/>
      <c r="I122" s="1"/>
      <c r="J122" s="1"/>
      <c r="K122" s="1"/>
      <c r="L122" s="1" t="s">
        <v>266</v>
      </c>
      <c r="M122" s="1"/>
    </row>
    <row r="123" spans="2:13" x14ac:dyDescent="0.25">
      <c r="B123" s="1"/>
      <c r="C123" s="1" t="s">
        <v>270</v>
      </c>
      <c r="D123" s="1"/>
      <c r="E123" s="1"/>
      <c r="F123" s="1" t="s">
        <v>271</v>
      </c>
      <c r="G123" s="1"/>
      <c r="H123" s="1"/>
      <c r="I123" s="1"/>
      <c r="J123" s="1"/>
      <c r="K123" s="1"/>
      <c r="L123" s="1" t="s">
        <v>268</v>
      </c>
      <c r="M123" s="1"/>
    </row>
    <row r="124" spans="2:13" x14ac:dyDescent="0.25">
      <c r="B124" s="1"/>
      <c r="C124" s="1" t="s">
        <v>272</v>
      </c>
      <c r="D124" s="1"/>
      <c r="E124" s="1"/>
      <c r="F124" s="1" t="s">
        <v>273</v>
      </c>
      <c r="G124" s="1"/>
      <c r="H124" s="1"/>
      <c r="I124" s="1"/>
      <c r="J124" s="1"/>
      <c r="K124" s="1"/>
      <c r="L124" s="1" t="s">
        <v>270</v>
      </c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 t="s">
        <v>272</v>
      </c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</sheetData>
  <mergeCells count="6">
    <mergeCell ref="B108:M108"/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2022-10-11T12:47:21Z</dcterms:modified>
</cp:coreProperties>
</file>