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Buch\"/>
    </mc:Choice>
  </mc:AlternateContent>
  <xr:revisionPtr revIDLastSave="0" documentId="13_ncr:1_{66BCE16E-F9D2-46C4-9644-6B1E525D8894}" xr6:coauthVersionLast="47" xr6:coauthVersionMax="47" xr10:uidLastSave="{00000000-0000-0000-0000-000000000000}"/>
  <bookViews>
    <workbookView xWindow="-120" yWindow="-120" windowWidth="29040" windowHeight="15840" xr2:uid="{499B7AF5-0DB4-4C25-9D21-505C800AEA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X34" i="1"/>
  <c r="V34" i="1"/>
  <c r="U34" i="1"/>
  <c r="T34" i="1"/>
  <c r="E73" i="1"/>
  <c r="E61" i="1"/>
  <c r="E37" i="1"/>
  <c r="E25" i="1"/>
  <c r="E13" i="1"/>
</calcChain>
</file>

<file path=xl/sharedStrings.xml><?xml version="1.0" encoding="utf-8"?>
<sst xmlns="http://schemas.openxmlformats.org/spreadsheetml/2006/main" count="150" uniqueCount="65">
  <si>
    <t>Kosten</t>
  </si>
  <si>
    <t>Montage</t>
  </si>
  <si>
    <t>Wartung</t>
  </si>
  <si>
    <t>Effizienz</t>
  </si>
  <si>
    <t>Störfaktor</t>
  </si>
  <si>
    <t>Summe:</t>
  </si>
  <si>
    <t>Punkte</t>
  </si>
  <si>
    <t>Bemerkung</t>
  </si>
  <si>
    <t>Kontzept 1</t>
  </si>
  <si>
    <t>Kontzept 2</t>
  </si>
  <si>
    <t>Kontzept 3</t>
  </si>
  <si>
    <t>Kontzept 4</t>
  </si>
  <si>
    <t>Kontzept 5</t>
  </si>
  <si>
    <t>Kontzept 6</t>
  </si>
  <si>
    <t>Kontzept 7</t>
  </si>
  <si>
    <t>K.O</t>
  </si>
  <si>
    <t>Ausgeschieden</t>
  </si>
  <si>
    <t>Beschaffung des Wasserstoffes nicht immer möglich</t>
  </si>
  <si>
    <t>Sehr teur durh brennstoffzelle, Tank, Pumpe und etc...</t>
  </si>
  <si>
    <t>Brennstoffzelle muss brandsicher verbaut werden und Tank benötigt viel platz</t>
  </si>
  <si>
    <t>Brennstoffzelle muss gewartet werden, welches durch geringen Platz verwert wird</t>
  </si>
  <si>
    <t>Wenn brenntstoff vorhanden ist konstater Strom ertrag</t>
  </si>
  <si>
    <t>sehr leise und und im Maschinenraum verbaut stört sie bei keinster Aktrivitäten</t>
  </si>
  <si>
    <t>2x Solarpaneel + Edelstahl sind die Hauptkosten</t>
  </si>
  <si>
    <t>Leichte Montage möglichkeit der Paneele und der Elektronik im Technik raum</t>
  </si>
  <si>
    <t xml:space="preserve">Leicht zugänglich </t>
  </si>
  <si>
    <t>sonne muss scheinen und keine Abdeckung durch Segel vorhanden</t>
  </si>
  <si>
    <t>nicht einstellbar nach sonneneinstrahlung</t>
  </si>
  <si>
    <t>nach wunsch wegklappbar muss jedoch gemacht werden</t>
  </si>
  <si>
    <t>2x Windgenerator + Elektronik sind die Hauptkosten</t>
  </si>
  <si>
    <t>Bohrungen durch den Rump nahe des Wassers, bei der Montage max. 2 Boufor</t>
  </si>
  <si>
    <t>entweder arbeiten in gewisser höhe oder der Steher muss gelegt werden</t>
  </si>
  <si>
    <t>Wenn Leinen Geworfen werden muss aufgepasst werden</t>
  </si>
  <si>
    <t>Solange Wind weht produziert er Strom</t>
  </si>
  <si>
    <t>Wind muss wehn jedoch wird der von nicht viel abgehalten</t>
  </si>
  <si>
    <t>2x Solarpaneel + 3D Teile sind die Hauptkosten</t>
  </si>
  <si>
    <t>einfache Montage und Demontage</t>
  </si>
  <si>
    <t>Leicht zugänglich</t>
  </si>
  <si>
    <t>abhängigkeit</t>
  </si>
  <si>
    <t>Stellung des der Yacht zur windrichtung</t>
  </si>
  <si>
    <t>nur ein Paneel in Der Sonne, Kann jedoch nach der Einstrahlung eingestellt werden</t>
  </si>
  <si>
    <t>kann bei platzmangel am liegepplatz eingeklappt werden</t>
  </si>
  <si>
    <t>Spezialanfertigung des Paneels + Näharbeiten am Binimi/Sprayhood</t>
  </si>
  <si>
    <t xml:space="preserve">Einfache Montage durch Reisverschluss </t>
  </si>
  <si>
    <t xml:space="preserve">Ersatzpaneel sehr kostspielich </t>
  </si>
  <si>
    <t>sonnenschein und der Großbaum und Segel nicht im Weg</t>
  </si>
  <si>
    <t>sehr großer einstrahlwinkel möglich</t>
  </si>
  <si>
    <t>hindert das flattern des Stoffes und verhindert Wasserdurchdringung im Cockpit</t>
  </si>
  <si>
    <t xml:space="preserve">3x Paneele + Edelstahlrohre </t>
  </si>
  <si>
    <t>aufgrund des Gewichtes erschwert</t>
  </si>
  <si>
    <t>sonnenschein und kein Segel im weg</t>
  </si>
  <si>
    <t>trotzdem sehr hoher aufbau --&gt; optischer Störfaktor</t>
  </si>
  <si>
    <t>2x hydrogenerator</t>
  </si>
  <si>
    <t>Schiff muss aus dem Wasser und Präzise bohurngen im Rumpf unter wasser</t>
  </si>
  <si>
    <t>propeller kann sich zusetzten, schwer zugänglich unterwasser</t>
  </si>
  <si>
    <t>Schiff muss in fahrt sein oder Starke Strömung auf die Nase der Yacht</t>
  </si>
  <si>
    <t>kann sich mit Algen ansetzten und ncihtmehr sollwert erbringen</t>
  </si>
  <si>
    <t>Bohrungen unter der Wasserlinie und Leinen Können sich verfangen</t>
  </si>
  <si>
    <t>Konzept 1</t>
  </si>
  <si>
    <t>Konzept 2</t>
  </si>
  <si>
    <t>Konzept 3</t>
  </si>
  <si>
    <t>Konzept 4</t>
  </si>
  <si>
    <t>Konzept 5</t>
  </si>
  <si>
    <t>Konzept 6</t>
  </si>
  <si>
    <t>Konzept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</si>
</sst>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indent="6"/>
    </xf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indent="7"/>
    </xf>
    <xf numFmtId="0" fontId="0" fillId="0" borderId="2" xfId="0" applyBorder="1" applyAlignment="1">
      <alignment horizontal="left" indent="7"/>
    </xf>
    <xf numFmtId="0" fontId="0" fillId="6" borderId="6" xfId="0" applyFill="1" applyBorder="1"/>
    <xf numFmtId="0" fontId="0" fillId="0" borderId="7" xfId="0" applyBorder="1"/>
    <xf numFmtId="0" fontId="0" fillId="3" borderId="6" xfId="0" applyFill="1" applyBorder="1"/>
    <xf numFmtId="0" fontId="0" fillId="0" borderId="5" xfId="0" applyBorder="1"/>
    <xf numFmtId="0" fontId="0" fillId="0" borderId="8" xfId="0" applyBorder="1"/>
    <xf numFmtId="0" fontId="0" fillId="4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2</xdr:row>
      <xdr:rowOff>114301</xdr:rowOff>
    </xdr:from>
    <xdr:to>
      <xdr:col>9</xdr:col>
      <xdr:colOff>601120</xdr:colOff>
      <xdr:row>12</xdr:row>
      <xdr:rowOff>146455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2D0A8D8-D087-D60C-18FA-B9D7A61F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4" y="495301"/>
          <a:ext cx="2334671" cy="193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62</xdr:row>
      <xdr:rowOff>171450</xdr:rowOff>
    </xdr:from>
    <xdr:to>
      <xdr:col>9</xdr:col>
      <xdr:colOff>467863</xdr:colOff>
      <xdr:row>73</xdr:row>
      <xdr:rowOff>12934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FC69CE8-9DA1-CC39-7766-B43DFC80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11982450"/>
          <a:ext cx="2553838" cy="1936984"/>
        </a:xfrm>
        <a:prstGeom prst="rect">
          <a:avLst/>
        </a:prstGeom>
      </xdr:spPr>
    </xdr:pic>
    <xdr:clientData/>
  </xdr:twoCellAnchor>
  <xdr:twoCellAnchor editAs="oneCell">
    <xdr:from>
      <xdr:col>6</xdr:col>
      <xdr:colOff>627820</xdr:colOff>
      <xdr:row>13</xdr:row>
      <xdr:rowOff>133350</xdr:rowOff>
    </xdr:from>
    <xdr:to>
      <xdr:col>9</xdr:col>
      <xdr:colOff>689940</xdr:colOff>
      <xdr:row>24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599A4E7-6212-5186-C549-2C048D31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895" y="2609850"/>
          <a:ext cx="2348120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19050</xdr:rowOff>
    </xdr:from>
    <xdr:to>
      <xdr:col>9</xdr:col>
      <xdr:colOff>534299</xdr:colOff>
      <xdr:row>36</xdr:row>
      <xdr:rowOff>120858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F1DFE14-77CE-CBA5-9D0D-0F5EA987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4950" y="4972050"/>
          <a:ext cx="2296424" cy="206542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38</xdr:row>
      <xdr:rowOff>118237</xdr:rowOff>
    </xdr:from>
    <xdr:to>
      <xdr:col>9</xdr:col>
      <xdr:colOff>657855</xdr:colOff>
      <xdr:row>48</xdr:row>
      <xdr:rowOff>38512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AD4F38F-FEB5-BAC7-FC71-1C350D2B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7357237"/>
          <a:ext cx="2781930" cy="182527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51</xdr:row>
      <xdr:rowOff>38099</xdr:rowOff>
    </xdr:from>
    <xdr:to>
      <xdr:col>9</xdr:col>
      <xdr:colOff>329661</xdr:colOff>
      <xdr:row>61</xdr:row>
      <xdr:rowOff>3399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8A86068-380E-7866-685A-6984B8AC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3025" y="9753599"/>
          <a:ext cx="2253711" cy="1870300"/>
        </a:xfrm>
        <a:prstGeom prst="rect">
          <a:avLst/>
        </a:prstGeom>
      </xdr:spPr>
    </xdr:pic>
    <xdr:clientData/>
  </xdr:twoCellAnchor>
  <xdr:twoCellAnchor editAs="oneCell">
    <xdr:from>
      <xdr:col>6</xdr:col>
      <xdr:colOff>288431</xdr:colOff>
      <xdr:row>74</xdr:row>
      <xdr:rowOff>76199</xdr:rowOff>
    </xdr:from>
    <xdr:to>
      <xdr:col>8</xdr:col>
      <xdr:colOff>714969</xdr:colOff>
      <xdr:row>85</xdr:row>
      <xdr:rowOff>57782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CFF0E22-5F03-FC64-B1A8-A115DD14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79506" y="14173199"/>
          <a:ext cx="1950538" cy="207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B0F-DEB2-40F0-BD7C-FEABCA647CF3}">
  <dimension ref="D3:Z85"/>
  <sheetViews>
    <sheetView tabSelected="1" topLeftCell="J12" zoomScale="130" zoomScaleNormal="130" workbookViewId="0">
      <selection activeCell="Y25" activeCellId="1" sqref="T38 Y25"/>
    </sheetView>
  </sheetViews>
  <sheetFormatPr baseColWidth="10" defaultRowHeight="15" x14ac:dyDescent="0.25"/>
  <cols>
    <col min="4" max="4" width="14.7109375" bestFit="1" customWidth="1"/>
    <col min="5" max="5" width="14.42578125" bestFit="1" customWidth="1"/>
    <col min="6" max="6" width="75.7109375" bestFit="1" customWidth="1"/>
    <col min="15" max="15" width="12.42578125" bestFit="1" customWidth="1"/>
    <col min="18" max="18" width="7.42578125" bestFit="1" customWidth="1"/>
    <col min="19" max="19" width="15.140625" bestFit="1" customWidth="1"/>
    <col min="20" max="22" width="9.7109375" bestFit="1" customWidth="1"/>
    <col min="23" max="23" width="13.28515625" customWidth="1"/>
    <col min="24" max="25" width="9.7109375" bestFit="1" customWidth="1"/>
    <col min="26" max="26" width="13.42578125" customWidth="1"/>
  </cols>
  <sheetData>
    <row r="3" spans="4:17" x14ac:dyDescent="0.25">
      <c r="D3" s="9" t="s">
        <v>8</v>
      </c>
      <c r="E3" s="9"/>
      <c r="F3" s="9"/>
    </row>
    <row r="4" spans="4:17" x14ac:dyDescent="0.25">
      <c r="O4" s="9" t="s">
        <v>8</v>
      </c>
      <c r="P4" s="9"/>
      <c r="Q4" s="9"/>
    </row>
    <row r="6" spans="4:17" x14ac:dyDescent="0.25">
      <c r="E6" s="5" t="s">
        <v>6</v>
      </c>
      <c r="F6" s="5" t="s">
        <v>7</v>
      </c>
    </row>
    <row r="7" spans="4:17" x14ac:dyDescent="0.25">
      <c r="D7" s="5" t="s">
        <v>0</v>
      </c>
      <c r="E7" s="1">
        <v>7</v>
      </c>
      <c r="F7" s="1" t="s">
        <v>23</v>
      </c>
      <c r="P7" s="5" t="s">
        <v>6</v>
      </c>
      <c r="Q7" s="5" t="s">
        <v>7</v>
      </c>
    </row>
    <row r="8" spans="4:17" x14ac:dyDescent="0.25">
      <c r="D8" s="3" t="s">
        <v>1</v>
      </c>
      <c r="E8" s="1">
        <v>7</v>
      </c>
      <c r="F8" s="1" t="s">
        <v>24</v>
      </c>
      <c r="O8" s="5" t="s">
        <v>0</v>
      </c>
      <c r="P8" s="1"/>
      <c r="Q8" s="1"/>
    </row>
    <row r="9" spans="4:17" x14ac:dyDescent="0.25">
      <c r="D9" s="3" t="s">
        <v>2</v>
      </c>
      <c r="E9" s="1">
        <v>9</v>
      </c>
      <c r="F9" s="1" t="s">
        <v>25</v>
      </c>
      <c r="O9" s="3" t="s">
        <v>1</v>
      </c>
      <c r="P9" s="1"/>
      <c r="Q9" s="1"/>
    </row>
    <row r="10" spans="4:17" x14ac:dyDescent="0.25">
      <c r="D10" s="3" t="s">
        <v>38</v>
      </c>
      <c r="E10" s="1">
        <v>8</v>
      </c>
      <c r="F10" s="1" t="s">
        <v>26</v>
      </c>
      <c r="O10" s="3" t="s">
        <v>2</v>
      </c>
      <c r="P10" s="1"/>
      <c r="Q10" s="1"/>
    </row>
    <row r="11" spans="4:17" x14ac:dyDescent="0.25">
      <c r="D11" s="3" t="s">
        <v>3</v>
      </c>
      <c r="E11" s="1">
        <v>7</v>
      </c>
      <c r="F11" s="1" t="s">
        <v>27</v>
      </c>
      <c r="O11" s="3" t="s">
        <v>38</v>
      </c>
      <c r="P11" s="1"/>
      <c r="Q11" s="1"/>
    </row>
    <row r="12" spans="4:17" x14ac:dyDescent="0.25">
      <c r="D12" s="4" t="s">
        <v>4</v>
      </c>
      <c r="E12" s="1">
        <v>7</v>
      </c>
      <c r="F12" s="1" t="s">
        <v>28</v>
      </c>
      <c r="O12" s="3" t="s">
        <v>3</v>
      </c>
      <c r="P12" s="1"/>
      <c r="Q12" s="1"/>
    </row>
    <row r="13" spans="4:17" x14ac:dyDescent="0.25">
      <c r="D13" s="5" t="s">
        <v>5</v>
      </c>
      <c r="E13" s="6">
        <f>SUM(E7:E12)</f>
        <v>45</v>
      </c>
      <c r="F13" s="1"/>
      <c r="O13" s="5" t="s">
        <v>4</v>
      </c>
      <c r="P13" s="1"/>
      <c r="Q13" s="1"/>
    </row>
    <row r="15" spans="4:17" x14ac:dyDescent="0.25">
      <c r="D15" s="9" t="s">
        <v>9</v>
      </c>
      <c r="E15" s="9"/>
      <c r="F15" s="9"/>
    </row>
    <row r="18" spans="4:26" x14ac:dyDescent="0.25">
      <c r="E18" s="5" t="s">
        <v>6</v>
      </c>
      <c r="F18" s="5" t="s">
        <v>7</v>
      </c>
    </row>
    <row r="19" spans="4:26" x14ac:dyDescent="0.25">
      <c r="D19" s="5" t="s">
        <v>0</v>
      </c>
      <c r="E19" s="1">
        <v>5</v>
      </c>
      <c r="F19" s="1" t="s">
        <v>29</v>
      </c>
    </row>
    <row r="20" spans="4:26" x14ac:dyDescent="0.25">
      <c r="D20" s="3" t="s">
        <v>1</v>
      </c>
      <c r="E20" s="1">
        <v>6</v>
      </c>
      <c r="F20" s="1" t="s">
        <v>30</v>
      </c>
    </row>
    <row r="21" spans="4:26" x14ac:dyDescent="0.25">
      <c r="D21" s="3" t="s">
        <v>2</v>
      </c>
      <c r="E21" s="1">
        <v>7</v>
      </c>
      <c r="F21" s="1" t="s">
        <v>31</v>
      </c>
    </row>
    <row r="22" spans="4:26" x14ac:dyDescent="0.25">
      <c r="D22" s="3" t="s">
        <v>38</v>
      </c>
      <c r="E22" s="1">
        <v>8</v>
      </c>
      <c r="F22" s="1" t="s">
        <v>34</v>
      </c>
    </row>
    <row r="23" spans="4:26" x14ac:dyDescent="0.25">
      <c r="D23" s="3" t="s">
        <v>3</v>
      </c>
      <c r="E23" s="1">
        <v>9</v>
      </c>
      <c r="F23" s="1" t="s">
        <v>33</v>
      </c>
    </row>
    <row r="24" spans="4:26" x14ac:dyDescent="0.25">
      <c r="D24" s="4" t="s">
        <v>4</v>
      </c>
      <c r="E24" s="1">
        <v>8</v>
      </c>
      <c r="F24" s="1" t="s">
        <v>32</v>
      </c>
    </row>
    <row r="25" spans="4:26" ht="15.75" thickBot="1" x14ac:dyDescent="0.3">
      <c r="D25" s="5" t="s">
        <v>5</v>
      </c>
      <c r="E25" s="6">
        <f>SUM(E19:E24)</f>
        <v>43</v>
      </c>
      <c r="F25" s="1"/>
    </row>
    <row r="26" spans="4:26" ht="15.75" thickBot="1" x14ac:dyDescent="0.3">
      <c r="T26" s="12" t="s">
        <v>58</v>
      </c>
      <c r="U26" s="12" t="s">
        <v>59</v>
      </c>
      <c r="V26" s="12" t="s">
        <v>60</v>
      </c>
      <c r="W26" s="12" t="s">
        <v>61</v>
      </c>
      <c r="X26" s="12" t="s">
        <v>62</v>
      </c>
      <c r="Y26" s="12" t="s">
        <v>63</v>
      </c>
      <c r="Z26" s="12" t="s">
        <v>64</v>
      </c>
    </row>
    <row r="27" spans="4:26" ht="15.75" thickBot="1" x14ac:dyDescent="0.3">
      <c r="D27" s="9" t="s">
        <v>10</v>
      </c>
      <c r="E27" s="9"/>
      <c r="F27" s="9"/>
      <c r="T27" s="14" t="s">
        <v>6</v>
      </c>
      <c r="U27" s="14" t="s">
        <v>6</v>
      </c>
      <c r="V27" s="14" t="s">
        <v>6</v>
      </c>
      <c r="W27" s="14" t="s">
        <v>6</v>
      </c>
      <c r="X27" s="14" t="s">
        <v>6</v>
      </c>
      <c r="Y27" s="14" t="s">
        <v>6</v>
      </c>
      <c r="Z27" s="14" t="s">
        <v>6</v>
      </c>
    </row>
    <row r="28" spans="4:26" ht="15.75" thickBot="1" x14ac:dyDescent="0.3">
      <c r="S28" s="14" t="s">
        <v>0</v>
      </c>
      <c r="T28" s="15">
        <v>7</v>
      </c>
      <c r="U28" s="13">
        <v>5</v>
      </c>
      <c r="V28" s="13">
        <v>7</v>
      </c>
      <c r="W28" s="13">
        <v>5</v>
      </c>
      <c r="X28" s="13">
        <v>8</v>
      </c>
      <c r="Y28" s="13">
        <v>7</v>
      </c>
      <c r="Z28" s="13">
        <v>8</v>
      </c>
    </row>
    <row r="29" spans="4:26" ht="15.75" thickBot="1" x14ac:dyDescent="0.3">
      <c r="S29" s="14" t="s">
        <v>1</v>
      </c>
      <c r="T29" s="16">
        <v>7</v>
      </c>
      <c r="U29" s="1">
        <v>6</v>
      </c>
      <c r="V29" s="1">
        <v>8</v>
      </c>
      <c r="W29" s="1">
        <v>3</v>
      </c>
      <c r="X29" s="1">
        <v>9</v>
      </c>
      <c r="Y29" s="1">
        <v>6</v>
      </c>
      <c r="Z29" s="1">
        <v>3</v>
      </c>
    </row>
    <row r="30" spans="4:26" ht="15.75" thickBot="1" x14ac:dyDescent="0.3">
      <c r="E30" s="5" t="s">
        <v>6</v>
      </c>
      <c r="F30" s="5" t="s">
        <v>7</v>
      </c>
      <c r="S30" s="14" t="s">
        <v>2</v>
      </c>
      <c r="T30" s="16">
        <v>9</v>
      </c>
      <c r="U30" s="1">
        <v>7</v>
      </c>
      <c r="V30" s="1">
        <v>9</v>
      </c>
      <c r="W30" s="1">
        <v>4</v>
      </c>
      <c r="X30" s="1">
        <v>7</v>
      </c>
      <c r="Y30" s="1">
        <v>8</v>
      </c>
      <c r="Z30" s="1">
        <v>5</v>
      </c>
    </row>
    <row r="31" spans="4:26" ht="15.75" thickBot="1" x14ac:dyDescent="0.3">
      <c r="D31" s="5" t="s">
        <v>0</v>
      </c>
      <c r="E31" s="1">
        <v>7</v>
      </c>
      <c r="F31" s="1" t="s">
        <v>35</v>
      </c>
      <c r="S31" s="14" t="s">
        <v>38</v>
      </c>
      <c r="T31" s="16">
        <v>8</v>
      </c>
      <c r="U31" s="1">
        <v>8</v>
      </c>
      <c r="V31" s="1">
        <v>8</v>
      </c>
      <c r="W31" s="10" t="s">
        <v>15</v>
      </c>
      <c r="X31" s="1">
        <v>8</v>
      </c>
      <c r="Y31" s="1">
        <v>8</v>
      </c>
      <c r="Z31" s="1">
        <v>7</v>
      </c>
    </row>
    <row r="32" spans="4:26" ht="15.75" thickBot="1" x14ac:dyDescent="0.3">
      <c r="D32" s="3" t="s">
        <v>1</v>
      </c>
      <c r="E32" s="1">
        <v>8</v>
      </c>
      <c r="F32" s="1" t="s">
        <v>36</v>
      </c>
      <c r="S32" s="14" t="s">
        <v>3</v>
      </c>
      <c r="T32" s="16">
        <v>7</v>
      </c>
      <c r="U32" s="1">
        <v>9</v>
      </c>
      <c r="V32" s="1">
        <v>7</v>
      </c>
      <c r="W32" s="1">
        <v>9</v>
      </c>
      <c r="X32" s="1">
        <v>8</v>
      </c>
      <c r="Y32" s="1">
        <v>8</v>
      </c>
      <c r="Z32" s="1">
        <v>6</v>
      </c>
    </row>
    <row r="33" spans="4:26" ht="15.75" thickBot="1" x14ac:dyDescent="0.3">
      <c r="D33" s="3" t="s">
        <v>2</v>
      </c>
      <c r="E33" s="1">
        <v>9</v>
      </c>
      <c r="F33" s="1" t="s">
        <v>37</v>
      </c>
      <c r="S33" s="14" t="s">
        <v>4</v>
      </c>
      <c r="T33" s="16">
        <v>7</v>
      </c>
      <c r="U33" s="1">
        <v>8</v>
      </c>
      <c r="V33" s="1">
        <v>8</v>
      </c>
      <c r="W33" s="1">
        <v>9</v>
      </c>
      <c r="X33" s="1">
        <v>9</v>
      </c>
      <c r="Y33" s="2">
        <v>6</v>
      </c>
      <c r="Z33" s="11" t="s">
        <v>15</v>
      </c>
    </row>
    <row r="34" spans="4:26" ht="15.75" thickBot="1" x14ac:dyDescent="0.3">
      <c r="D34" s="3" t="s">
        <v>38</v>
      </c>
      <c r="E34" s="1">
        <v>8</v>
      </c>
      <c r="F34" s="1" t="s">
        <v>39</v>
      </c>
      <c r="S34" s="14" t="s">
        <v>5</v>
      </c>
      <c r="T34" s="17">
        <f>SUM(T28:T33)</f>
        <v>45</v>
      </c>
      <c r="U34" s="6">
        <f>SUM(U28:U33)</f>
        <v>43</v>
      </c>
      <c r="V34" s="6">
        <f>SUM(V28:V33)</f>
        <v>47</v>
      </c>
      <c r="W34" s="8" t="s">
        <v>16</v>
      </c>
      <c r="X34" s="6">
        <f>SUM(X28:X33)</f>
        <v>49</v>
      </c>
      <c r="Y34" s="6">
        <f>SUM(Y28:Y33)</f>
        <v>43</v>
      </c>
      <c r="Z34" s="8" t="s">
        <v>16</v>
      </c>
    </row>
    <row r="35" spans="4:26" x14ac:dyDescent="0.25">
      <c r="D35" s="3" t="s">
        <v>3</v>
      </c>
      <c r="E35" s="1">
        <v>7</v>
      </c>
      <c r="F35" s="1" t="s">
        <v>40</v>
      </c>
    </row>
    <row r="36" spans="4:26" x14ac:dyDescent="0.25">
      <c r="D36" s="4" t="s">
        <v>4</v>
      </c>
      <c r="E36" s="1">
        <v>8</v>
      </c>
      <c r="F36" s="1" t="s">
        <v>41</v>
      </c>
    </row>
    <row r="37" spans="4:26" x14ac:dyDescent="0.25">
      <c r="D37" s="5" t="s">
        <v>5</v>
      </c>
      <c r="E37" s="6">
        <f>SUM(E31:E36)</f>
        <v>47</v>
      </c>
      <c r="F37" s="1"/>
    </row>
    <row r="39" spans="4:26" x14ac:dyDescent="0.25">
      <c r="D39" s="9" t="s">
        <v>11</v>
      </c>
      <c r="E39" s="9"/>
      <c r="F39" s="9"/>
    </row>
    <row r="42" spans="4:26" x14ac:dyDescent="0.25">
      <c r="E42" s="5" t="s">
        <v>6</v>
      </c>
      <c r="F42" s="5" t="s">
        <v>7</v>
      </c>
    </row>
    <row r="43" spans="4:26" x14ac:dyDescent="0.25">
      <c r="D43" s="5" t="s">
        <v>0</v>
      </c>
      <c r="E43" s="1">
        <v>5</v>
      </c>
      <c r="F43" s="1" t="s">
        <v>18</v>
      </c>
    </row>
    <row r="44" spans="4:26" x14ac:dyDescent="0.25">
      <c r="D44" s="3" t="s">
        <v>1</v>
      </c>
      <c r="E44" s="1">
        <v>3</v>
      </c>
      <c r="F44" s="1" t="s">
        <v>19</v>
      </c>
    </row>
    <row r="45" spans="4:26" x14ac:dyDescent="0.25">
      <c r="D45" s="3" t="s">
        <v>2</v>
      </c>
      <c r="E45" s="1">
        <v>4</v>
      </c>
      <c r="F45" s="1" t="s">
        <v>20</v>
      </c>
    </row>
    <row r="46" spans="4:26" x14ac:dyDescent="0.25">
      <c r="D46" s="3" t="s">
        <v>38</v>
      </c>
      <c r="E46" s="7" t="s">
        <v>15</v>
      </c>
      <c r="F46" s="1" t="s">
        <v>17</v>
      </c>
    </row>
    <row r="47" spans="4:26" x14ac:dyDescent="0.25">
      <c r="D47" s="3" t="s">
        <v>3</v>
      </c>
      <c r="E47" s="1">
        <v>9</v>
      </c>
      <c r="F47" s="1" t="s">
        <v>21</v>
      </c>
    </row>
    <row r="48" spans="4:26" x14ac:dyDescent="0.25">
      <c r="D48" s="4" t="s">
        <v>4</v>
      </c>
      <c r="E48" s="1">
        <v>9</v>
      </c>
      <c r="F48" s="1" t="s">
        <v>22</v>
      </c>
    </row>
    <row r="49" spans="4:6" x14ac:dyDescent="0.25">
      <c r="D49" s="5" t="s">
        <v>5</v>
      </c>
      <c r="E49" s="8" t="s">
        <v>16</v>
      </c>
      <c r="F49" s="1"/>
    </row>
    <row r="51" spans="4:6" x14ac:dyDescent="0.25">
      <c r="D51" s="9" t="s">
        <v>12</v>
      </c>
      <c r="E51" s="9"/>
      <c r="F51" s="9"/>
    </row>
    <row r="54" spans="4:6" x14ac:dyDescent="0.25">
      <c r="E54" s="5" t="s">
        <v>6</v>
      </c>
      <c r="F54" s="5" t="s">
        <v>7</v>
      </c>
    </row>
    <row r="55" spans="4:6" x14ac:dyDescent="0.25">
      <c r="D55" s="5" t="s">
        <v>0</v>
      </c>
      <c r="E55" s="1">
        <v>8</v>
      </c>
      <c r="F55" s="1" t="s">
        <v>42</v>
      </c>
    </row>
    <row r="56" spans="4:6" x14ac:dyDescent="0.25">
      <c r="D56" s="3" t="s">
        <v>1</v>
      </c>
      <c r="E56" s="1">
        <v>9</v>
      </c>
      <c r="F56" s="1" t="s">
        <v>43</v>
      </c>
    </row>
    <row r="57" spans="4:6" x14ac:dyDescent="0.25">
      <c r="D57" s="3" t="s">
        <v>2</v>
      </c>
      <c r="E57" s="1">
        <v>7</v>
      </c>
      <c r="F57" s="1" t="s">
        <v>44</v>
      </c>
    </row>
    <row r="58" spans="4:6" x14ac:dyDescent="0.25">
      <c r="D58" s="3" t="s">
        <v>38</v>
      </c>
      <c r="E58" s="1">
        <v>8</v>
      </c>
      <c r="F58" s="1" t="s">
        <v>45</v>
      </c>
    </row>
    <row r="59" spans="4:6" x14ac:dyDescent="0.25">
      <c r="D59" s="3" t="s">
        <v>3</v>
      </c>
      <c r="E59" s="1">
        <v>8</v>
      </c>
      <c r="F59" s="1" t="s">
        <v>46</v>
      </c>
    </row>
    <row r="60" spans="4:6" x14ac:dyDescent="0.25">
      <c r="D60" s="4" t="s">
        <v>4</v>
      </c>
      <c r="E60" s="1">
        <v>9</v>
      </c>
      <c r="F60" s="1" t="s">
        <v>47</v>
      </c>
    </row>
    <row r="61" spans="4:6" x14ac:dyDescent="0.25">
      <c r="D61" s="5" t="s">
        <v>5</v>
      </c>
      <c r="E61" s="6">
        <f>SUM(E55:E60)</f>
        <v>49</v>
      </c>
      <c r="F61" s="1"/>
    </row>
    <row r="63" spans="4:6" x14ac:dyDescent="0.25">
      <c r="D63" s="9" t="s">
        <v>13</v>
      </c>
      <c r="E63" s="9"/>
      <c r="F63" s="9"/>
    </row>
    <row r="66" spans="4:6" x14ac:dyDescent="0.25">
      <c r="E66" s="5" t="s">
        <v>6</v>
      </c>
      <c r="F66" s="5" t="s">
        <v>7</v>
      </c>
    </row>
    <row r="67" spans="4:6" x14ac:dyDescent="0.25">
      <c r="D67" s="5" t="s">
        <v>0</v>
      </c>
      <c r="E67" s="1">
        <v>7</v>
      </c>
      <c r="F67" s="1" t="s">
        <v>48</v>
      </c>
    </row>
    <row r="68" spans="4:6" x14ac:dyDescent="0.25">
      <c r="D68" s="3" t="s">
        <v>1</v>
      </c>
      <c r="E68" s="1">
        <v>6</v>
      </c>
      <c r="F68" s="1" t="s">
        <v>49</v>
      </c>
    </row>
    <row r="69" spans="4:6" x14ac:dyDescent="0.25">
      <c r="D69" s="3" t="s">
        <v>2</v>
      </c>
      <c r="E69" s="1">
        <v>8</v>
      </c>
      <c r="F69" s="1" t="s">
        <v>37</v>
      </c>
    </row>
    <row r="70" spans="4:6" x14ac:dyDescent="0.25">
      <c r="D70" s="3" t="s">
        <v>38</v>
      </c>
      <c r="E70" s="1">
        <v>8</v>
      </c>
      <c r="F70" s="1" t="s">
        <v>50</v>
      </c>
    </row>
    <row r="71" spans="4:6" x14ac:dyDescent="0.25">
      <c r="D71" s="3" t="s">
        <v>3</v>
      </c>
      <c r="E71" s="1">
        <v>8</v>
      </c>
      <c r="F71" s="1" t="s">
        <v>27</v>
      </c>
    </row>
    <row r="72" spans="4:6" x14ac:dyDescent="0.25">
      <c r="D72" s="4" t="s">
        <v>4</v>
      </c>
      <c r="E72" s="2">
        <v>6</v>
      </c>
      <c r="F72" s="2" t="s">
        <v>51</v>
      </c>
    </row>
    <row r="73" spans="4:6" x14ac:dyDescent="0.25">
      <c r="D73" s="5" t="s">
        <v>5</v>
      </c>
      <c r="E73" s="6">
        <f>SUM(E67:E72)</f>
        <v>43</v>
      </c>
      <c r="F73" s="1"/>
    </row>
    <row r="75" spans="4:6" x14ac:dyDescent="0.25">
      <c r="D75" s="9" t="s">
        <v>14</v>
      </c>
      <c r="E75" s="9"/>
      <c r="F75" s="9"/>
    </row>
    <row r="78" spans="4:6" x14ac:dyDescent="0.25">
      <c r="E78" s="5" t="s">
        <v>6</v>
      </c>
      <c r="F78" s="5" t="s">
        <v>7</v>
      </c>
    </row>
    <row r="79" spans="4:6" x14ac:dyDescent="0.25">
      <c r="D79" s="5" t="s">
        <v>0</v>
      </c>
      <c r="E79" s="1">
        <v>8</v>
      </c>
      <c r="F79" s="1" t="s">
        <v>52</v>
      </c>
    </row>
    <row r="80" spans="4:6" x14ac:dyDescent="0.25">
      <c r="D80" s="3" t="s">
        <v>1</v>
      </c>
      <c r="E80" s="1">
        <v>3</v>
      </c>
      <c r="F80" s="1" t="s">
        <v>53</v>
      </c>
    </row>
    <row r="81" spans="4:6" x14ac:dyDescent="0.25">
      <c r="D81" s="3" t="s">
        <v>2</v>
      </c>
      <c r="E81" s="1">
        <v>5</v>
      </c>
      <c r="F81" s="1" t="s">
        <v>54</v>
      </c>
    </row>
    <row r="82" spans="4:6" x14ac:dyDescent="0.25">
      <c r="D82" s="3" t="s">
        <v>38</v>
      </c>
      <c r="E82" s="1">
        <v>7</v>
      </c>
      <c r="F82" s="1" t="s">
        <v>55</v>
      </c>
    </row>
    <row r="83" spans="4:6" x14ac:dyDescent="0.25">
      <c r="D83" s="3" t="s">
        <v>3</v>
      </c>
      <c r="E83" s="1">
        <v>6</v>
      </c>
      <c r="F83" s="1" t="s">
        <v>56</v>
      </c>
    </row>
    <row r="84" spans="4:6" x14ac:dyDescent="0.25">
      <c r="D84" s="4" t="s">
        <v>4</v>
      </c>
      <c r="E84" s="2" t="s">
        <v>15</v>
      </c>
      <c r="F84" s="2" t="s">
        <v>57</v>
      </c>
    </row>
    <row r="85" spans="4:6" x14ac:dyDescent="0.25">
      <c r="D85" s="5" t="s">
        <v>5</v>
      </c>
      <c r="E85" s="8" t="s">
        <v>16</v>
      </c>
      <c r="F85" s="1"/>
    </row>
  </sheetData>
  <mergeCells count="8">
    <mergeCell ref="D75:F75"/>
    <mergeCell ref="O4:Q4"/>
    <mergeCell ref="D3:F3"/>
    <mergeCell ref="D15:F15"/>
    <mergeCell ref="D27:F27"/>
    <mergeCell ref="D39:F39"/>
    <mergeCell ref="D51:F51"/>
    <mergeCell ref="D63:F63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2023-01-02T01:39:17Z</dcterms:created>
  <dcterms:modified xsi:type="dcterms:W3CDTF">2023-01-10T21:01:14Z</dcterms:modified>
</cp:coreProperties>
</file>