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Recherche\"/>
    </mc:Choice>
  </mc:AlternateContent>
  <xr:revisionPtr revIDLastSave="0" documentId="13_ncr:1_{EC3643FB-4134-4B6A-94AD-216EB7AC4146}" xr6:coauthVersionLast="47" xr6:coauthVersionMax="47" xr10:uidLastSave="{00000000-0000-0000-0000-000000000000}"/>
  <bookViews>
    <workbookView xWindow="-120" yWindow="-120" windowWidth="29040" windowHeight="15840" xr2:uid="{8A5713B9-7BDF-4B08-B13D-A1629057CF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" l="1"/>
  <c r="E56" i="1"/>
  <c r="E50" i="1"/>
  <c r="E49" i="1"/>
  <c r="E48" i="1"/>
  <c r="E47" i="1"/>
  <c r="E46" i="1"/>
  <c r="E45" i="1"/>
  <c r="E44" i="1"/>
  <c r="E42" i="1"/>
  <c r="E41" i="1"/>
  <c r="E40" i="1"/>
  <c r="E39" i="1"/>
  <c r="E38" i="1"/>
  <c r="E37" i="1"/>
  <c r="E36" i="1"/>
  <c r="E35" i="1"/>
  <c r="E34" i="1"/>
  <c r="E33" i="1"/>
  <c r="E32" i="1"/>
  <c r="E31" i="1"/>
  <c r="E7" i="1"/>
  <c r="E5" i="1"/>
  <c r="E4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G29" i="1" l="1" a="1"/>
  <c r="G29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<sst xmlns="http://schemas.openxmlformats.org/spreadsheetml/2006/main" count="93" uniqueCount="54">
  <si>
    <t>Berechnungen</t>
  </si>
  <si>
    <t>Leistung(Watt) * Zeit (Stunden) = Wh</t>
  </si>
  <si>
    <t>Watt (P) = Volt (U) * Ampere (I)</t>
  </si>
  <si>
    <t>Einheiten</t>
  </si>
  <si>
    <t>Watt ….. Elektrische Leistung = 1 [J/s]</t>
  </si>
  <si>
    <t>Gefrietruhe</t>
  </si>
  <si>
    <t>Bugstrahlruder</t>
  </si>
  <si>
    <t>Konverter</t>
  </si>
  <si>
    <t>Ankerlicht</t>
  </si>
  <si>
    <t xml:space="preserve">Heizung </t>
  </si>
  <si>
    <t>Beleuchtung aussen</t>
  </si>
  <si>
    <t>Radio</t>
  </si>
  <si>
    <t>Navigationssysteme</t>
  </si>
  <si>
    <t>Kühltruhe</t>
  </si>
  <si>
    <t xml:space="preserve">Kuhlschränk </t>
  </si>
  <si>
    <t>Unterwasserlicht</t>
  </si>
  <si>
    <t>Bordlicht</t>
  </si>
  <si>
    <t>Beleuchtung innen haupt</t>
  </si>
  <si>
    <t>Beleuchtung innen Abend</t>
  </si>
  <si>
    <t>Waschmaschine</t>
  </si>
  <si>
    <t>Watermaker</t>
  </si>
  <si>
    <t>Steckdosen Laden</t>
  </si>
  <si>
    <t>Wasserpumpe</t>
  </si>
  <si>
    <t>badeplattform auf/zu</t>
  </si>
  <si>
    <t>Verbraucher</t>
  </si>
  <si>
    <t>1000Wh = kWh</t>
  </si>
  <si>
    <t>Batterie: 1050Ah Gesamtes Speichervolumen von verwendbar: 860Ah</t>
  </si>
  <si>
    <t>Stunden/Tag</t>
  </si>
  <si>
    <t>A</t>
  </si>
  <si>
    <t>Ah/Tag</t>
  </si>
  <si>
    <t>Erzeuger</t>
  </si>
  <si>
    <t>Motor</t>
  </si>
  <si>
    <t>Sommer</t>
  </si>
  <si>
    <t>Winter</t>
  </si>
  <si>
    <t>Gesamt--&gt;</t>
  </si>
  <si>
    <t>≈von 100% auf 82%/83% pro Tag</t>
  </si>
  <si>
    <t>Kleinverbraucher</t>
  </si>
  <si>
    <t>Ankerwinch</t>
  </si>
  <si>
    <t>Konverter/Geräte standby</t>
  </si>
  <si>
    <t>Decklicht</t>
  </si>
  <si>
    <t xml:space="preserve">Warmwasser durch Boiler vorhanden </t>
  </si>
  <si>
    <t>bei (60L ertrag)</t>
  </si>
  <si>
    <t xml:space="preserve">bei 60L entnahme </t>
  </si>
  <si>
    <t>Heizung dauerbetrieb</t>
  </si>
  <si>
    <t>Heizung erstes starten</t>
  </si>
  <si>
    <t>zweimal starten</t>
  </si>
  <si>
    <t>zeit anschauen</t>
  </si>
  <si>
    <t>Segelwinch</t>
  </si>
  <si>
    <t>Angenommene Spannung 13,2</t>
  </si>
  <si>
    <t>bei 10m kette ausprobieren und auf 50m hochrechnen</t>
  </si>
  <si>
    <t>ziagt Spannung 11,5-11,8</t>
  </si>
  <si>
    <t xml:space="preserve">Messen bei baterie vorne </t>
  </si>
  <si>
    <t>3.8L/stunde leerlauf 1500U ergeben bei ca 80%füllgrad der Baterie ca 120A und bei 90% 40A und bei 98% 10A</t>
  </si>
  <si>
    <t>Wasserpumpe BB koje hinten oben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</si>
</sst>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2" borderId="5" xfId="0" applyFill="1" applyBorder="1"/>
    <xf numFmtId="0" fontId="0" fillId="3" borderId="5" xfId="0" applyFill="1" applyBorder="1"/>
    <xf numFmtId="0" fontId="0" fillId="0" borderId="0" xfId="0" applyFill="1"/>
    <xf numFmtId="0" fontId="0" fillId="0" borderId="3" xfId="0" applyBorder="1"/>
    <xf numFmtId="0" fontId="0" fillId="2" borderId="6" xfId="0" applyFill="1" applyBorder="1"/>
    <xf numFmtId="0" fontId="0" fillId="0" borderId="2" xfId="0" applyBorder="1"/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0" borderId="0" xfId="0" applyFill="1" applyBorder="1"/>
    <xf numFmtId="0" fontId="0" fillId="5" borderId="5" xfId="0" applyFill="1" applyBorder="1"/>
    <xf numFmtId="0" fontId="0" fillId="6" borderId="5" xfId="0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3" xfId="0" applyFill="1" applyBorder="1"/>
    <xf numFmtId="2" fontId="0" fillId="3" borderId="5" xfId="0" applyNumberFormat="1" applyFill="1" applyBorder="1"/>
    <xf numFmtId="2" fontId="0" fillId="2" borderId="5" xfId="0" applyNumberFormat="1" applyFill="1" applyBorder="1"/>
    <xf numFmtId="0" fontId="0" fillId="7" borderId="6" xfId="0" applyFill="1" applyBorder="1"/>
    <xf numFmtId="0" fontId="0" fillId="2" borderId="7" xfId="0" applyFill="1" applyBorder="1"/>
    <xf numFmtId="0" fontId="0" fillId="3" borderId="7" xfId="0" applyFill="1" applyBorder="1"/>
    <xf numFmtId="2" fontId="0" fillId="0" borderId="0" xfId="0" applyNumberFormat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DFDF-97B0-4F3A-8875-BFBD65204E48}">
  <dimension ref="B1:J67"/>
  <sheetViews>
    <sheetView tabSelected="1" topLeftCell="A45" workbookViewId="0">
      <selection activeCell="I62" sqref="I62"/>
    </sheetView>
  </sheetViews>
  <sheetFormatPr baseColWidth="10" defaultRowHeight="15" x14ac:dyDescent="0.25"/>
  <cols>
    <col min="2" max="2" width="24.28515625" bestFit="1" customWidth="1"/>
    <col min="4" max="4" width="13.140625" customWidth="1"/>
    <col min="5" max="5" width="14.140625" customWidth="1"/>
    <col min="7" max="7" width="23.140625" customWidth="1"/>
    <col min="8" max="8" width="19.42578125" customWidth="1"/>
    <col min="9" max="9" width="63.42578125" bestFit="1" customWidth="1"/>
    <col min="10" max="10" width="34" customWidth="1"/>
    <col min="12" max="12" width="12.7109375" customWidth="1"/>
  </cols>
  <sheetData>
    <row r="1" spans="2:10" ht="15.75" thickBot="1" x14ac:dyDescent="0.3"/>
    <row r="2" spans="2:10" ht="15.75" thickBot="1" x14ac:dyDescent="0.3">
      <c r="B2" s="23" t="s">
        <v>32</v>
      </c>
      <c r="C2" s="24"/>
      <c r="D2" s="24"/>
      <c r="E2" s="24"/>
      <c r="F2" s="5" t="s">
        <v>34</v>
      </c>
      <c r="G2" s="7" cm="1">
        <f t="array" ref="G2">SUM(E4:E22-E27)</f>
        <v>26.568000000000001</v>
      </c>
      <c r="H2" s="1"/>
    </row>
    <row r="3" spans="2:10" ht="15.75" thickBot="1" x14ac:dyDescent="0.3">
      <c r="B3" s="10" t="s">
        <v>24</v>
      </c>
      <c r="C3" s="8" t="s">
        <v>28</v>
      </c>
      <c r="D3" s="8" t="s">
        <v>27</v>
      </c>
      <c r="E3" s="9" t="s">
        <v>29</v>
      </c>
      <c r="I3" s="11"/>
      <c r="J3" s="1"/>
    </row>
    <row r="4" spans="2:10" ht="15.75" thickBot="1" x14ac:dyDescent="0.3">
      <c r="B4" s="6" t="s">
        <v>14</v>
      </c>
      <c r="C4" s="6"/>
      <c r="D4" s="6">
        <v>8</v>
      </c>
      <c r="E4" s="6">
        <f t="shared" ref="E4:E22" si="0">C4*D4</f>
        <v>0</v>
      </c>
      <c r="G4" t="s">
        <v>48</v>
      </c>
      <c r="I4" s="15" t="s">
        <v>0</v>
      </c>
      <c r="J4" s="15" t="s">
        <v>3</v>
      </c>
    </row>
    <row r="5" spans="2:10" x14ac:dyDescent="0.25">
      <c r="B5" s="3" t="s">
        <v>13</v>
      </c>
      <c r="C5" s="3"/>
      <c r="D5" s="3">
        <v>8</v>
      </c>
      <c r="E5" s="19">
        <f t="shared" si="0"/>
        <v>0</v>
      </c>
      <c r="I5" s="14" t="s">
        <v>2</v>
      </c>
      <c r="J5" s="14" t="s">
        <v>4</v>
      </c>
    </row>
    <row r="6" spans="2:10" x14ac:dyDescent="0.25">
      <c r="B6" s="2" t="s">
        <v>5</v>
      </c>
      <c r="C6" s="2"/>
      <c r="D6" s="2">
        <v>12</v>
      </c>
      <c r="E6" s="6">
        <f t="shared" si="0"/>
        <v>0</v>
      </c>
      <c r="I6" s="13" t="s">
        <v>1</v>
      </c>
      <c r="J6" s="13"/>
    </row>
    <row r="7" spans="2:10" x14ac:dyDescent="0.25">
      <c r="B7" s="3" t="s">
        <v>6</v>
      </c>
      <c r="C7" s="3"/>
      <c r="D7" s="17">
        <v>3.3333000000000002E-2</v>
      </c>
      <c r="E7" s="19">
        <f t="shared" si="0"/>
        <v>0</v>
      </c>
      <c r="G7" t="s">
        <v>51</v>
      </c>
      <c r="I7" s="12" t="s">
        <v>25</v>
      </c>
      <c r="J7" s="12"/>
    </row>
    <row r="8" spans="2:10" x14ac:dyDescent="0.25">
      <c r="B8" s="2" t="s">
        <v>38</v>
      </c>
      <c r="C8" s="2"/>
      <c r="D8" s="2">
        <v>24</v>
      </c>
      <c r="E8" s="6">
        <f t="shared" si="0"/>
        <v>0</v>
      </c>
      <c r="I8" s="13" t="s">
        <v>26</v>
      </c>
      <c r="J8" s="13"/>
    </row>
    <row r="9" spans="2:10" x14ac:dyDescent="0.25">
      <c r="B9" s="3" t="s">
        <v>17</v>
      </c>
      <c r="C9" s="3"/>
      <c r="D9" s="3">
        <v>1</v>
      </c>
      <c r="E9" s="19">
        <f t="shared" si="0"/>
        <v>0</v>
      </c>
      <c r="J9" s="1"/>
    </row>
    <row r="10" spans="2:10" x14ac:dyDescent="0.25">
      <c r="B10" s="2" t="s">
        <v>18</v>
      </c>
      <c r="C10" s="2"/>
      <c r="D10" s="2">
        <v>2</v>
      </c>
      <c r="E10" s="6">
        <f t="shared" si="0"/>
        <v>0</v>
      </c>
      <c r="J10" s="1"/>
    </row>
    <row r="11" spans="2:10" x14ac:dyDescent="0.25">
      <c r="B11" s="3" t="s">
        <v>10</v>
      </c>
      <c r="C11" s="3"/>
      <c r="D11" s="3">
        <v>3</v>
      </c>
      <c r="E11" s="19">
        <f t="shared" si="0"/>
        <v>0</v>
      </c>
      <c r="I11" t="s">
        <v>35</v>
      </c>
    </row>
    <row r="12" spans="2:10" x14ac:dyDescent="0.25">
      <c r="B12" s="2" t="s">
        <v>15</v>
      </c>
      <c r="C12" s="2"/>
      <c r="D12" s="2">
        <v>3</v>
      </c>
      <c r="E12" s="6">
        <f t="shared" si="0"/>
        <v>0</v>
      </c>
    </row>
    <row r="13" spans="2:10" x14ac:dyDescent="0.25">
      <c r="B13" s="3" t="s">
        <v>8</v>
      </c>
      <c r="C13" s="3"/>
      <c r="D13" s="3">
        <v>11</v>
      </c>
      <c r="E13" s="19">
        <f t="shared" si="0"/>
        <v>0</v>
      </c>
    </row>
    <row r="14" spans="2:10" x14ac:dyDescent="0.25">
      <c r="B14" s="2" t="s">
        <v>39</v>
      </c>
      <c r="C14" s="2"/>
      <c r="D14" s="2">
        <v>0.1</v>
      </c>
      <c r="E14" s="6">
        <f t="shared" si="0"/>
        <v>0</v>
      </c>
      <c r="J14" s="4"/>
    </row>
    <row r="15" spans="2:10" x14ac:dyDescent="0.25">
      <c r="B15" s="3" t="s">
        <v>9</v>
      </c>
      <c r="C15" s="3"/>
      <c r="D15" s="3">
        <v>0</v>
      </c>
      <c r="E15" s="19">
        <f t="shared" si="0"/>
        <v>0</v>
      </c>
      <c r="J15" s="4"/>
    </row>
    <row r="16" spans="2:10" x14ac:dyDescent="0.25">
      <c r="B16" s="2" t="s">
        <v>11</v>
      </c>
      <c r="C16" s="2"/>
      <c r="D16" s="2">
        <v>5</v>
      </c>
      <c r="E16" s="6">
        <f t="shared" si="0"/>
        <v>0</v>
      </c>
      <c r="J16" s="4"/>
    </row>
    <row r="17" spans="2:10" x14ac:dyDescent="0.25">
      <c r="B17" s="3" t="s">
        <v>12</v>
      </c>
      <c r="C17" s="3"/>
      <c r="D17" s="3">
        <v>7</v>
      </c>
      <c r="E17" s="19">
        <f t="shared" si="0"/>
        <v>0</v>
      </c>
      <c r="J17" s="4"/>
    </row>
    <row r="18" spans="2:10" x14ac:dyDescent="0.25">
      <c r="B18" s="2" t="s">
        <v>19</v>
      </c>
      <c r="C18" s="2">
        <v>12</v>
      </c>
      <c r="D18" s="18">
        <v>0.214</v>
      </c>
      <c r="E18" s="6">
        <f t="shared" si="0"/>
        <v>2.5680000000000001</v>
      </c>
      <c r="F18" t="s">
        <v>40</v>
      </c>
    </row>
    <row r="19" spans="2:10" x14ac:dyDescent="0.25">
      <c r="B19" s="3" t="s">
        <v>20</v>
      </c>
      <c r="C19" s="3">
        <v>12</v>
      </c>
      <c r="D19" s="3">
        <v>2</v>
      </c>
      <c r="E19" s="19">
        <f t="shared" si="0"/>
        <v>24</v>
      </c>
      <c r="F19" t="s">
        <v>41</v>
      </c>
    </row>
    <row r="20" spans="2:10" x14ac:dyDescent="0.25">
      <c r="B20" s="2" t="s">
        <v>21</v>
      </c>
      <c r="C20" s="2"/>
      <c r="D20" s="2">
        <v>1.5</v>
      </c>
      <c r="E20" s="6">
        <f t="shared" si="0"/>
        <v>0</v>
      </c>
    </row>
    <row r="21" spans="2:10" x14ac:dyDescent="0.25">
      <c r="B21" s="3" t="s">
        <v>23</v>
      </c>
      <c r="C21" s="3"/>
      <c r="D21" s="3">
        <v>0.04</v>
      </c>
      <c r="E21" s="19">
        <f t="shared" si="0"/>
        <v>0</v>
      </c>
    </row>
    <row r="22" spans="2:10" x14ac:dyDescent="0.25">
      <c r="B22" s="2" t="s">
        <v>22</v>
      </c>
      <c r="C22" s="2"/>
      <c r="D22" s="2">
        <v>0.45</v>
      </c>
      <c r="E22" s="20">
        <f t="shared" si="0"/>
        <v>0</v>
      </c>
      <c r="F22" t="s">
        <v>42</v>
      </c>
    </row>
    <row r="23" spans="2:10" x14ac:dyDescent="0.25">
      <c r="B23" s="20" t="s">
        <v>37</v>
      </c>
      <c r="D23" s="22">
        <v>0.1</v>
      </c>
      <c r="F23" t="s">
        <v>49</v>
      </c>
      <c r="I23" t="s">
        <v>50</v>
      </c>
    </row>
    <row r="24" spans="2:10" x14ac:dyDescent="0.25">
      <c r="B24" s="21" t="s">
        <v>47</v>
      </c>
      <c r="C24">
        <v>80</v>
      </c>
      <c r="D24" s="22">
        <v>0.16666600000000001</v>
      </c>
      <c r="F24" s="1"/>
      <c r="I24" t="s">
        <v>50</v>
      </c>
    </row>
    <row r="25" spans="2:10" ht="15.75" thickBot="1" x14ac:dyDescent="0.3"/>
    <row r="26" spans="2:10" ht="15.75" thickBot="1" x14ac:dyDescent="0.3">
      <c r="B26" s="16" t="s">
        <v>30</v>
      </c>
      <c r="C26" s="16" t="s">
        <v>28</v>
      </c>
      <c r="D26" s="8" t="s">
        <v>27</v>
      </c>
      <c r="E26" s="9" t="s">
        <v>29</v>
      </c>
    </row>
    <row r="27" spans="2:10" x14ac:dyDescent="0.25">
      <c r="B27" s="2" t="s">
        <v>31</v>
      </c>
      <c r="C27" s="6"/>
      <c r="D27" s="6">
        <v>0.2</v>
      </c>
      <c r="E27" s="6">
        <f>C27*D27</f>
        <v>0</v>
      </c>
    </row>
    <row r="28" spans="2:10" ht="15.75" thickBot="1" x14ac:dyDescent="0.3"/>
    <row r="29" spans="2:10" ht="15.75" thickBot="1" x14ac:dyDescent="0.3">
      <c r="B29" s="23" t="s">
        <v>33</v>
      </c>
      <c r="C29" s="24"/>
      <c r="D29" s="24"/>
      <c r="E29" s="24"/>
      <c r="F29" s="5" t="s">
        <v>34</v>
      </c>
      <c r="G29" s="7" t="e" cm="1">
        <f t="array" ref="G29">SUM(E31:E50-E56)</f>
        <v>#VALUE!</v>
      </c>
    </row>
    <row r="30" spans="2:10" ht="15.75" thickBot="1" x14ac:dyDescent="0.3">
      <c r="B30" s="10" t="s">
        <v>24</v>
      </c>
      <c r="C30" s="8" t="s">
        <v>28</v>
      </c>
      <c r="D30" s="8" t="s">
        <v>27</v>
      </c>
      <c r="E30" s="9" t="s">
        <v>29</v>
      </c>
    </row>
    <row r="31" spans="2:10" ht="15.75" thickBot="1" x14ac:dyDescent="0.3">
      <c r="B31" s="6" t="s">
        <v>14</v>
      </c>
      <c r="C31" s="6"/>
      <c r="D31" s="6">
        <v>7</v>
      </c>
      <c r="E31" s="6">
        <f t="shared" ref="E31:E42" si="1">C31*D31</f>
        <v>0</v>
      </c>
      <c r="I31" s="15" t="s">
        <v>0</v>
      </c>
      <c r="J31" s="15" t="s">
        <v>3</v>
      </c>
    </row>
    <row r="32" spans="2:10" x14ac:dyDescent="0.25">
      <c r="B32" s="3" t="s">
        <v>13</v>
      </c>
      <c r="C32" s="3"/>
      <c r="D32" s="3">
        <v>7</v>
      </c>
      <c r="E32" s="19">
        <f t="shared" si="1"/>
        <v>0</v>
      </c>
      <c r="I32" s="14" t="s">
        <v>2</v>
      </c>
      <c r="J32" s="14" t="s">
        <v>4</v>
      </c>
    </row>
    <row r="33" spans="2:10" x14ac:dyDescent="0.25">
      <c r="B33" s="2" t="s">
        <v>5</v>
      </c>
      <c r="C33" s="2"/>
      <c r="D33" s="2">
        <v>10</v>
      </c>
      <c r="E33" s="6">
        <f t="shared" si="1"/>
        <v>0</v>
      </c>
      <c r="I33" s="13" t="s">
        <v>1</v>
      </c>
      <c r="J33" s="13"/>
    </row>
    <row r="34" spans="2:10" x14ac:dyDescent="0.25">
      <c r="B34" s="3" t="s">
        <v>6</v>
      </c>
      <c r="C34" s="3"/>
      <c r="D34" s="17">
        <v>3.3333000000000002E-2</v>
      </c>
      <c r="E34" s="19">
        <f t="shared" si="1"/>
        <v>0</v>
      </c>
      <c r="I34" s="12" t="s">
        <v>25</v>
      </c>
      <c r="J34" s="12"/>
    </row>
    <row r="35" spans="2:10" x14ac:dyDescent="0.25">
      <c r="B35" s="2" t="s">
        <v>7</v>
      </c>
      <c r="C35" s="2"/>
      <c r="D35" s="2">
        <v>24</v>
      </c>
      <c r="E35" s="6">
        <f t="shared" si="1"/>
        <v>0</v>
      </c>
      <c r="I35" s="13" t="s">
        <v>26</v>
      </c>
      <c r="J35" s="13"/>
    </row>
    <row r="36" spans="2:10" x14ac:dyDescent="0.25">
      <c r="B36" s="3" t="s">
        <v>17</v>
      </c>
      <c r="C36" s="3"/>
      <c r="D36" s="3">
        <v>3</v>
      </c>
      <c r="E36" s="19">
        <f t="shared" si="1"/>
        <v>0</v>
      </c>
      <c r="H36" s="1"/>
    </row>
    <row r="37" spans="2:10" x14ac:dyDescent="0.25">
      <c r="B37" s="2" t="s">
        <v>18</v>
      </c>
      <c r="C37" s="2"/>
      <c r="D37" s="2">
        <v>3</v>
      </c>
      <c r="E37" s="6">
        <f t="shared" si="1"/>
        <v>0</v>
      </c>
    </row>
    <row r="38" spans="2:10" x14ac:dyDescent="0.25">
      <c r="B38" s="3" t="s">
        <v>10</v>
      </c>
      <c r="C38" s="3"/>
      <c r="D38" s="3">
        <v>4</v>
      </c>
      <c r="E38" s="19">
        <f t="shared" si="1"/>
        <v>0</v>
      </c>
    </row>
    <row r="39" spans="2:10" x14ac:dyDescent="0.25">
      <c r="B39" s="2" t="s">
        <v>15</v>
      </c>
      <c r="C39" s="2"/>
      <c r="D39" s="2">
        <v>0</v>
      </c>
      <c r="E39" s="6">
        <f t="shared" si="1"/>
        <v>0</v>
      </c>
    </row>
    <row r="40" spans="2:10" x14ac:dyDescent="0.25">
      <c r="B40" s="3" t="s">
        <v>8</v>
      </c>
      <c r="C40" s="3"/>
      <c r="D40" s="3">
        <v>11</v>
      </c>
      <c r="E40" s="19">
        <f t="shared" si="1"/>
        <v>0</v>
      </c>
      <c r="H40" s="4"/>
    </row>
    <row r="41" spans="2:10" x14ac:dyDescent="0.25">
      <c r="B41" s="2" t="s">
        <v>16</v>
      </c>
      <c r="C41" s="2"/>
      <c r="D41" s="2">
        <v>0.1</v>
      </c>
      <c r="E41" s="6">
        <f t="shared" si="1"/>
        <v>0</v>
      </c>
      <c r="H41" s="4"/>
    </row>
    <row r="42" spans="2:10" x14ac:dyDescent="0.25">
      <c r="B42" s="3" t="s">
        <v>44</v>
      </c>
      <c r="C42" s="3"/>
      <c r="D42" s="3" t="s">
        <v>46</v>
      </c>
      <c r="E42" s="19" t="e">
        <f t="shared" si="1"/>
        <v>#VALUE!</v>
      </c>
      <c r="F42" t="s">
        <v>45</v>
      </c>
      <c r="H42" s="4"/>
    </row>
    <row r="43" spans="2:10" x14ac:dyDescent="0.25">
      <c r="B43" s="20" t="s">
        <v>43</v>
      </c>
      <c r="D43" s="20">
        <v>10</v>
      </c>
    </row>
    <row r="44" spans="2:10" x14ac:dyDescent="0.25">
      <c r="B44" s="2" t="s">
        <v>11</v>
      </c>
      <c r="C44" s="2"/>
      <c r="D44" s="2">
        <v>3</v>
      </c>
      <c r="E44" s="6">
        <f t="shared" ref="E44:E50" si="2">C44*D44</f>
        <v>0</v>
      </c>
    </row>
    <row r="45" spans="2:10" x14ac:dyDescent="0.25">
      <c r="B45" s="3" t="s">
        <v>12</v>
      </c>
      <c r="C45" s="3"/>
      <c r="D45" s="3">
        <v>2</v>
      </c>
      <c r="E45" s="19">
        <f t="shared" si="2"/>
        <v>0</v>
      </c>
    </row>
    <row r="46" spans="2:10" x14ac:dyDescent="0.25">
      <c r="B46" s="2" t="s">
        <v>19</v>
      </c>
      <c r="C46" s="2">
        <v>12</v>
      </c>
      <c r="D46" s="18">
        <v>0.214</v>
      </c>
      <c r="E46" s="6">
        <f t="shared" si="2"/>
        <v>2.5680000000000001</v>
      </c>
    </row>
    <row r="47" spans="2:10" x14ac:dyDescent="0.25">
      <c r="B47" s="3" t="s">
        <v>20</v>
      </c>
      <c r="C47" s="2">
        <v>12</v>
      </c>
      <c r="D47" s="3">
        <v>1</v>
      </c>
      <c r="E47" s="19">
        <f t="shared" si="2"/>
        <v>12</v>
      </c>
    </row>
    <row r="48" spans="2:10" x14ac:dyDescent="0.25">
      <c r="B48" s="2" t="s">
        <v>21</v>
      </c>
      <c r="C48" s="2"/>
      <c r="D48" s="2">
        <v>1.5</v>
      </c>
      <c r="E48" s="6">
        <f t="shared" si="2"/>
        <v>0</v>
      </c>
    </row>
    <row r="49" spans="2:6" x14ac:dyDescent="0.25">
      <c r="B49" s="3" t="s">
        <v>23</v>
      </c>
      <c r="C49" s="3"/>
      <c r="D49" s="17">
        <v>8.3333329999999997E-2</v>
      </c>
      <c r="E49" s="19">
        <f t="shared" si="2"/>
        <v>0</v>
      </c>
    </row>
    <row r="50" spans="2:6" x14ac:dyDescent="0.25">
      <c r="B50" s="2" t="s">
        <v>22</v>
      </c>
      <c r="C50" s="2"/>
      <c r="D50" s="2">
        <v>0.45</v>
      </c>
      <c r="E50" s="20">
        <f t="shared" si="2"/>
        <v>0</v>
      </c>
    </row>
    <row r="51" spans="2:6" x14ac:dyDescent="0.25">
      <c r="B51" s="21" t="s">
        <v>36</v>
      </c>
      <c r="D51">
        <v>24</v>
      </c>
      <c r="F51" s="1"/>
    </row>
    <row r="52" spans="2:6" x14ac:dyDescent="0.25">
      <c r="B52" s="20" t="s">
        <v>37</v>
      </c>
      <c r="D52">
        <v>5.0000000000000001E-3</v>
      </c>
      <c r="F52" s="1"/>
    </row>
    <row r="53" spans="2:6" x14ac:dyDescent="0.25">
      <c r="B53" s="21" t="s">
        <v>47</v>
      </c>
      <c r="D53">
        <v>0.05</v>
      </c>
    </row>
    <row r="54" spans="2:6" ht="15.75" thickBot="1" x14ac:dyDescent="0.3"/>
    <row r="55" spans="2:6" ht="15.75" thickBot="1" x14ac:dyDescent="0.3">
      <c r="B55" s="16" t="s">
        <v>30</v>
      </c>
      <c r="C55" s="16" t="s">
        <v>28</v>
      </c>
      <c r="D55" s="8" t="s">
        <v>27</v>
      </c>
      <c r="E55" s="9" t="s">
        <v>29</v>
      </c>
    </row>
    <row r="56" spans="2:6" x14ac:dyDescent="0.25">
      <c r="B56" s="6" t="s">
        <v>31</v>
      </c>
      <c r="C56" s="6"/>
      <c r="D56" s="6">
        <v>0.2</v>
      </c>
      <c r="E56" s="6">
        <f>C56*D56</f>
        <v>0</v>
      </c>
    </row>
    <row r="64" spans="2:6" x14ac:dyDescent="0.25">
      <c r="B64" t="s">
        <v>52</v>
      </c>
    </row>
    <row r="67" spans="2:2" x14ac:dyDescent="0.25">
      <c r="B67" t="s">
        <v>53</v>
      </c>
    </row>
  </sheetData>
  <mergeCells count="2">
    <mergeCell ref="B2:E2"/>
    <mergeCell ref="B29:E29"/>
  </mergeCells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D218312EEFFB44B3AF247528FBB131" ma:contentTypeVersion="10" ma:contentTypeDescription="Ein neues Dokument erstellen." ma:contentTypeScope="" ma:versionID="ccc4f0ab89792f9a650c27bb72203c11">
  <xsd:schema xmlns:xsd="http://www.w3.org/2001/XMLSchema" xmlns:xs="http://www.w3.org/2001/XMLSchema" xmlns:p="http://schemas.microsoft.com/office/2006/metadata/properties" xmlns:ns3="6e75d7f9-8e7a-43dc-b6fb-72f2ec1c13e4" xmlns:ns4="3c5defa8-09be-4c3a-a4a9-ac5e1b24444a" targetNamespace="http://schemas.microsoft.com/office/2006/metadata/properties" ma:root="true" ma:fieldsID="861d577b163440ace70c5cf3b6c0985b" ns3:_="" ns4:_="">
    <xsd:import namespace="6e75d7f9-8e7a-43dc-b6fb-72f2ec1c13e4"/>
    <xsd:import namespace="3c5defa8-09be-4c3a-a4a9-ac5e1b244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5d7f9-8e7a-43dc-b6fb-72f2ec1c1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defa8-09be-4c3a-a4a9-ac5e1b244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DD7B8-D51B-4A1D-906B-290B8C293B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5d7f9-8e7a-43dc-b6fb-72f2ec1c13e4"/>
    <ds:schemaRef ds:uri="3c5defa8-09be-4c3a-a4a9-ac5e1b244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1DF8FC-5839-4D38-ABE3-D0FFCABAC2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DAAC6-A24B-4B3D-90CD-175146BB33AC}">
  <ds:schemaRefs>
    <ds:schemaRef ds:uri="6e75d7f9-8e7a-43dc-b6fb-72f2ec1c13e4"/>
    <ds:schemaRef ds:uri="3c5defa8-09be-4c3a-a4a9-ac5e1b24444a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Konrad</dc:creator>
  <cp:lastModifiedBy>43664</cp:lastModifiedBy>
  <dcterms:created xsi:type="dcterms:W3CDTF">2022-10-15T19:52:13Z</dcterms:created>
  <dcterms:modified xsi:type="dcterms:W3CDTF">2022-10-18T08:32:10Z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0x01010066D218312EEFFB44B3AF247528FBB131</vt:lpwstr>
  </property>
</Properties>
</file>