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9493\Desktop\"/>
    </mc:Choice>
  </mc:AlternateContent>
  <xr:revisionPtr revIDLastSave="0" documentId="8_{A4EE5485-ACB1-42C6-AFD1-C7B7A9C5C688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Kickstarter" sheetId="1" r:id="rId1"/>
    <sheet name="Category and Subcategory" sheetId="8" r:id="rId2"/>
    <sheet name="Successful US Kickstarters" sheetId="2" r:id="rId3"/>
    <sheet name="Failed US Kickstarters" sheetId="3" r:id="rId4"/>
    <sheet name="Sheet6" sheetId="7" r:id="rId5"/>
    <sheet name="Play Goal" sheetId="4" r:id="rId6"/>
  </sheets>
  <definedNames>
    <definedName name="_xlnm._FilterDatabase" localSheetId="0" hidden="1">Kickstarter!$A$1:$N$1</definedName>
    <definedName name="_xlnm._FilterDatabase" localSheetId="2" hidden="1">'Successful US Kickstarters'!$D$1:$D$419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3" i="4"/>
  <c r="I4" i="4"/>
  <c r="I5" i="4"/>
  <c r="I6" i="4"/>
  <c r="I7" i="4"/>
  <c r="I8" i="4"/>
  <c r="I9" i="4"/>
  <c r="I10" i="4"/>
  <c r="I11" i="4"/>
  <c r="I12" i="4"/>
  <c r="I13" i="4"/>
  <c r="I3" i="4"/>
  <c r="H4" i="4"/>
  <c r="H5" i="4"/>
  <c r="H6" i="4"/>
  <c r="H7" i="4"/>
  <c r="H8" i="4"/>
  <c r="H9" i="4"/>
  <c r="H10" i="4"/>
  <c r="H11" i="4"/>
  <c r="H12" i="4"/>
  <c r="H13" i="4"/>
  <c r="H3" i="4"/>
  <c r="G4" i="4"/>
  <c r="G5" i="4"/>
  <c r="G6" i="4"/>
  <c r="G7" i="4"/>
  <c r="G8" i="4"/>
  <c r="G9" i="4"/>
  <c r="G10" i="4"/>
  <c r="G11" i="4"/>
  <c r="G12" i="4"/>
  <c r="G13" i="4"/>
  <c r="G3" i="4"/>
  <c r="F3" i="4"/>
  <c r="F4" i="4"/>
  <c r="F5" i="4"/>
  <c r="F6" i="4"/>
  <c r="F7" i="4"/>
  <c r="F8" i="4"/>
  <c r="F9" i="4"/>
  <c r="F10" i="4"/>
  <c r="F11" i="4"/>
  <c r="F12" i="4"/>
  <c r="F13" i="4"/>
  <c r="E4" i="4"/>
  <c r="E5" i="4"/>
  <c r="E6" i="4"/>
  <c r="E7" i="4"/>
  <c r="E8" i="4"/>
  <c r="E9" i="4"/>
  <c r="E10" i="4"/>
  <c r="E11" i="4"/>
  <c r="E12" i="4"/>
  <c r="E13" i="4"/>
  <c r="E3" i="4"/>
  <c r="D3" i="4"/>
  <c r="D5" i="4"/>
  <c r="D6" i="4"/>
  <c r="D7" i="4"/>
  <c r="D8" i="4"/>
  <c r="D9" i="4"/>
  <c r="D10" i="4"/>
  <c r="D11" i="4"/>
  <c r="D12" i="4"/>
  <c r="D13" i="4"/>
  <c r="D4" i="4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1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2" i="1"/>
  <c r="O4" i="1"/>
  <c r="O2" i="1"/>
  <c r="O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<sst xmlns="http://schemas.openxmlformats.org/spreadsheetml/2006/main" count="36951" uniqueCount="8382">
  <si>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</si>
  <si>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</si>
  <si>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</si>
  <si>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</si>
  <si>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</si>
  <si>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</si>
  <si>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</si>
  <si>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</si>
  <si>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</si>
  <si>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</si>
  <si>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</si>
  <si>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</si>
  <si>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</si>
  <si>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</si>
  <si>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</si>
  <si>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</si>
  <si>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</si>
  <si>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</si>
  <si>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</si>
  <si>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</si>
  <si>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</si>
  <si>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</si>
  <si>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</si>
  <si>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</si>
  <si>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</si>
  <si>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</si>
  <si>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</si>
  <si>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</si>
  <si>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</si>
  <si>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</si>
  <si>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</si>
  <si>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</si>
  <si>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</si>
  <si>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</si>
  <si>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</si>
  <si>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</si>
  <si>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</si>
  <si>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</si>
  <si>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</si>
  <si>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</si>
  <si>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</si>
  <si>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</si>
  <si>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</si>
  <si>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</si>
  <si>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</si>
  <si>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</si>
  <si>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</si>
  <si>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</si>
  <si>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</si>
  <si>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</si>
  <si>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</si>
  <si>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</si>
  <si>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</si>
  <si>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</si>
  <si>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</si>
  <si>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</si>
  <si>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</si>
  <si>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</si>
  <si>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</si>
  <si>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</si>
  <si>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</si>
  <si>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</si>
  <si>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</si>
  <si>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</si>
  <si>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</si>
  <si>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</si>
  <si>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</si>
  <si>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</si>
  <si>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</si>
  <si>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</si>
  <si>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</si>
  <si>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</si>
  <si>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</si>
  <si>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</si>
  <si>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</si>
  <si>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</si>
  <si>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</si>
  <si>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</si>
  <si>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</si>
  <si>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</si>
  <si>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</si>
  <si>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</si>
  <si>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</si>
  <si>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</si>
  <si>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</si>
  <si>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</si>
  <si>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</si>
  <si>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</si>
  <si>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</si>
  <si>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</si>
  <si>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</si>
  <si>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</si>
  <si>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</si>
  <si>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</si>
  <si>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</si>
  <si>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</si>
  <si>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</si>
  <si>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</si>
  <si>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</si>
  <si>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</si>
  <si>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</si>
  <si>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</si>
  <si>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</si>
  <si>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</si>
  <si>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</si>
  <si>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</si>
  <si>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</si>
  <si>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</si>
  <si>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</si>
  <si>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</si>
  <si>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</si>
  <si>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</si>
  <si>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</si>
  <si>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</si>
  <si>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</si>
  <si>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</si>
  <si>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</si>
  <si>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</si>
  <si>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</si>
  <si>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</si>
  <si>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</si>
  <si>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</si>
  <si>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</si>
  <si>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</si>
  <si>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</si>
  <si>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</si>
  <si>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</si>
  <si>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</si>
  <si>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</si>
  <si>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</si>
  <si>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</si>
  <si>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</si>
  <si>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</si>
  <si>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</si>
  <si>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</si>
  <si>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</si>
  <si>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</si>
  <si>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</si>
  <si>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</si>
  <si>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</si>
  <si>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</si>
  <si>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</si>
  <si>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</si>
  <si>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</si>
  <si>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</si>
  <si>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</si>
  <si>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</si>
  <si>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</si>
  <si>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</si>
  <si>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</si>
  <si>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</si>
  <si>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</si>
  <si>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</si>
  <si>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</si>
  <si>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</si>
  <si>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</si>
  <si>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</si>
  <si>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</si>
  <si>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</si>
  <si>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</si>
  <si>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</si>
  <si>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</si>
  <si>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</si>
  <si>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</si>
  <si>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</si>
  <si>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</si>
  <si>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</si>
  <si>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</si>
  <si>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</si>
  <si>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</si>
  <si>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</si>
  <si>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</si>
  <si>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</si>
  <si>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</si>
  <si>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</si>
  <si>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</si>
  <si>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</si>
  <si>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</si>
  <si>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</si>
  <si>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</si>
  <si>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</si>
  <si>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</si>
  <si>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</si>
  <si>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</si>
  <si>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</si>
  <si>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</si>
  <si>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</si>
  <si>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</si>
  <si>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</si>
  <si>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</si>
  <si>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</si>
  <si>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</si>
  <si>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</si>
  <si>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</si>
  <si>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</si>
  <si>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</si>
  <si>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</si>
  <si>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</si>
  <si>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</si>
  <si>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</si>
  <si>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</si>
  <si>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</si>
  <si>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</si>
  <si>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</si>
  <si>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</si>
  <si>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</si>
  <si>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</si>
  <si>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</si>
  <si>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</si>
  <si>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</si>
  <si>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</si>
  <si>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</si>
  <si>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</si>
  <si>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</si>
  <si>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</si>
  <si>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</si>
  <si>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</si>
  <si>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</si>
  <si>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</si>
  <si>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</si>
  <si>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</si>
  <si>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</si>
  <si>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</si>
  <si>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</si>
  <si>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</si>
  <si>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</si>
  <si>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</si>
  <si>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</si>
  <si>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</si>
  <si>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</si>
  <si>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</si>
  <si>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</si>
  <si>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</si>
  <si>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</si>
  <si>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</si>
  <si>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</si>
  <si>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</si>
  <si>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</si>
  <si>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</si>
  <si>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</si>
  <si>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</si>
  <si>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</si>
  <si>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</si>
  <si>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</si>
  <si>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</si>
  <si>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</si>
  <si>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</si>
  <si>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</si>
  <si>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</si>
  <si>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</si>
  <si>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</si>
  <si>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</si>
  <si>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</si>
  <si>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</si>
  <si>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</si>
  <si>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</si>
  <si>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</si>
  <si>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</si>
  <si>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</si>
  <si>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</si>
  <si>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</si>
  <si>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</si>
  <si>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</si>
  <si>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</si>
  <si>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</si>
  <si>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</si>
  <si>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</si>
  <si>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</si>
  <si>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</si>
  <si>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</si>
  <si>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</si>
  <si>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</si>
  <si>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</si>
  <si>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</si>
  <si>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</si>
  <si>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</si>
  <si>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</si>
  <si>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</si>
  <si>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</si>
  <si>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</si>
  <si>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</si>
  <si>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</si>
  <si>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</si>
  <si>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</si>
  <si>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</si>
  <si>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</si>
  <si>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</si>
  <si>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</si>
  <si>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</si>
  <si>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</si>
  <si>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</si>
  <si>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</si>
  <si>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</si>
  <si>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</si>
  <si>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</si>
  <si>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</si>
  <si>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</si>
  <si>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</si>
  <si>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</si>
  <si>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</si>
  <si>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</si>
  <si>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</si>
  <si>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</si>
  <si>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</si>
  <si>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</si>
  <si>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</si>
  <si>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</si>
  <si>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</si>
  <si>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</si>
  <si>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</si>
  <si>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</si>
  <si>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</si>
  <si>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</si>
  <si>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</si>
  <si>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</si>
  <si>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</si>
  <si>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</si>
  <si>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</si>
  <si>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</si>
  <si>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</si>
  <si>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</si>
  <si>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</si>
  <si>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</si>
  <si>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</si>
  <si>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</si>
  <si>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</si>
  <si>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</si>
  <si>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</si>
  <si>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</si>
  <si>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</si>
  <si>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</si>
  <si>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</si>
  <si>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</si>
  <si>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</si>
  <si>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</si>
  <si>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</si>
  <si>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</si>
  <si>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</si>
  <si>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</si>
  <si>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</si>
  <si>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</si>
  <si>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</si>
  <si>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</si>
  <si>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</si>
  <si>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</si>
  <si>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</si>
  <si>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</si>
  <si>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</si>
  <si>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</si>
  <si>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</si>
  <si>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</si>
  <si>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</si>
  <si>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</si>
  <si>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</si>
  <si>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</si>
  <si>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</si>
  <si>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</si>
  <si>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</si>
  <si>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</si>
  <si>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</si>
  <si>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</si>
  <si>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</si>
  <si>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</si>
  <si>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</si>
  <si>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</si>
  <si>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</si>
  <si>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</si>
  <si>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</si>
  <si>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</si>
  <si>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</si>
  <si>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</si>
  <si>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</si>
  <si>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</si>
  <si>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</si>
  <si>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</si>
  <si>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</si>
  <si>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</si>
  <si>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</si>
  <si>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</si>
  <si>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</si>
  <si>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</si>
  <si>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</si>
  <si>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</si>
  <si>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</si>
  <si>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</si>
  <si>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</si>
  <si>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</si>
  <si>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</si>
  <si>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</si>
  <si>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</si>
  <si>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</si>
  <si>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</si>
  <si>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</si>
  <si>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</si>
  <si>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</si>
  <si>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</si>
  <si>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</si>
  <si>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</si>
  <si>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</si>
  <si>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</si>
  <si>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</si>
  <si>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</si>
  <si>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</si>
  <si>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</si>
  <si>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</si>
  <si>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</si>
  <si>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</si>
  <si>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</si>
  <si>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</si>
  <si>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</si>
  <si>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</si>
  <si>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</si>
  <si>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</si>
  <si>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</si>
  <si>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</si>
  <si>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</si>
  <si>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</si>
  <si>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</si>
  <si>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</si>
  <si>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</si>
  <si>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</si>
  <si>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</si>
  <si>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</si>
  <si>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</si>
  <si>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</si>
  <si>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</si>
  <si>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</si>
  <si>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</si>
  <si>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</si>
  <si>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</si>
  <si>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</si>
  <si>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</si>
  <si>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</si>
  <si>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</si>
  <si>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</si>
  <si>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</si>
  <si>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</si>
  <si>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</si>
  <si>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</si>
  <si>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</si>
  <si>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</si>
  <si>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</si>
  <si>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</si>
  <si>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</si>
  <si>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</si>
  <si>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</si>
  <si>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</si>
  <si>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</si>
  <si>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</si>
  <si>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</si>
  <si>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</si>
  <si>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</si>
  <si>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</si>
  <si>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</si>
  <si>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</si>
  <si>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</si>
  <si>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</si>
  <si>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</si>
  <si>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</si>
  <si>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</si>
  <si>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</si>
  <si>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</si>
  <si>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</si>
  <si>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</si>
  <si>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</si>
  <si>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</si>
  <si>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</si>
  <si>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</si>
  <si>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</si>
  <si>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</si>
  <si>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</si>
  <si>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</si>
  <si>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</si>
  <si>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</si>
  <si>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</si>
  <si>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</si>
  <si>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</si>
  <si>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</si>
  <si>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</si>
  <si>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</si>
  <si>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</si>
  <si>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</si>
  <si>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</si>
  <si>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</si>
  <si>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</si>
  <si>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</si>
  <si>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</si>
  <si>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</si>
  <si>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</si>
  <si>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</si>
  <si>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</si>
  <si>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</si>
  <si>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</si>
  <si>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</si>
  <si>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</si>
  <si>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</si>
  <si>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</si>
  <si>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</si>
  <si>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</si>
  <si>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</si>
  <si>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</si>
  <si>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</si>
  <si>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</si>
  <si>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</si>
  <si>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</si>
  <si>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</si>
  <si>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</si>
  <si>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</si>
  <si>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</si>
  <si>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</si>
  <si>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</si>
  <si>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</si>
  <si>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</si>
  <si>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</si>
  <si>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</si>
  <si>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</si>
  <si>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</si>
  <si>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</si>
  <si>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</si>
  <si>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</si>
  <si>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</si>
  <si>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</si>
  <si>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</si>
  <si>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</si>
  <si>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</si>
  <si>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</si>
  <si>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</si>
  <si>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</si>
  <si>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</si>
  <si>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</si>
  <si>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</si>
  <si>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</si>
  <si>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</si>
  <si>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</si>
  <si>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</si>
  <si>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</si>
  <si>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</si>
  <si>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</si>
  <si>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</si>
  <si>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</si>
  <si>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</si>
  <si>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</si>
  <si>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</si>
  <si>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</si>
  <si>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</si>
  <si>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</si>
  <si>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</si>
  <si>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</si>
  <si>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</si>
  <si>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</si>
  <si>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</si>
  <si>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</si>
  <si>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</si>
  <si>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</si>
  <si>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</si>
  <si>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</si>
  <si>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</si>
  <si>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</si>
  <si>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</si>
  <si>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</si>
  <si>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</si>
  <si>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</si>
  <si>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</si>
  <si>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</si>
  <si>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</si>
  <si>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</si>
  <si>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</si>
  <si>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</si>
  <si>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</si>
  <si>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</si>
  <si>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</si>
  <si>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</si>
  <si>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</si>
  <si>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</si>
  <si>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</si>
  <si>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</si>
  <si>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</si>
  <si>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</si>
  <si>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</si>
  <si>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</si>
  <si>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</si>
  <si>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</si>
  <si>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</si>
  <si>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</si>
  <si>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</si>
  <si>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</si>
  <si>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</si>
  <si>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</si>
  <si>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</si>
  <si>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</si>
  <si>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</si>
  <si>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</si>
  <si>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</si>
  <si>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</si>
  <si>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</si>
  <si>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</si>
  <si>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</si>
  <si>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</si>
  <si>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</si>
  <si>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</si>
  <si>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</si>
  <si>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</si>
  <si>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</si>
  <si>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</si>
  <si>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</si>
  <si>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</si>
  <si>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</si>
  <si>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</si>
  <si>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</si>
  <si>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</si>
  <si>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</si>
  <si>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</si>
  <si>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</si>
  <si>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</si>
  <si>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</si>
  <si>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</si>
  <si>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</si>
  <si>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</si>
  <si>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</si>
  <si>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</si>
  <si>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</si>
  <si>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</si>
  <si>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</si>
  <si>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</si>
  <si>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</si>
  <si>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</si>
  <si>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</si>
  <si>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</si>
  <si>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</si>
  <si>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</si>
  <si>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</si>
  <si>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</si>
  <si>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</si>
  <si>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</si>
  <si>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</si>
  <si>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</si>
  <si>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</si>
  <si>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</si>
  <si>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</si>
  <si>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</si>
  <si>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</si>
  <si>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</si>
  <si>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</si>
  <si>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</si>
  <si>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</si>
  <si>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</si>
  <si>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</si>
  <si>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</si>
  <si>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</si>
  <si>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</si>
  <si>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</si>
  <si>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</si>
  <si>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</si>
  <si>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</si>
  <si>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</si>
  <si>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</si>
  <si>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</si>
  <si>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</si>
  <si>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</si>
  <si>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</si>
  <si>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</si>
  <si>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</si>
  <si>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</si>
  <si>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</si>
  <si>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</si>
  <si>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</si>
  <si>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</si>
  <si>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</si>
  <si>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</si>
  <si>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</si>
  <si>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</si>
  <si>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</si>
  <si>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</si>
  <si>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</si>
  <si>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</si>
  <si>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</si>
  <si>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</si>
  <si>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</si>
  <si>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</si>
  <si>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</si>
  <si>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</si>
  <si>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</si>
  <si>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</si>
  <si>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</si>
  <si>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</si>
  <si>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</si>
  <si>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</si>
  <si>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</si>
  <si>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</si>
  <si>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</si>
  <si>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</si>
  <si>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</si>
  <si>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</si>
  <si>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</si>
  <si>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</si>
  <si>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</si>
  <si>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</si>
  <si>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</si>
  <si>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</si>
  <si>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</si>
  <si>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</si>
  <si>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</si>
  <si>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</si>
  <si>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</si>
  <si>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</si>
  <si>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</si>
  <si>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</si>
  <si>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</si>
  <si>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</si>
  <si>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</si>
  <si>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</si>
  <si>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</si>
  <si>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</si>
  <si>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</si>
  <si>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</si>
  <si>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</si>
  <si>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</si>
  <si>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</si>
  <si>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</si>
  <si>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</si>
  <si>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</si>
  <si>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</si>
  <si>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</si>
  <si>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</si>
  <si>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</si>
  <si>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</si>
  <si>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</si>
  <si>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</si>
  <si>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</si>
  <si>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</si>
  <si>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</si>
  <si>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</si>
  <si>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</si>
  <si>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</si>
  <si>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</si>
  <si>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</si>
  <si>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</si>
  <si>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</si>
  <si>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</si>
  <si>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</si>
  <si>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</si>
  <si>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</si>
  <si>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</si>
  <si>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</si>
  <si>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</si>
  <si>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</si>
  <si>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</si>
  <si>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</si>
  <si>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</si>
  <si>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</si>
  <si>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</si>
  <si>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</si>
  <si>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</si>
  <si>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</si>
  <si>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</si>
  <si>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</si>
  <si>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</si>
  <si>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</si>
  <si>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</si>
  <si>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</si>
  <si>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</si>
  <si>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</si>
  <si>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</si>
  <si>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</si>
  <si>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</si>
  <si>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</si>
  <si>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</si>
  <si>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</si>
  <si>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</si>
  <si>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</si>
  <si>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</si>
  <si>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</si>
  <si>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</si>
  <si>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</si>
  <si>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</si>
  <si>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</si>
  <si>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</si>
  <si>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</si>
  <si>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</si>
  <si>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</si>
  <si>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</si>
  <si>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</si>
  <si>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</si>
  <si>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</si>
  <si>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</si>
  <si>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</si>
  <si>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</si>
  <si>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</si>
  <si>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</si>
  <si>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</si>
  <si>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</si>
  <si>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</si>
  <si>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</si>
  <si>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</si>
  <si>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</si>
  <si>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</si>
  <si>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</si>
  <si>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</si>
  <si>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</si>
  <si>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</si>
  <si>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</si>
  <si>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</si>
  <si>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</si>
  <si>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</si>
  <si>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</si>
  <si>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</si>
  <si>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</si>
  <si>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</si>
  <si>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</si>
  <si>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</si>
  <si>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</si>
  <si>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</si>
  <si>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</si>
  <si>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</si>
  <si>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</si>
  <si>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</si>
  <si>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</si>
  <si>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</si>
  <si>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</si>
  <si>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</si>
  <si>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</si>
  <si>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</si>
  <si>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</si>
  <si>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</si>
  <si>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</si>
  <si>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</si>
  <si>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</si>
  <si>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</si>
  <si>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</si>
  <si>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</si>
  <si>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</si>
  <si>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</si>
  <si>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</si>
  <si>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</si>
  <si>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</si>
  <si>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</si>
  <si>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</si>
  <si>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</si>
  <si>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</si>
  <si>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</si>
  <si>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</si>
  <si>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</si>
  <si>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</si>
  <si>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</si>
  <si>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</si>
  <si>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</si>
  <si>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</si>
  <si>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</si>
  <si>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</si>
  <si>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</si>
  <si>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</si>
  <si>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</si>
  <si>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</si>
  <si>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</si>
  <si>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</si>
  <si>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</si>
  <si>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</si>
  <si>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</si>
  <si>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</si>
  <si>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</si>
  <si>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</si>
  <si>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</si>
  <si>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</si>
  <si>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</si>
  <si>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</si>
  <si>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</si>
  <si>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</si>
  <si>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</si>
  <si>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</si>
  <si>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</si>
  <si>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</si>
  <si>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</si>
  <si>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</si>
  <si>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</si>
  <si>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</si>
  <si>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</si>
  <si>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</si>
  <si>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</si>
  <si>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</si>
  <si>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</si>
  <si>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</si>
  <si>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</si>
  <si>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</si>
  <si>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</si>
  <si>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</si>
  <si>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</si>
  <si>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</si>
  <si>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</si>
  <si>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</si>
  <si>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</si>
  <si>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</si>
  <si>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</si>
  <si>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</si>
  <si>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</si>
  <si>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</si>
  <si>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</si>
  <si>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</si>
  <si>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</si>
  <si>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</si>
  <si>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</si>
  <si>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</si>
  <si>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</si>
  <si>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</si>
  <si>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</si>
  <si>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</si>
  <si>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</si>
  <si>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</si>
  <si>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</si>
  <si>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</si>
  <si>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</si>
  <si>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</si>
  <si>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</si>
  <si>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</si>
  <si>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</si>
  <si>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</si>
  <si>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</si>
  <si>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</si>
  <si>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</si>
  <si>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</si>
  <si>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</si>
  <si>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</si>
  <si>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</si>
  <si>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</si>
  <si>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</si>
  <si>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</si>
  <si>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</si>
  <si>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</si>
  <si>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</si>
  <si>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</si>
  <si>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</si>
  <si>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</si>
  <si>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</si>
  <si>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</si>
  <si>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</si>
  <si>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</si>
  <si>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</si>
  <si>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</si>
  <si>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</si>
  <si>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</si>
  <si>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</si>
  <si>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</si>
  <si>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</si>
  <si>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</si>
  <si>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</si>
  <si>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</si>
  <si>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</si>
  <si>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</si>
  <si>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</si>
  <si>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</si>
  <si>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</si>
  <si>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</si>
  <si>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</si>
  <si>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</si>
  <si>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</si>
  <si>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</si>
  <si>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</si>
  <si>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</si>
  <si>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</si>
  <si>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</si>
  <si>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</si>
  <si>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</si>
  <si>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</si>
  <si>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</si>
  <si>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</si>
  <si>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</si>
  <si>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</si>
  <si>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</si>
  <si>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</si>
  <si>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</si>
  <si>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</si>
  <si>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</si>
  <si>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</si>
  <si>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</si>
  <si>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</si>
  <si>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</si>
  <si>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</si>
  <si>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</si>
  <si>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</si>
  <si>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</si>
  <si>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</si>
  <si>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</si>
  <si>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</si>
  <si>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</si>
  <si>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</si>
  <si>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</si>
  <si>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</si>
  <si>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</si>
  <si>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</si>
  <si>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</si>
  <si>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</si>
  <si>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</si>
  <si>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</si>
  <si>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</si>
  <si>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</si>
  <si>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</si>
  <si>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</si>
  <si>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</si>
  <si>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</si>
  <si>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</si>
  <si>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</si>
  <si>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</si>
  <si>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</si>
  <si>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</si>
  <si>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</si>
  <si>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</si>
  <si>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</si>
  <si>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</si>
  <si>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</si>
  <si>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</si>
  <si>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</si>
  <si>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</si>
  <si>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</si>
  <si>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</si>
  <si>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</si>
  <si>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</si>
  <si>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</si>
  <si>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</si>
  <si>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</si>
  <si>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</si>
  <si>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</si>
  <si>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</si>
  <si>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</si>
  <si>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</si>
  <si>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</si>
  <si>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</si>
  <si>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</si>
  <si>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</si>
  <si>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</si>
  <si>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</si>
  <si>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</si>
  <si>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</si>
  <si>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</si>
  <si>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</si>
  <si>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</si>
  <si>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</si>
  <si>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</si>
  <si>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</si>
  <si>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</si>
  <si>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</si>
  <si>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</si>
  <si>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</si>
  <si>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</si>
  <si>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</si>
  <si>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</si>
  <si>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</si>
  <si>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</si>
  <si>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</si>
  <si>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</si>
  <si>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</si>
  <si>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</si>
  <si>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</si>
  <si>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</si>
  <si>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</si>
  <si>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</si>
  <si>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</si>
  <si>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</si>
  <si>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</si>
  <si>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</si>
  <si>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</si>
  <si>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</si>
  <si>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</si>
  <si>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</si>
  <si>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</si>
  <si>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</si>
  <si>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</si>
  <si>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</si>
  <si>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</si>
  <si>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</si>
  <si>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</si>
  <si>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</si>
  <si>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</si>
  <si>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</si>
  <si>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</si>
  <si>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</si>
  <si>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</si>
  <si>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</si>
  <si>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</si>
  <si>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</si>
  <si>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</si>
  <si>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</si>
  <si>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</si>
  <si>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</si>
  <si>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</si>
  <si>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</si>
  <si>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</si>
  <si>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</si>
  <si>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</si>
  <si>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</si>
  <si>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</si>
  <si>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</si>
  <si>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</si>
  <si>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</si>
  <si>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</si>
  <si>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</si>
  <si>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</si>
  <si>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</si>
  <si>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</si>
  <si>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</si>
  <si>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</si>
  <si>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</si>
  <si>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</si>
  <si>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</si>
  <si>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</si>
  <si>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</si>
  <si>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</si>
  <si>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</si>
  <si>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</si>
  <si>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</si>
  <si>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</si>
  <si>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</si>
  <si>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</si>
  <si>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</si>
  <si>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</si>
  <si>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</si>
  <si>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</si>
  <si>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</si>
  <si>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</si>
  <si>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</si>
  <si>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</si>
  <si>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</si>
  <si>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</si>
  <si>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</si>
  <si>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</si>
  <si>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</si>
  <si>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</si>
  <si>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</si>
  <si>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</si>
  <si>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</si>
  <si>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</si>
  <si>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</si>
  <si>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</si>
  <si>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</si>
  <si>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</si>
  <si>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</si>
  <si>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</si>
  <si>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</si>
  <si>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</si>
  <si>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</si>
  <si>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</si>
  <si>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</si>
  <si>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</si>
  <si>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</si>
  <si>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</si>
  <si>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</si>
  <si>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</si>
  <si>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</si>
  <si>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</si>
  <si>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</si>
  <si>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</si>
  <si>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</si>
  <si>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</si>
  <si>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</si>
  <si>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</si>
  <si>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</si>
  <si>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</si>
  <si>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</si>
  <si>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</si>
  <si>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</si>
  <si>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</si>
  <si>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</si>
  <si>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</si>
  <si>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</si>
  <si>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</si>
  <si>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</si>
  <si>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</si>
  <si>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</si>
  <si>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</si>
  <si>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</si>
  <si>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</si>
  <si>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</si>
  <si>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</si>
  <si>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</si>
  <si>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</si>
  <si>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</si>
  <si>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</si>
  <si>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</si>
  <si>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</si>
  <si>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</si>
  <si>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</si>
  <si>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</si>
  <si>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</si>
  <si>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</si>
  <si>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</si>
  <si>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</si>
  <si>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</si>
  <si>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</si>
  <si>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</si>
  <si>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</si>
  <si>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</si>
  <si>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</si>
  <si>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</si>
  <si>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</si>
  <si>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</si>
  <si>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</si>
  <si>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</si>
  <si>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</si>
  <si>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</si>
  <si>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</si>
  <si>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</si>
  <si>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</si>
  <si>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</si>
  <si>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</si>
  <si>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</si>
  <si>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</si>
  <si>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</si>
  <si>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</si>
  <si>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</si>
  <si>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</si>
  <si>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</si>
  <si>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</si>
  <si>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</si>
  <si>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</si>
  <si>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</si>
  <si>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</si>
  <si>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</si>
  <si>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</si>
  <si>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</si>
  <si>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</si>
  <si>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</si>
  <si>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</si>
  <si>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</si>
  <si>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</si>
  <si>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</si>
  <si>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</si>
  <si>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</si>
  <si>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</si>
  <si>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</si>
  <si>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</si>
  <si>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</si>
  <si>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</si>
  <si>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</si>
  <si>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</si>
  <si>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</si>
  <si>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</si>
  <si>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</si>
  <si>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</si>
  <si>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</si>
  <si>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</si>
  <si>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</si>
  <si>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</si>
  <si>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</si>
  <si>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</si>
  <si>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</si>
  <si>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</si>
  <si>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</si>
  <si>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</si>
  <si>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</si>
  <si>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</si>
  <si>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</si>
  <si>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</si>
  <si>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</si>
  <si>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</si>
  <si>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</si>
  <si>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</si>
  <si>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</si>
  <si>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</si>
  <si>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</si>
  <si>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</si>
  <si>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</si>
  <si>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</si>
  <si>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</si>
  <si>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</si>
  <si>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</si>
  <si>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</si>
  <si>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</si>
  <si>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</si>
  <si>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</si>
  <si>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</si>
  <si>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</si>
  <si>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</si>
  <si>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</si>
  <si>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</si>
  <si>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</si>
  <si>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</si>
  <si>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</si>
  <si>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</si>
  <si>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</si>
  <si>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</si>
  <si>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</si>
  <si>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</si>
  <si>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</si>
  <si>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</si>
  <si>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</si>
  <si>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</si>
  <si>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</si>
  <si>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</si>
  <si>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</si>
  <si>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</si>
  <si>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</si>
  <si>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</si>
  <si>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</si>
  <si>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</si>
  <si>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</si>
  <si>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</si>
  <si>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</si>
  <si>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</si>
  <si>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</si>
  <si>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</si>
  <si>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</si>
  <si>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</si>
  <si>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</si>
  <si>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</si>
  <si>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</si>
  <si>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</si>
  <si>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</si>
  <si>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</si>
  <si>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</si>
  <si>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</si>
  <si>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</si>
  <si>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</si>
  <si>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</si>
  <si>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</si>
  <si>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</si>
  <si>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</si>
  <si>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</si>
  <si>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</si>
  <si>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</si>
  <si>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</si>
  <si>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</si>
  <si>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</si>
  <si>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</si>
  <si>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</si>
  <si>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</si>
  <si>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</si>
  <si>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</si>
  <si>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</si>
  <si>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</si>
  <si>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</si>
  <si>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</si>
  <si>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</si>
  <si>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</si>
  <si>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</si>
  <si>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</si>
  <si>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</si>
  <si>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</si>
  <si>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</si>
  <si>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</si>
  <si>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</si>
  <si>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</si>
  <si>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</si>
  <si>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</si>
  <si>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</si>
  <si>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</si>
  <si>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</si>
  <si>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</si>
  <si>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</si>
  <si>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</si>
  <si>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</si>
  <si>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</si>
  <si>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</si>
  <si>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</si>
  <si>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</si>
  <si>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</si>
  <si>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</si>
  <si>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</si>
  <si>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</si>
  <si>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</si>
  <si>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</si>
  <si>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</si>
  <si>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</si>
  <si>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</si>
  <si>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</si>
  <si>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</si>
  <si>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</si>
  <si>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</si>
  <si>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</si>
  <si>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</si>
  <si>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</si>
  <si>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</si>
  <si>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</si>
  <si>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</si>
  <si>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</si>
  <si>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</si>
  <si>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</si>
  <si>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</si>
  <si>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</si>
  <si>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</si>
  <si>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</si>
  <si>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</si>
  <si>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</si>
  <si>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</si>
  <si>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</si>
  <si>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</si>
  <si>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</si>
  <si>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</si>
  <si>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</si>
  <si>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</si>
  <si>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</si>
  <si>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</si>
  <si>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</si>
  <si>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</si>
  <si>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</si>
  <si>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</si>
  <si>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</si>
  <si>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</si>
  <si>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</si>
  <si>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</si>
  <si>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</si>
  <si>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</si>
  <si>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</si>
  <si>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</si>
  <si>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</si>
  <si>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</si>
  <si>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</si>
  <si>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</si>
  <si>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</si>
  <si>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</si>
  <si>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</si>
  <si>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</si>
  <si>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</si>
  <si>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</si>
  <si>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</si>
  <si>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</si>
  <si>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</si>
  <si>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</si>
  <si>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</si>
  <si>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</si>
  <si>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</si>
  <si>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</si>
  <si>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</si>
  <si>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</si>
  <si>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</si>
  <si>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</si>
  <si>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</si>
  <si>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</si>
  <si>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</si>
  <si>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</si>
  <si>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</si>
  <si>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</si>
  <si>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</si>
  <si>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</si>
  <si>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</si>
  <si>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</si>
  <si>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</si>
  <si>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</si>
  <si>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</si>
  <si>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</si>
  <si>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</si>
  <si>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</si>
  <si>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</si>
  <si>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</si>
  <si>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</si>
  <si>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</si>
  <si>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</si>
  <si>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</si>
  <si>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</si>
  <si>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</si>
  <si>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</si>
  <si>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</si>
  <si>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</si>
  <si>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</si>
  <si>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</si>
  <si>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</si>
  <si>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</si>
  <si>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</si>
  <si>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</si>
  <si>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</si>
  <si>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</si>
  <si>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</si>
  <si>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</si>
  <si>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</si>
  <si>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</si>
  <si>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</si>
  <si>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</si>
  <si>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</si>
  <si>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</si>
  <si>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</si>
  <si>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</si>
  <si>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</si>
  <si>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</si>
  <si>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</si>
  <si>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</si>
  <si>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</si>
  <si>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</si>
  <si>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</si>
  <si>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</si>
  <si>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</si>
  <si>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</si>
  <si>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</si>
  <si>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</si>
  <si>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</si>
  <si>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</si>
  <si>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</si>
  <si>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</si>
  <si>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</si>
  <si>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</si>
  <si>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</si>
  <si>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</si>
  <si>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</si>
  <si>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</si>
  <si>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</si>
  <si>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</si>
  <si>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</si>
  <si>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</si>
  <si>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</si>
  <si>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</si>
  <si>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</si>
  <si>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</si>
  <si>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</si>
  <si>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</si>
  <si>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</si>
  <si>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</si>
  <si>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</si>
  <si>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</si>
  <si>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</si>
  <si>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</si>
  <si>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</si>
  <si>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</si>
  <si>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</si>
  <si>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</si>
  <si>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</si>
  <si>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</si>
  <si>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</si>
  <si>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</si>
  <si>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</si>
  <si>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</si>
  <si>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</si>
  <si>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</si>
  <si>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</si>
  <si>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</si>
  <si>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</si>
  <si>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</si>
  <si>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</si>
  <si>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</si>
  <si>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</si>
  <si>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</si>
  <si>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</si>
  <si>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</si>
  <si>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</si>
  <si>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</si>
  <si>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</si>
  <si>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</si>
  <si>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</si>
  <si>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</si>
  <si>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</si>
  <si>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</si>
  <si>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</si>
  <si>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</si>
  <si>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</si>
  <si>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</si>
  <si>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</si>
  <si>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</si>
  <si>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</si>
  <si>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</si>
  <si>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</si>
  <si>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</si>
  <si>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</si>
  <si>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</si>
  <si>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</si>
  <si>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</si>
  <si>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</si>
  <si>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</si>
  <si>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</si>
  <si>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</si>
  <si>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</si>
  <si>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</si>
  <si>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</si>
  <si>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</si>
  <si>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</si>
  <si>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</si>
  <si>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</si>
  <si>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</si>
  <si>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</si>
  <si>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</si>
  <si>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</si>
  <si>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</si>
  <si>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</si>
  <si>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</si>
  <si>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</si>
  <si>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</si>
  <si>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</si>
  <si>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</si>
  <si>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</si>
  <si>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</si>
  <si>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</si>
  <si>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</si>
  <si>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</si>
  <si>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</si>
  <si>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</si>
  <si>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</si>
  <si>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</si>
  <si>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</si>
  <si>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</si>
  <si>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</si>
  <si>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</si>
  <si>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</si>
  <si>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</si>
  <si>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</si>
  <si>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</si>
  <si>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</si>
  <si>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</si>
  <si>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</si>
  <si>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</si>
  <si>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</si>
  <si>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</si>
  <si>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</si>
  <si>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</si>
  <si>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</si>
  <si>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</si>
  <si>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</si>
  <si>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</si>
  <si>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</si>
  <si>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</si>
  <si>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</si>
  <si>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</si>
  <si>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</si>
  <si>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</si>
  <si>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</si>
  <si>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</si>
  <si>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</si>
  <si>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</si>
  <si>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</si>
  <si>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</si>
  <si>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</si>
  <si>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</si>
  <si>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</si>
  <si>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</si>
  <si>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</si>
  <si>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</si>
  <si>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</si>
  <si>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</si>
  <si>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</si>
  <si>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</si>
  <si>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</si>
  <si>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</si>
  <si>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</si>
  <si>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</si>
  <si>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</si>
  <si>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</si>
  <si>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</si>
  <si>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</si>
  <si>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</si>
  <si>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</si>
  <si>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</si>
  <si>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</si>
  <si>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</si>
  <si>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</si>
  <si>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</si>
  <si>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</si>
  <si>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</si>
  <si>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</si>
  <si>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</si>
  <si>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</si>
  <si>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</si>
  <si>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</si>
  <si>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</si>
  <si>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</si>
  <si>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</si>
  <si>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</si>
  <si>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</si>
  <si>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</si>
  <si>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</si>
  <si>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</si>
  <si>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</si>
  <si>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</si>
  <si>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</si>
  <si>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</si>
  <si>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</si>
  <si>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</si>
  <si>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</si>
  <si>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</si>
  <si>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</si>
  <si>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</si>
  <si>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</si>
  <si>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</si>
  <si>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</si>
  <si>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</si>
  <si>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</si>
  <si>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</si>
  <si>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</si>
  <si>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</si>
  <si>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</si>
  <si>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</si>
  <si>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</si>
  <si>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</si>
  <si>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</si>
  <si>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</si>
  <si>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</si>
  <si>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</si>
  <si>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</si>
  <si>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</si>
  <si>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</si>
  <si>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</si>
  <si>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</si>
  <si>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</si>
  <si>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</si>
  <si>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</si>
  <si>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</si>
  <si>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</si>
  <si>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</si>
  <si>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</si>
  <si>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</si>
  <si>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</si>
  <si>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</si>
  <si>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</si>
  <si>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</si>
  <si>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</si>
  <si>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</si>
  <si>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</si>
  <si>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</si>
  <si>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</si>
  <si>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</si>
  <si>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</si>
  <si>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</si>
  <si>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</si>
  <si>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</si>
  <si>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</si>
  <si>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</si>
  <si>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</si>
  <si>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</si>
  <si>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</si>
  <si>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</si>
  <si>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</si>
  <si>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</si>
  <si>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</si>
  <si>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</si>
  <si>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</si>
  <si>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</si>
  <si>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</si>
  <si>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</si>
  <si>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</si>
  <si>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</si>
  <si>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</si>
  <si>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</si>
  <si>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</si>
  <si>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</si>
  <si>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</si>
  <si>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</si>
  <si>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</si>
  <si>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</si>
  <si>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</si>
  <si>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</si>
  <si>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</si>
  <si>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</si>
  <si>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</si>
  <si>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</si>
  <si>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</si>
  <si>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</si>
  <si>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</si>
  <si>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</si>
  <si>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</si>
  <si>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</si>
  <si>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</si>
  <si>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</si>
  <si>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</si>
  <si>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</si>
  <si>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</si>
  <si>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</si>
  <si>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</si>
  <si>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</si>
  <si>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</si>
  <si>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</si>
  <si>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</si>
  <si>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</si>
  <si>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</si>
  <si>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</si>
  <si>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</si>
  <si>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</si>
  <si>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</si>
  <si>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</si>
  <si>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</si>
  <si>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</si>
  <si>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</si>
  <si>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</si>
  <si>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</si>
  <si>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</si>
  <si>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</si>
  <si>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</si>
  <si>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</si>
  <si>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</si>
  <si>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</si>
  <si>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</si>
  <si>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</si>
  <si>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</si>
  <si>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</si>
  <si>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</si>
  <si>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</si>
  <si>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</si>
  <si>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</si>
  <si>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</si>
  <si>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</si>
  <si>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</si>
  <si>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</si>
  <si>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</si>
  <si>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</si>
  <si>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</si>
  <si>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</si>
  <si>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</si>
  <si>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</si>
  <si>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</si>
  <si>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</si>
  <si>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</si>
  <si>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</si>
  <si>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</si>
  <si>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</si>
  <si>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</si>
  <si>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</si>
  <si>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</si>
  <si>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</si>
  <si>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</si>
  <si>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</si>
  <si>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</si>
  <si>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</si>
  <si>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</si>
  <si>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</si>
  <si>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</si>
  <si>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</si>
  <si>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</si>
  <si>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</si>
  <si>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</si>
  <si>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</si>
  <si>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</si>
  <si>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</si>
  <si>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</si>
  <si>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</si>
  <si>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</si>
  <si>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</si>
  <si>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</si>
  <si>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</si>
  <si>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</si>
  <si>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</si>
  <si>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</si>
  <si>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</si>
  <si>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</si>
  <si>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</si>
  <si>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</si>
  <si>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</si>
  <si>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</si>
  <si>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</si>
  <si>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</si>
  <si>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</si>
  <si>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</si>
  <si>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</si>
  <si>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</si>
  <si>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</si>
  <si>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</si>
  <si>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</si>
  <si>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</si>
  <si>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</si>
  <si>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</si>
  <si>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</si>
  <si>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</si>
  <si>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</si>
  <si>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</si>
  <si>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</si>
  <si>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</si>
  <si>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</si>
  <si>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</si>
  <si>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</si>
  <si>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</si>
  <si>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</si>
  <si>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</si>
  <si>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</si>
  <si>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</si>
  <si>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</si>
  <si>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</si>
  <si>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</si>
  <si>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</si>
  <si>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</si>
  <si>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</si>
  <si>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</si>
  <si>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</si>
  <si>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</si>
  <si>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</si>
  <si>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</si>
  <si>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</si>
  <si>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</si>
  <si>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</si>
  <si>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</si>
  <si>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</si>
  <si>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</si>
  <si>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</si>
  <si>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</si>
  <si>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</si>
  <si>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</si>
  <si>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</si>
  <si>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</si>
  <si>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</si>
  <si>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</si>
  <si>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</si>
  <si>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</si>
  <si>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</si>
  <si>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</si>
  <si>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</si>
  <si>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</si>
  <si>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</si>
  <si>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</si>
  <si>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</si>
  <si>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</si>
  <si>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</si>
  <si>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</si>
  <si>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</si>
  <si>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</si>
  <si>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</si>
  <si>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</si>
  <si>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</si>
  <si>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</si>
  <si>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</si>
  <si>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</si>
  <si>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</si>
  <si>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</si>
  <si>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</si>
  <si>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</si>
  <si>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</si>
  <si>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</si>
  <si>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</si>
  <si>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</si>
  <si>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</si>
  <si>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</si>
  <si>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</si>
  <si>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</si>
  <si>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</si>
  <si>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</si>
  <si>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</si>
  <si>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</si>
  <si>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</si>
  <si>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</si>
  <si>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</si>
  <si>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</si>
  <si>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</si>
  <si>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</si>
  <si>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</si>
  <si>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</si>
  <si>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</si>
  <si>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</si>
  <si>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</si>
  <si>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</si>
  <si>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</si>
  <si>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</si>
  <si>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</si>
  <si>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</si>
  <si>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</si>
  <si>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</si>
  <si>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</si>
  <si>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</si>
  <si>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</si>
  <si>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</si>
  <si>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</si>
  <si>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</si>
  <si>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</si>
  <si>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</si>
  <si>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</si>
  <si>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</si>
  <si>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</si>
  <si>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</si>
  <si>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</si>
  <si>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</si>
  <si>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</si>
  <si>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</si>
  <si>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</si>
  <si>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</si>
  <si>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</si>
  <si>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</si>
  <si>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</si>
  <si>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</si>
  <si>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</si>
  <si>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</si>
  <si>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</si>
  <si>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</si>
  <si>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</si>
  <si>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</si>
  <si>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</si>
  <si>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</si>
  <si>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</si>
  <si>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</si>
  <si>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</si>
  <si>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</si>
  <si>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</si>
  <si>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</si>
  <si>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</si>
  <si>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</si>
  <si>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</si>
  <si>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</si>
  <si>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</si>
  <si>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</si>
  <si>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</si>
  <si>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</si>
  <si>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</si>
  <si>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</si>
  <si>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</si>
  <si>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</si>
  <si>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</si>
  <si>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</si>
  <si>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</si>
  <si>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</si>
  <si>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</si>
  <si>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</si>
  <si>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</si>
  <si>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</si>
  <si>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</si>
  <si>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</si>
  <si>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</si>
  <si>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</si>
  <si>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</si>
  <si>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</si>
  <si>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</si>
  <si>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</si>
  <si>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</si>
  <si>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</si>
  <si>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</si>
  <si>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</si>
  <si>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</si>
  <si>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</si>
  <si>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</si>
  <si>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</si>
  <si>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</si>
  <si>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</si>
  <si>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</si>
  <si>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</si>
  <si>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</si>
  <si>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</si>
  <si>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</si>
  <si>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</si>
  <si>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</si>
  <si>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</si>
  <si>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</si>
  <si>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</si>
  <si>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</si>
  <si>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</si>
  <si>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</si>
  <si>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</si>
  <si>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</si>
  <si>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</si>
  <si>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</si>
  <si>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</si>
  <si>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</si>
  <si>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</si>
  <si>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</si>
  <si>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</si>
  <si>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</si>
  <si>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</si>
  <si>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</si>
  <si>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</si>
  <si>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</si>
  <si>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</si>
  <si>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</si>
  <si>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</si>
  <si>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</si>
  <si>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</si>
  <si>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</si>
  <si>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</si>
  <si>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</si>
  <si>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</si>
  <si>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</si>
  <si>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</si>
  <si>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</si>
  <si>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</si>
  <si>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</si>
  <si>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</si>
  <si>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</si>
  <si>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</si>
  <si>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</si>
  <si>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</si>
  <si>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</si>
  <si>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</si>
  <si>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</si>
  <si>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</si>
  <si>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</si>
  <si>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</si>
  <si>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</si>
  <si>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</si>
  <si>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</si>
  <si>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</si>
  <si>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</si>
  <si>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</si>
  <si>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</si>
  <si>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</si>
  <si>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</si>
  <si>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</si>
  <si>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</si>
  <si>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</si>
  <si>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</si>
  <si>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</si>
  <si>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</si>
  <si>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</si>
  <si>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</si>
  <si>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</si>
  <si>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</si>
  <si>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</si>
  <si>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</si>
  <si>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</si>
  <si>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</si>
  <si>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</si>
  <si>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</si>
  <si>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</si>
  <si>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</si>
  <si>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</si>
  <si>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</si>
  <si>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</si>
  <si>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</si>
  <si>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</si>
  <si>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</si>
  <si>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</si>
  <si>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</si>
  <si>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</si>
  <si>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</si>
  <si>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</si>
  <si>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</si>
  <si>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</si>
  <si>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</si>
  <si>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</si>
  <si>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</si>
  <si>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</si>
  <si>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</si>
  <si>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</si>
  <si>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</si>
  <si>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</si>
  <si>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</si>
  <si>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</si>
  <si>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</si>
  <si>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</si>
  <si>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</si>
  <si>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</si>
  <si>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</si>
  <si>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</si>
  <si>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</si>
  <si>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</si>
  <si>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</si>
  <si>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</si>
  <si>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</si>
  <si>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</si>
  <si>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</si>
  <si>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</si>
  <si>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</si>
  <si>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</si>
  <si>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</si>
  <si>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</si>
  <si>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</si>
  <si>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</si>
  <si>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</si>
  <si>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</si>
  <si>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</si>
  <si>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</si>
  <si>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</si>
  <si>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</si>
  <si>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</si>
  <si>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</si>
  <si>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</si>
  <si>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</si>
  <si>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</si>
  <si>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</si>
  <si>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</si>
  <si>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</si>
  <si>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</si>
  <si>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</si>
  <si>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</si>
  <si>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</si>
  <si>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</si>
  <si>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</si>
  <si>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</si>
  <si>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</si>
  <si>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</si>
  <si>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</si>
  <si>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</si>
  <si>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</si>
  <si>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</si>
  <si>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</si>
  <si>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</si>
  <si>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</si>
  <si>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</si>
  <si>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</si>
  <si>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</si>
  <si>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</si>
  <si>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</si>
  <si>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</si>
  <si>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</si>
  <si>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</si>
  <si>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</si>
  <si>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</si>
  <si>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</si>
  <si>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</si>
  <si>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</si>
  <si>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</si>
  <si>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</si>
  <si>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</si>
  <si>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</si>
  <si>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</si>
  <si>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</si>
  <si>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</si>
  <si>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</si>
  <si>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</si>
  <si>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</si>
  <si>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</si>
  <si>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</si>
  <si>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</si>
  <si>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</si>
  <si>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</si>
  <si>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</si>
  <si>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</si>
  <si>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</si>
  <si>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</si>
  <si>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</si>
  <si>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</si>
  <si>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</si>
  <si>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</si>
  <si>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</si>
  <si>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</si>
  <si>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</si>
  <si>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</si>
  <si>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</si>
  <si>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</si>
  <si>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</si>
  <si>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</si>
  <si>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</si>
  <si>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</si>
  <si>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</si>
  <si>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</si>
  <si>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</si>
  <si>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</si>
  <si>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</si>
  <si>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</si>
  <si>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</si>
  <si>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</si>
  <si>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</si>
  <si>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</si>
  <si>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</si>
  <si>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</si>
  <si>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</si>
  <si>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</si>
  <si>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</si>
  <si>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</si>
  <si>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</si>
  <si>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</si>
  <si>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</si>
  <si>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</si>
  <si>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</si>
  <si>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</si>
  <si>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</si>
  <si>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</si>
  <si>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</si>
  <si>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</si>
  <si>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</si>
  <si>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</si>
  <si>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</si>
  <si>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</si>
  <si>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</si>
  <si>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</si>
  <si>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</si>
  <si>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</si>
  <si>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</si>
  <si>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</si>
  <si>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</si>
  <si>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</si>
  <si>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</si>
  <si>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</si>
  <si>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</si>
  <si>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</si>
  <si>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</si>
  <si>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</si>
  <si>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</si>
  <si>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</si>
  <si>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</si>
  <si>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</si>
  <si>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</si>
  <si>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</si>
  <si>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</si>
  <si>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</si>
  <si>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</si>
  <si>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</si>
  <si>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</si>
  <si>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</si>
  <si>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</si>
  <si>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</si>
  <si>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</si>
  <si>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</si>
  <si>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</si>
  <si>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</si>
  <si>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</si>
  <si>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</si>
  <si>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</si>
  <si>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</si>
  <si>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</si>
  <si>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</si>
  <si>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</si>
  <si>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</si>
  <si>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</si>
  <si>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</si>
  <si>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</si>
  <si>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</si>
  <si>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</si>
  <si>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</si>
  <si>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</si>
  <si>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</si>
  <si>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</si>
  <si>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</si>
  <si>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</si>
  <si>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</si>
  <si>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</si>
  <si>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</si>
  <si>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</si>
  <si>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</si>
  <si>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</si>
  <si>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</si>
  <si>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</si>
  <si>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</si>
  <si>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</si>
  <si>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</si>
  <si>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</si>
  <si>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</si>
  <si>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</si>
  <si>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</si>
  <si>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</si>
  <si>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</si>
  <si>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</si>
  <si>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</si>
  <si>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</si>
  <si>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</si>
  <si>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</si>
  <si>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</si>
  <si>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</si>
  <si>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</si>
  <si>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</si>
  <si>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</si>
  <si>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</si>
  <si>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</si>
  <si>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</si>
  <si>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</si>
  <si>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</si>
  <si>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</si>
  <si>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</si>
  <si>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</si>
  <si>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</si>
  <si>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</si>
  <si>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</si>
  <si>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</si>
  <si>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</si>
  <si>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</si>
  <si>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</si>
  <si>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</si>
  <si>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</si>
  <si>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</si>
  <si>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</si>
  <si>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</si>
  <si>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</si>
  <si>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</si>
  <si>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</si>
  <si>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</si>
  <si>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</si>
  <si>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</si>
  <si>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</si>
  <si>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</si>
  <si>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</si>
  <si>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</si>
  <si>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</si>
  <si>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</si>
  <si>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</si>
  <si>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</si>
  <si>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</si>
  <si>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</si>
  <si>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</si>
  <si>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</si>
  <si>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</si>
  <si>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</si>
  <si>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</si>
  <si>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</si>
  <si>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</si>
  <si>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</si>
  <si>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</si>
  <si>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</si>
  <si>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</si>
  <si>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</si>
  <si>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</si>
  <si>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</si>
  <si>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</si>
  <si>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</si>
  <si>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</si>
  <si>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</si>
  <si>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</si>
  <si>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</si>
  <si>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</si>
  <si>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</si>
  <si>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</si>
  <si>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</si>
  <si>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</si>
  <si>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</si>
  <si>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</si>
  <si>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</si>
  <si>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</si>
  <si>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</si>
  <si>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</si>
  <si>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</si>
  <si>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</si>
  <si>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</si>
  <si>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</si>
  <si>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</si>
  <si>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</si>
  <si>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</si>
  <si>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</si>
  <si>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</si>
  <si>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</si>
  <si>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</si>
  <si>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</si>
  <si>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</si>
  <si>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</si>
  <si>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</si>
  <si>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</si>
  <si>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</si>
  <si>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</si>
  <si>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</si>
  <si>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</si>
  <si>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</si>
  <si>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</si>
  <si>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</si>
  <si>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</si>
  <si>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</si>
  <si>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</si>
  <si>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</si>
  <si>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</si>
  <si>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</si>
  <si>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</si>
  <si>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</si>
  <si>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</si>
  <si>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</si>
  <si>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</si>
  <si>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</si>
  <si>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</si>
  <si>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</si>
  <si>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</si>
  <si>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</si>
  <si>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</si>
  <si>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</si>
  <si>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</si>
  <si>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</si>
  <si>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</si>
  <si>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</si>
  <si>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</si>
  <si>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</si>
  <si>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</si>
  <si>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</si>
  <si>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</si>
  <si>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</si>
  <si>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</si>
  <si>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</si>
  <si>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</si>
  <si>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</si>
  <si>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</si>
  <si>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</si>
  <si>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</si>
  <si>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</si>
  <si>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</si>
  <si>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</si>
  <si>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</si>
  <si>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</si>
  <si>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</si>
  <si>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</si>
  <si>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</si>
  <si>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</si>
  <si>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</si>
  <si>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</si>
  <si>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</si>
  <si>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</si>
  <si>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</si>
  <si>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</si>
  <si>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</si>
  <si>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</si>
  <si>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</si>
  <si>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</si>
  <si>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</si>
  <si>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</si>
  <si>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</si>
  <si>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</si>
  <si>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</si>
  <si>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</si>
  <si>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</si>
  <si>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</si>
  <si>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</si>
  <si>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</si>
  <si>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</si>
  <si>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</si>
  <si>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</si>
  <si>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</si>
  <si>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</si>
  <si>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</si>
  <si>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</si>
  <si>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</si>
  <si>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</si>
  <si>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</si>
  <si>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</si>
  <si>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</si>
  <si>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</si>
  <si>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</si>
  <si>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</si>
  <si>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</si>
  <si>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</si>
  <si>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</si>
  <si>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</si>
  <si>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</si>
  <si>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</si>
  <si>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</si>
  <si>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</si>
  <si>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</si>
  <si>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</si>
  <si>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</si>
  <si>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</si>
  <si>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</si>
  <si>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</si>
  <si>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</si>
  <si>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</si>
  <si>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</si>
  <si>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</si>
  <si>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</si>
  <si>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</si>
  <si>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</si>
  <si>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</si>
  <si>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</si>
  <si>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</si>
  <si>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</si>
  <si>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</si>
  <si>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</si>
  <si>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</si>
  <si>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</si>
  <si>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</si>
  <si>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</si>
  <si>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</si>
  <si>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</si>
  <si>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</si>
  <si>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</si>
  <si>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</si>
  <si>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</si>
  <si>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</si>
  <si>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</si>
  <si>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</si>
  <si>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</si>
  <si>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</si>
  <si>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</si>
  <si>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</si>
  <si>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</si>
  <si>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</si>
  <si>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</si>
  <si>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</si>
  <si>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</si>
  <si>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</si>
  <si>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</si>
  <si>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</si>
  <si>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</si>
  <si>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</si>
  <si>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</si>
  <si>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</si>
  <si>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</si>
  <si>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</si>
  <si>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</si>
  <si>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</si>
  <si>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</si>
  <si>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</si>
  <si>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</si>
  <si>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</si>
  <si>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</si>
  <si>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</si>
  <si>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</si>
  <si>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</si>
  <si>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</si>
  <si>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</si>
  <si>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</si>
  <si>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</si>
  <si>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</si>
  <si>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</si>
  <si>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</si>
  <si>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</si>
  <si>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</si>
  <si>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</si>
  <si>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</si>
  <si>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</si>
  <si>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</si>
  <si>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</si>
  <si>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</si>
  <si>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</si>
  <si>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</si>
  <si>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</si>
  <si>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</si>
  <si>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</si>
  <si>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</si>
  <si>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</si>
  <si>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</si>
  <si>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</si>
  <si>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</si>
  <si>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</si>
  <si>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</si>
  <si>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</si>
  <si>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</si>
  <si>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</si>
  <si>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</si>
  <si>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</si>
  <si>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</si>
  <si>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</si>
  <si>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</si>
  <si>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</si>
  <si>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</si>
  <si>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</si>
  <si>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</si>
  <si>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</si>
  <si>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</si>
  <si>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</si>
  <si>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</si>
  <si>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</si>
  <si>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</si>
  <si>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</si>
  <si>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</si>
  <si>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</si>
  <si>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</si>
  <si>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</si>
  <si>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</si>
  <si>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</si>
  <si>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</si>
  <si>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</si>
  <si>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</si>
  <si>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</si>
  <si>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</si>
  <si>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</si>
  <si>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</si>
  <si>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</si>
  <si>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</si>
  <si>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</si>
  <si>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</si>
  <si>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</si>
  <si>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</si>
  <si>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</si>
  <si>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</si>
  <si>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</si>
  <si>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</si>
  <si>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</si>
  <si>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</si>
  <si>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</si>
  <si>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</si>
  <si>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</si>
  <si>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</si>
  <si>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</si>
  <si>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</si>
  <si>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</si>
  <si>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</si>
  <si>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</si>
  <si>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</si>
  <si>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</si>
  <si>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</si>
  <si>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</si>
  <si>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</si>
  <si>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</si>
  <si>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</si>
  <si>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</si>
  <si>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</si>
  <si>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</si>
  <si>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</si>
  <si>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</si>
  <si>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</si>
  <si>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</si>
  <si>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</si>
  <si>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</si>
  <si>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</si>
  <si>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</si>
  <si>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</si>
  <si>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</si>
  <si>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</si>
  <si>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</si>
  <si>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</si>
  <si>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</si>
  <si>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</si>
  <si>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</si>
  <si>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</si>
  <si>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</si>
  <si>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</si>
  <si>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</si>
  <si>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</si>
  <si>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</si>
  <si>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</si>
  <si>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</si>
  <si>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</si>
  <si>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</si>
  <si>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</si>
  <si>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</si>
  <si>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</si>
  <si>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</si>
  <si>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</si>
  <si>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</si>
  <si>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</si>
  <si>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</si>
  <si>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</si>
  <si>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</si>
  <si>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</si>
  <si>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</si>
  <si>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</si>
  <si>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</si>
  <si>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</si>
  <si>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</si>
  <si>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</si>
  <si>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</si>
  <si>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</si>
  <si>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</si>
  <si>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</si>
  <si>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</si>
  <si>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</si>
  <si>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</si>
  <si>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</si>
  <si>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</si>
  <si>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</si>
  <si>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</si>
  <si>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</si>
  <si>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</si>
  <si>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</si>
  <si>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</si>
  <si>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</si>
  <si>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</si>
  <si>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</si>
  <si>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</si>
  <si>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</si>
  <si>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</si>
  <si>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</si>
  <si>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</si>
  <si>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</si>
  <si>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</si>
  <si>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</si>
  <si>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</si>
  <si>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</si>
  <si>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</si>
  <si>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</si>
  <si>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</si>
  <si>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</si>
  <si>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</si>
  <si>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</si>
  <si>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</si>
  <si>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</si>
  <si>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</si>
  <si>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</si>
  <si>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</si>
  <si>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</si>
  <si>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</si>
  <si>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</si>
  <si>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</si>
  <si>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</si>
  <si>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</si>
  <si>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</si>
  <si>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</si>
  <si>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</si>
  <si>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</si>
  <si>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</si>
  <si>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</si>
  <si>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</si>
  <si>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</si>
  <si>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</si>
  <si>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</si>
  <si>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</si>
  <si>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</si>
  <si>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</si>
  <si>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</si>
  <si>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</si>
  <si>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</si>
  <si>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</si>
  <si>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</si>
  <si>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</si>
  <si>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</si>
  <si>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</si>
  <si>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</si>
  <si>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</si>
  <si>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</si>
  <si>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</si>
  <si>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</si>
  <si>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</si>
  <si>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</si>
  <si>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</si>
  <si>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</si>
  <si>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</si>
  <si>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</si>
  <si>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</si>
  <si>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</si>
  <si>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</si>
  <si>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</si>
  <si>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</si>
  <si>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</si>
  <si>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</si>
  <si>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</si>
  <si>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</si>
  <si>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</si>
  <si>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</si>
  <si>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</si>
  <si>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</si>
  <si>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</si>
  <si>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</si>
  <si>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</si>
  <si>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</si>
  <si>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</si>
  <si>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</si>
  <si>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</si>
  <si>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</si>
  <si>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</si>
  <si>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</si>
  <si>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</si>
  <si>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</si>
  <si>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</si>
  <si>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</si>
  <si>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</si>
  <si>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</si>
  <si>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</si>
  <si>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</si>
  <si>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</si>
  <si>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</si>
  <si>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</si>
  <si>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</si>
  <si>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</si>
  <si>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</si>
  <si>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</si>
  <si>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</si>
  <si>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</si>
  <si>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</si>
  <si>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</si>
  <si>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</si>
  <si>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</si>
  <si>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</si>
  <si>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</si>
  <si>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</si>
  <si>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</si>
  <si>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</si>
  <si>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</si>
  <si>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</si>
  <si>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</si>
  <si>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</si>
  <si>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</si>
  <si>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</si>
  <si>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</si>
  <si>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</si>
  <si>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</si>
  <si>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</si>
  <si>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</si>
  <si>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</si>
  <si>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</si>
  <si>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</si>
  <si>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</si>
  <si>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</si>
  <si>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</si>
  <si>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</si>
  <si>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</si>
  <si>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</si>
  <si>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</si>
  <si>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</si>
  <si>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</si>
  <si>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</si>
  <si>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</si>
  <si>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</si>
  <si>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</si>
  <si>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</si>
  <si>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</si>
  <si>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</si>
  <si>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</si>
  <si>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</si>
  <si>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</si>
  <si>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</si>
  <si>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</si>
  <si>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</si>
  <si>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</si>
  <si>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</si>
  <si>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</si>
  <si>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</si>
  <si>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</si>
  <si>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</si>
  <si>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</si>
  <si>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</si>
  <si>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</si>
  <si>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</si>
  <si>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</si>
  <si>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</si>
  <si>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</si>
  <si>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</si>
  <si>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</si>
  <si>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</si>
  <si>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</si>
  <si>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</si>
  <si>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</si>
  <si>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</si>
  <si>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</si>
  <si>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</si>
  <si>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</si>
  <si>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</si>
  <si>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</si>
  <si>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</si>
  <si>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</si>
  <si>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</si>
  <si>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</si>
  <si>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</si>
  <si>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</si>
  <si>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</si>
  <si>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</si>
  <si>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</si>
  <si>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</si>
  <si>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</si>
  <si>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</si>
  <si>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</si>
  <si>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</si>
  <si>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</si>
  <si>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</si>
  <si>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</si>
  <si>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</si>
  <si>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</si>
  <si>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</si>
  <si>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</si>
  <si>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</si>
  <si>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</si>
  <si>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</si>
  <si>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</si>
  <si>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</si>
  <si>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</si>
  <si>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</si>
  <si>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</si>
  <si>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</si>
  <si>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</si>
  <si>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</si>
  <si>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</si>
  <si>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</si>
  <si>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</si>
  <si>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</si>
  <si>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</si>
  <si>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</si>
  <si>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</si>
  <si>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</si>
  <si>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</si>
  <si>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</si>
  <si>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</si>
  <si>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</si>
  <si>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</si>
  <si>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</si>
  <si>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</si>
  <si>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</si>
  <si>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</si>
  <si>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</si>
  <si>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</si>
  <si>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</si>
  <si>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</si>
  <si>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</si>
  <si>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</si>
  <si>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</si>
  <si>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</si>
  <si>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</si>
  <si>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</si>
  <si>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</si>
  <si>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</si>
  <si>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</si>
  <si>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</si>
  <si>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</si>
  <si>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</si>
  <si>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</si>
  <si>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</si>
  <si>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</si>
  <si>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</si>
  <si>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</si>
  <si>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</si>
  <si>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</si>
  <si>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</si>
  <si>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</si>
  <si>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</si>
  <si>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</si>
  <si>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</si>
  <si>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</si>
  <si>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</si>
  <si>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</si>
  <si>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</si>
  <si>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</si>
  <si>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</si>
  <si>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</si>
  <si>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</si>
  <si>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</si>
  <si>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</si>
  <si>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</si>
  <si>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</si>
  <si>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</si>
  <si>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</si>
  <si>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</si>
  <si>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</si>
  <si>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</si>
  <si>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</si>
  <si>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</si>
  <si>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</si>
  <si>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</si>
  <si>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</si>
  <si>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</si>
  <si>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</si>
  <si>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</si>
  <si>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</si>
  <si>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</si>
  <si>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</si>
  <si>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</si>
  <si>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</si>
  <si>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</si>
  <si>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</si>
  <si>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</si>
  <si>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</si>
  <si>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</si>
  <si>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</si>
  <si>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</si>
  <si>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</si>
  <si>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</si>
  <si>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</si>
  <si>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</si>
  <si>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</si>
  <si>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</si>
  <si>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</si>
  <si>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</si>
  <si>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</si>
  <si>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</si>
  <si>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</si>
  <si>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</si>
  <si>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</si>
  <si>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</si>
  <si>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</si>
  <si>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</si>
  <si>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</si>
  <si>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</si>
  <si>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</si>
  <si>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</si>
  <si>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</si>
  <si>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</si>
  <si>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</si>
  <si>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</si>
  <si>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</si>
  <si>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</si>
  <si>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</si>
  <si>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</si>
  <si>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</si>
  <si>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</si>
  <si>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</si>
  <si>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</si>
  <si>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</si>
  <si>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</si>
  <si>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</si>
  <si>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</si>
  <si>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</si>
  <si>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</si>
  <si>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</si>
  <si>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</si>
  <si>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</si>
  <si>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</si>
  <si>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</si>
  <si>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</si>
  <si>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</si>
  <si>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</si>
  <si>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</si>
  <si>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</si>
  <si>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</si>
  <si>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</si>
  <si>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</si>
  <si>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</si>
  <si>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</si>
  <si>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</si>
  <si>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</si>
  <si>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</si>
  <si>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</si>
  <si>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</si>
  <si>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</si>
  <si>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</si>
  <si>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</si>
  <si>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</si>
  <si>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</si>
  <si>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</si>
  <si>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</si>
  <si>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</si>
  <si>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</si>
  <si>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</si>
  <si>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</si>
  <si>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</si>
  <si>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</si>
  <si>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</si>
  <si>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</si>
  <si>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</si>
  <si>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</si>
  <si>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</si>
  <si>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</si>
  <si>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</si>
  <si>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</si>
  <si>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</si>
  <si>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</si>
  <si>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</si>
  <si>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</si>
  <si>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</si>
  <si>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</si>
  <si>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</si>
  <si>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</si>
  <si>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</si>
  <si>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</si>
  <si>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</si>
  <si>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</si>
  <si>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</si>
  <si>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</si>
  <si>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</si>
  <si>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</si>
  <si>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</si>
  <si>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</si>
  <si>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</si>
  <si>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</si>
  <si>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</si>
  <si>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</si>
  <si>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</si>
  <si>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</si>
  <si>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</si>
  <si>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</si>
  <si>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</si>
  <si>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</si>
  <si>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</si>
  <si>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</si>
  <si>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</si>
  <si>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</si>
  <si>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</si>
  <si>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</si>
  <si>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</si>
  <si>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</si>
  <si>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</si>
  <si>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</si>
  <si>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</si>
  <si>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</si>
  <si>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</si>
  <si>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</si>
  <si>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</si>
  <si>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</si>
  <si>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</si>
  <si>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</si>
  <si>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</si>
  <si>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</si>
  <si>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</si>
  <si>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</si>
  <si>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</si>
  <si>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</si>
  <si>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</si>
  <si>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</si>
  <si>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</si>
  <si>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</si>
  <si>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</si>
  <si>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</si>
  <si>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</si>
  <si>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</si>
  <si>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</si>
  <si>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</si>
  <si>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</si>
  <si>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</si>
  <si>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</si>
  <si>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</si>
  <si>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</si>
  <si>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</si>
  <si>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</si>
  <si>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</si>
  <si>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</si>
  <si>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</si>
  <si>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</si>
  <si>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</si>
  <si>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</si>
  <si>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</si>
  <si>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</si>
  <si>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</si>
  <si>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</si>
  <si>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</si>
  <si>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</si>
  <si>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</si>
  <si>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</si>
  <si>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</si>
  <si>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</si>
  <si>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</si>
  <si>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</si>
  <si>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</si>
  <si>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</si>
  <si>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</si>
  <si>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</si>
  <si>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</si>
  <si>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</si>
  <si>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</si>
  <si>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</si>
  <si>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</si>
  <si>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</si>
  <si>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</si>
  <si>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</si>
  <si>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</si>
  <si>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</si>
  <si>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</si>
  <si>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</si>
  <si>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</si>
  <si>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</si>
  <si>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</si>
  <si>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</si>
  <si>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</si>
  <si>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</si>
  <si>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</si>
  <si>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</si>
  <si>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</si>
  <si>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</si>
  <si>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</si>
  <si>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</si>
  <si>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</si>
  <si>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</si>
  <si>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</si>
  <si>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</si>
  <si>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</si>
  <si>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</si>
  <si>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</si>
  <si>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</si>
  <si>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</si>
  <si>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</si>
  <si>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</si>
  <si>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</si>
  <si>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</si>
  <si>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</si>
  <si>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</si>
  <si>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</si>
  <si>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</si>
  <si>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</si>
  <si>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</si>
  <si>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</si>
  <si>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</si>
  <si>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</si>
  <si>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</si>
  <si>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</si>
  <si>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</si>
  <si>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</si>
  <si>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</si>
  <si>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</si>
  <si>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</si>
  <si>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</si>
  <si>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</si>
  <si>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</si>
  <si>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</si>
  <si>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</si>
  <si>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</si>
  <si>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</si>
  <si>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</si>
  <si>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</si>
  <si>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</si>
  <si>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</si>
  <si>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</si>
  <si>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</si>
  <si>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</si>
  <si>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</si>
  <si>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</si>
  <si>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</si>
  <si>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</si>
  <si>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</si>
  <si>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</si>
  <si>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</si>
  <si>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</si>
  <si>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</si>
  <si>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</si>
  <si>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</si>
  <si>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</si>
  <si>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</si>
  <si>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</si>
  <si>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</si>
  <si>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</si>
  <si>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</si>
  <si>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</si>
  <si>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</si>
  <si>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</si>
  <si>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</si>
  <si>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</si>
  <si>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</si>
  <si>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</si>
  <si>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</si>
  <si>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</si>
  <si>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</si>
  <si>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</si>
  <si>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</si>
  <si>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</si>
  <si>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</si>
  <si>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</si>
  <si>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</si>
  <si>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</si>
  <si>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</si>
  <si>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</si>
  <si>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</si>
  <si>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</si>
  <si>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</si>
  <si>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</si>
  <si>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</si>
  <si>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</si>
  <si>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</si>
  <si>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</si>
  <si>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</si>
  <si>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</si>
  <si>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</si>
  <si>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</si>
  <si>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</si>
  <si>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</si>
  <si>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</si>
  <si>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</si>
  <si>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</si>
  <si>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</si>
  <si>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</si>
  <si>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</si>
  <si>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</si>
  <si>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</si>
  <si>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</si>
  <si>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</si>
  <si>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</si>
  <si>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</si>
  <si>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</si>
  <si>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</si>
  <si>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</si>
  <si>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</si>
  <si>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</si>
  <si>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</si>
  <si>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</si>
  <si>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</si>
  <si>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</si>
  <si>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</si>
  <si>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</si>
  <si>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</si>
  <si>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</si>
  <si>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</si>
  <si>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</si>
  <si>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</si>
  <si>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</si>
  <si>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</si>
  <si>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</si>
  <si>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</si>
  <si>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</si>
  <si>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</si>
  <si>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</si>
  <si>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</si>
  <si>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</si>
  <si>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</si>
  <si>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</si>
  <si>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</si>
  <si>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</si>
  <si>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</si>
  <si>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</si>
  <si>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</si>
  <si>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</si>
  <si>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</si>
  <si>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</si>
  <si>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</si>
  <si>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</si>
  <si>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</si>
  <si>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</si>
  <si>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</si>
  <si>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</si>
  <si>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</si>
  <si>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</si>
  <si>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</si>
  <si>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</si>
  <si>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</si>
  <si>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</si>
  <si>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</si>
  <si>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</si>
  <si>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</si>
  <si>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</si>
  <si>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</si>
  <si>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</si>
  <si>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</si>
  <si>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</si>
  <si>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</si>
  <si>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</si>
  <si>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</si>
  <si>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</si>
  <si>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</si>
  <si>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</si>
  <si>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</si>
  <si>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</si>
  <si>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</si>
  <si>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</si>
  <si>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</si>
  <si>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</si>
  <si>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</si>
  <si>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</si>
  <si>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</si>
  <si>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</si>
  <si>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</si>
  <si>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</si>
  <si>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</si>
  <si>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</si>
  <si>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</si>
  <si>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</si>
  <si>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</si>
  <si>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</si>
  <si>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</si>
  <si>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</si>
  <si>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</si>
  <si>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</si>
  <si>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</si>
  <si>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</si>
  <si>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</si>
  <si>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</si>
  <si>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</si>
  <si>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</si>
  <si>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</si>
  <si>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</si>
  <si>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</si>
  <si>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</si>
  <si>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</si>
  <si>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</si>
  <si>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</si>
  <si>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</si>
  <si>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</si>
  <si>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</si>
  <si>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</si>
  <si>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</si>
  <si>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</si>
  <si>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</si>
  <si>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</si>
  <si>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</si>
  <si>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</si>
  <si>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</si>
  <si>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</si>
  <si>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</si>
  <si>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</si>
  <si>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</si>
  <si>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</si>
  <si>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</si>
  <si>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</si>
  <si>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</si>
  <si>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</si>
  <si>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</si>
  <si>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</si>
  <si>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</si>
  <si>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</si>
  <si>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</si>
  <si>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</si>
  <si>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</si>
  <si>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</si>
  <si>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</si>
  <si>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</si>
  <si>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</si>
  <si>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</si>
  <si>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</si>
  <si>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</si>
  <si>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</si>
  <si>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</si>
  <si>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</si>
  <si>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</si>
  <si>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</si>
  <si>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</si>
  <si>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</si>
  <si>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</si>
  <si>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</si>
  <si>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</si>
  <si>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</si>
  <si>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</si>
  <si>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</si>
  <si>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</si>
  <si>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</si>
  <si>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</si>
  <si>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</si>
  <si>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</si>
  <si>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</si>
  <si>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</si>
  <si>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</si>
  <si>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</si>
  <si>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</si>
  <si>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</si>
  <si>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</si>
  <si>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</si>
  <si>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</si>
  <si>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</si>
  <si>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</si>
  <si>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</si>
  <si>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</si>
  <si>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</si>
  <si>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</si>
  <si>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</si>
  <si>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</si>
  <si>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</si>
  <si>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</si>
  <si>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</si>
  <si>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</si>
  <si>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</si>
  <si>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</si>
  <si>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</si>
  <si>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</si>
  <si>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</si>
  <si>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</si>
  <si>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</si>
  <si>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</si>
  <si>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</si>
  <si>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</si>
  <si>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</si>
  <si>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</si>
  <si>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</si>
  <si>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</si>
  <si>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</si>
  <si>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</si>
  <si>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</si>
  <si>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</si>
  <si>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</si>
  <si>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</si>
  <si>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</si>
  <si>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</si>
  <si>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</si>
  <si>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</si>
  <si>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</si>
  <si>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</si>
  <si>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</si>
  <si>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</si>
  <si>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</si>
  <si>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</si>
  <si>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</si>
  <si>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</si>
  <si>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</si>
  <si>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</si>
  <si>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</si>
  <si>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</si>
  <si>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</si>
  <si>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</si>
  <si>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</si>
  <si>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</si>
  <si>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</si>
  <si>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</si>
  <si>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</si>
  <si>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</si>
  <si>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</si>
  <si>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</si>
  <si>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</si>
  <si>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</si>
  <si>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</si>
  <si>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</si>
  <si>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</si>
  <si>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</si>
  <si>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</si>
  <si>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</si>
  <si>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</si>
  <si>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</si>
  <si>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</si>
  <si>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</si>
  <si>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</si>
  <si>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</si>
  <si>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</si>
  <si>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</si>
  <si>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</si>
  <si>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</si>
  <si>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</si>
  <si>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</si>
  <si>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</si>
  <si>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</si>
  <si>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</si>
  <si>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</si>
  <si>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</si>
  <si>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</si>
  <si>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</si>
  <si>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</si>
  <si>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</si>
  <si>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</si>
  <si>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</si>
  <si>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</si>
  <si>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</si>
  <si>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</si>
  <si>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</si>
  <si>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</si>
  <si>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</si>
  <si>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</si>
  <si>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</si>
  <si>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</si>
  <si>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</si>
  <si>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</si>
  <si>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</si>
  <si>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</si>
  <si>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</si>
  <si>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</si>
  <si>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</si>
  <si>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</si>
  <si>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</si>
  <si>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</si>
  <si>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</si>
  <si>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</si>
  <si>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</si>
  <si>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</si>
  <si>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</si>
  <si>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</si>
  <si>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</si>
  <si>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</si>
  <si>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</si>
  <si>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</si>
  <si>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</si>
  <si>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</si>
  <si>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</si>
  <si>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</si>
  <si>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</si>
  <si>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</si>
  <si>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</si>
  <si>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</si>
  <si>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</si>
  <si>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</si>
  <si>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</si>
  <si>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</si>
  <si>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</si>
  <si>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</si>
  <si>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</si>
  <si>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</si>
  <si>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</si>
  <si>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</si>
  <si>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</si>
  <si>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</si>
  <si>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</si>
  <si>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</si>
  <si>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</si>
  <si>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</si>
  <si>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</si>
  <si>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</si>
  <si>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</si>
  <si>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</si>
  <si>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</si>
  <si>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</si>
  <si>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</si>
  <si>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</si>
  <si>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</si>
  <si>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</si>
  <si>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</si>
  <si>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</si>
  <si>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</si>
  <si>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</si>
  <si>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</si>
  <si>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</si>
  <si>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</si>
  <si>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</si>
  <si>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</si>
  <si>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</si>
  <si>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</si>
  <si>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</si>
  <si>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</si>
  <si>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</si>
  <si>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</si>
  <si>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</si>
  <si>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</si>
  <si>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</si>
  <si>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</si>
  <si>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</si>
  <si>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</si>
  <si>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</si>
  <si>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</si>
  <si>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</si>
  <si>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</si>
  <si>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</si>
  <si>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</si>
  <si>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</si>
  <si>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</si>
  <si>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</si>
  <si>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</si>
  <si>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</si>
  <si>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</si>
  <si>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</si>
  <si>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</si>
  <si>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</si>
  <si>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</si>
  <si>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</si>
  <si>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</si>
  <si>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</si>
  <si>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</si>
  <si>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</si>
  <si>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</si>
  <si>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</si>
  <si>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</si>
  <si>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</si>
  <si>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</si>
  <si>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</si>
  <si>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</si>
  <si>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</si>
  <si>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</si>
  <si>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</si>
  <si>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</si>
  <si>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</si>
  <si>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</si>
  <si>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</si>
  <si>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</si>
  <si>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</si>
  <si>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</si>
  <si>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</si>
  <si>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</si>
  <si>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</si>
  <si>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</si>
  <si>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</si>
  <si>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</si>
  <si>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</si>
  <si>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</si>
  <si>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</si>
  <si>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</si>
  <si>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</si>
  <si>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</si>
  <si>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</si>
  <si>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</si>
  <si>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</si>
  <si>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</si>
  <si>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</si>
  <si>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</si>
  <si>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</si>
  <si>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</si>
  <si>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</si>
  <si>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</si>
  <si>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</si>
  <si>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</si>
  <si>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</si>
  <si>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</si>
  <si>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</si>
  <si>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</si>
  <si>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</si>
  <si>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</si>
  <si>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</si>
  <si>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</si>
  <si>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</si>
  <si>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</si>
  <si>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</si>
  <si>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</si>
  <si>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</si>
  <si>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</si>
  <si>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</si>
  <si>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</si>
  <si>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</si>
  <si>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</si>
  <si>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</si>
  <si>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</si>
  <si>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</si>
  <si>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</si>
  <si>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</si>
  <si>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</si>
  <si>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</si>
  <si>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</si>
  <si>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</si>
  <si>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</si>
  <si>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</si>
  <si>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</si>
  <si>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</si>
  <si>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</si>
  <si>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</si>
  <si>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</si>
  <si>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</si>
  <si>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</si>
  <si>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</si>
  <si>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</si>
  <si>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</si>
  <si>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</si>
  <si>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</si>
  <si>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</si>
  <si>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</si>
  <si>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</si>
  <si>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</si>
  <si>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</si>
  <si>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</si>
  <si>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</si>
  <si>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</si>
  <si>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</si>
  <si>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</si>
  <si>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</si>
  <si>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</si>
  <si>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</si>
  <si>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</si>
  <si>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</si>
  <si>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</si>
  <si>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</si>
  <si>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</si>
  <si>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</si>
  <si>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</si>
  <si>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</si>
  <si>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</si>
  <si>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</si>
  <si>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</si>
  <si>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</si>
  <si>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</si>
  <si>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</si>
  <si>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</si>
  <si>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</si>
  <si>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</si>
  <si>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</si>
  <si>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</si>
  <si>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</si>
  <si>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</si>
  <si>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</si>
  <si>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</si>
  <si>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</si>
  <si>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</si>
  <si>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</si>
  <si>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</si>
  <si>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</si>
  <si>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</si>
  <si>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</si>
  <si>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</si>
  <si>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</si>
  <si>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</si>
  <si>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</si>
  <si>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</si>
  <si>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</si>
  <si>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</si>
  <si>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</si>
  <si>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</si>
  <si>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</si>
  <si>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</si>
  <si>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</si>
  <si>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</si>
  <si>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</si>
  <si>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</si>
  <si>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</si>
  <si>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</si>
  <si>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</si>
  <si>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</si>
  <si>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</si>
  <si>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</si>
  <si>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</si>
  <si>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</si>
  <si>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</si>
  <si>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</si>
  <si>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</si>
  <si>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</si>
  <si>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</si>
  <si>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</si>
  <si>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</si>
  <si>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</si>
  <si>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</si>
  <si>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</si>
  <si>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</si>
  <si>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</si>
  <si>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</si>
  <si>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</si>
  <si>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</si>
  <si>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</si>
  <si>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</si>
  <si>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</si>
  <si>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</si>
  <si>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</si>
  <si>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</si>
  <si>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</si>
  <si>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</si>
  <si>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</si>
  <si>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</si>
  <si>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</si>
  <si>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</si>
  <si>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</si>
  <si>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</si>
  <si>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</si>
  <si>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</si>
  <si>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</si>
  <si>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</si>
  <si>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</si>
  <si>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</si>
  <si>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</si>
  <si>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</si>
  <si>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</si>
  <si>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</si>
  <si>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</si>
  <si>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</si>
  <si>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</si>
  <si>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</si>
  <si>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</si>
  <si>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</si>
  <si>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</si>
  <si>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</si>
  <si>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</si>
  <si>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</si>
  <si>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</si>
  <si>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</si>
  <si>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</si>
  <si>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</si>
  <si>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</si>
  <si>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</si>
  <si>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</si>
  <si>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</si>
  <si>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</si>
  <si>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</si>
  <si>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</si>
  <si>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</si>
  <si>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</si>
  <si>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</si>
  <si>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</si>
  <si>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</si>
  <si>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</si>
  <si>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</si>
  <si>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</si>
  <si>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</si>
  <si>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</si>
  <si>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</si>
  <si>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</si>
  <si>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</si>
  <si>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</si>
  <si>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</si>
  <si>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</si>
  <si>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</si>
  <si>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</si>
  <si>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</si>
  <si>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</si>
  <si>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</si>
  <si>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</si>
  <si>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</si>
  <si>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</si>
  <si>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</si>
  <si>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</si>
  <si>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</si>
  <si>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</si>
  <si>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</si>
  <si>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</si>
  <si>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</si>
  <si>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</si>
  <si>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</si>
  <si>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</si>
  <si>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</si>
  <si>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</si>
  <si>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</si>
  <si>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</si>
  <si>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</si>
  <si>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</si>
  <si>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</si>
  <si>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</si>
  <si>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</si>
  <si>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</si>
  <si>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</si>
  <si>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</si>
  <si>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</si>
  <si>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</si>
  <si>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</si>
  <si>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</si>
  <si>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</si>
  <si>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</si>
  <si>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</si>
  <si>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</si>
  <si>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</si>
  <si>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</si>
  <si>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</si>
  <si>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</si>
  <si>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</si>
  <si>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</si>
  <si>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</si>
  <si>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</si>
  <si>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</si>
  <si>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</si>
  <si>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</si>
  <si>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</si>
  <si>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</si>
  <si>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</si>
  <si>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</si>
  <si>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</si>
  <si>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</si>
  <si>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</si>
  <si>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</si>
  <si>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</si>
  <si>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</si>
  <si>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</si>
  <si>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</si>
  <si>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</si>
  <si>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</si>
  <si>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</si>
  <si>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</si>
  <si>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</si>
  <si>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</si>
  <si>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</si>
  <si>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</si>
  <si>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</si>
  <si>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</si>
  <si>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</si>
  <si>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</si>
  <si>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</si>
  <si>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</si>
  <si>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</si>
  <si>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</si>
  <si>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</si>
  <si>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</si>
  <si>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</si>
  <si>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</si>
  <si>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</si>
  <si>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</si>
  <si>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</si>
  <si>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</si>
  <si>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</si>
  <si>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</si>
  <si>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</si>
  <si>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</si>
  <si>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</si>
  <si>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</si>
  <si>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</si>
  <si>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</si>
  <si>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</si>
  <si>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</si>
  <si>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</si>
  <si>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</si>
  <si>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</si>
  <si>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</si>
  <si>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</si>
  <si>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</si>
  <si>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</si>
  <si>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</si>
  <si>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</si>
  <si>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</si>
  <si>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</si>
  <si>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</si>
  <si>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</si>
  <si>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</si>
  <si>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</si>
  <si>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</si>
  <si>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</si>
  <si>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</si>
  <si>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</si>
  <si>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</si>
  <si>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</si>
  <si>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</si>
  <si>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</si>
  <si>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</si>
  <si>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</si>
  <si>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</si>
  <si>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</si>
  <si>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</si>
  <si>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</si>
  <si>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</si>
  <si>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</si>
  <si>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</si>
  <si>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</si>
  <si>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</si>
  <si>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</si>
  <si>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</si>
  <si>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</si>
  <si>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</si>
  <si>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</si>
  <si>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</si>
  <si>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</si>
  <si>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</si>
  <si>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</si>
  <si>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</si>
  <si>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</si>
  <si>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</si>
  <si>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</si>
  <si>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</si>
  <si>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</si>
  <si>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</si>
  <si>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</si>
  <si>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</si>
  <si>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</si>
  <si>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</si>
  <si>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</si>
  <si>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</si>
  <si>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</si>
  <si>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</si>
  <si>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</si>
  <si>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</si>
  <si>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</si>
  <si>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</si>
  <si>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</si>
  <si>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</si>
  <si>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</si>
  <si>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</si>
  <si>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</si>
  <si>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</si>
  <si>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</si>
  <si>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</si>
  <si>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</si>
  <si>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</si>
  <si>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</si>
  <si>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</si>
  <si>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</si>
  <si>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</si>
  <si>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</si>
  <si>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</si>
  <si>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</si>
  <si>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</si>
  <si>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</si>
  <si>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</si>
  <si>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</si>
  <si>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</si>
  <si>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</si>
  <si>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</si>
  <si>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</si>
  <si>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</si>
  <si>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</si>
  <si>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</si>
  <si>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</si>
  <si>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</si>
  <si>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</si>
  <si>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</si>
  <si>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</si>
  <si>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</si>
  <si>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</si>
  <si>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</si>
  <si>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</si>
  <si>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</si>
  <si>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</si>
  <si>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</si>
  <si>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</si>
  <si>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</si>
  <si>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</si>
  <si>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</si>
  <si>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</si>
  <si>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</si>
  <si>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</si>
  <si>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</si>
  <si>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</si>
  <si>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</si>
  <si>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</si>
  <si>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</si>
  <si>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</si>
  <si>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</si>
  <si>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</si>
  <si>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</si>
  <si>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</si>
  <si>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</si>
  <si>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</si>
  <si>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</si>
  <si>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</si>
  <si>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</si>
  <si>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</si>
  <si>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</si>
  <si>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</si>
  <si>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</si>
  <si>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</si>
  <si>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</si>
  <si>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</si>
  <si>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</si>
  <si>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</si>
  <si>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</si>
  <si>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</si>
  <si>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</si>
  <si>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</si>
  <si>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</si>
  <si>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</si>
  <si>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</si>
  <si>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</si>
  <si>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</si>
  <si>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</si>
  <si>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</si>
  <si>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</si>
  <si>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</si>
  <si>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</si>
  <si>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</si>
  <si>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</si>
  <si>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</si>
  <si>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</si>
  <si>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</si>
  <si>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</si>
  <si>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</si>
  <si>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</si>
  <si>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</si>
  <si>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</si>
  <si>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</si>
  <si>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</si>
  <si>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</si>
  <si>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</si>
  <si>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</si>
  <si>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</si>
  <si>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</si>
  <si>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</si>
  <si>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</si>
  <si>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</si>
  <si>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</si>
  <si>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</si>
  <si>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</si>
  <si>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</si>
  <si>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</si>
  <si>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</si>
  <si>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</si>
  <si>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</si>
  <si>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</si>
  <si>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</si>
  <si>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</si>
  <si>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</si>
  <si>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</si>
  <si>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</si>
  <si>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</si>
  <si>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</si>
  <si>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</si>
  <si>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</si>
  <si>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</si>
  <si>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</si>
  <si>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</si>
  <si>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</si>
  <si>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</si>
  <si>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</si>
  <si>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</si>
  <si>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</si>
  <si>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</si>
  <si>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</si>
  <si>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</si>
  <si>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</si>
  <si>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</si>
  <si>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</si>
  <si>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</si>
  <si>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</si>
  <si>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</si>
  <si>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</si>
  <si>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</si>
  <si>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</si>
  <si>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</si>
  <si>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</si>
  <si>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</si>
  <si>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</si>
  <si>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</si>
  <si>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</si>
  <si>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</si>
  <si>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</si>
  <si>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</si>
  <si>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</si>
  <si>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</si>
  <si>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</si>
  <si>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</si>
  <si>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</si>
  <si>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</si>
  <si>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</si>
  <si>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</si>
  <si>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</si>
  <si>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</si>
  <si>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</si>
  <si>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</si>
  <si>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</si>
  <si>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</si>
  <si>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</si>
  <si>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</si>
  <si>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</si>
  <si>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</si>
  <si>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</si>
  <si>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</si>
  <si>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</si>
  <si>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</si>
  <si>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</si>
  <si>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</si>
  <si>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</si>
  <si>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</si>
  <si>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</si>
  <si>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</si>
  <si>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</si>
  <si>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</si>
  <si>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</si>
  <si>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</si>
  <si>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</si>
  <si>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</si>
  <si>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</si>
  <si>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</si>
  <si>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</si>
  <si>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</si>
  <si>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</si>
  <si>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</si>
  <si>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</si>
  <si>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</si>
  <si>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</si>
  <si>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</si>
  <si>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</si>
  <si>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</si>
  <si>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</si>
  <si>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</si>
  <si>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</si>
  <si>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</si>
  <si>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</si>
  <si>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</si>
  <si>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</si>
  <si>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</si>
  <si>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</si>
  <si>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</si>
  <si>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</si>
  <si>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</si>
  <si>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</si>
  <si>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</si>
  <si>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</si>
  <si>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</si>
  <si>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</si>
  <si>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</si>
  <si>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</si>
  <si>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</si>
  <si>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</si>
  <si>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</si>
  <si>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</si>
  <si>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</si>
  <si>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</si>
  <si>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</si>
  <si>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</si>
  <si>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</si>
  <si>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</si>
  <si>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</si>
  <si>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</si>
  <si>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</si>
  <si>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</si>
  <si>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</si>
  <si>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</si>
  <si>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</si>
  <si>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</si>
  <si>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</si>
  <si>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</si>
  <si>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</si>
  <si>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</si>
  <si>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</si>
  <si>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</si>
  <si>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</si>
  <si>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</si>
  <si>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</si>
  <si>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</si>
  <si>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</si>
  <si>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</si>
  <si>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</si>
  <si>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</si>
  <si>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</si>
  <si>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</si>
  <si>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</si>
  <si>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</si>
  <si>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</si>
  <si>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</si>
  <si>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</si>
  <si>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</si>
  <si>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</si>
  <si>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</si>
  <si>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</si>
  <si>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</si>
  <si>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</si>
  <si>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</si>
  <si>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</si>
  <si>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</si>
  <si>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</si>
  <si>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</si>
  <si>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</si>
  <si>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</si>
  <si>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</si>
  <si>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</si>
  <si>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</si>
  <si>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</si>
  <si>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</si>
  <si>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</si>
  <si>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</si>
  <si>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</si>
  <si>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</si>
  <si>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</si>
  <si>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</si>
  <si>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</si>
  <si>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</si>
  <si>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</si>
  <si>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</si>
  <si>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</si>
  <si>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</si>
  <si>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</si>
  <si>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</si>
  <si>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</si>
  <si>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</si>
  <si>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</si>
  <si>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</si>
  <si>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</si>
  <si>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</si>
  <si>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</si>
  <si>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</si>
  <si>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</si>
  <si>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</si>
  <si>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</si>
  <si>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</si>
  <si>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</si>
  <si>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</si>
  <si>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</si>
  <si>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</si>
  <si>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</si>
  <si>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</si>
  <si>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</si>
  <si>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</si>
  <si>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</si>
  <si>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</si>
  <si>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</si>
  <si>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</si>
  <si>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</si>
  <si>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</si>
  <si>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</si>
  <si>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</si>
  <si>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</si>
  <si>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</si>
  <si>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</si>
  <si>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</si>
  <si>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</si>
  <si>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</si>
  <si>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</si>
  <si>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</si>
  <si>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</si>
  <si>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</si>
  <si>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</si>
  <si>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</si>
  <si>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</si>
  <si>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</si>
  <si>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</si>
  <si>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</si>
  <si>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</si>
  <si>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</si>
  <si>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</si>
  <si>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</si>
  <si>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</si>
  <si>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</si>
  <si>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</si>
  <si>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</si>
  <si>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</si>
  <si>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</si>
  <si>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</si>
  <si>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</si>
  <si>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</si>
  <si>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</si>
  <si>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</si>
  <si>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</si>
  <si>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</si>
  <si>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</si>
  <si>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</si>
  <si>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</si>
  <si>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</si>
  <si>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</si>
  <si>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</si>
  <si>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</si>
  <si>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</si>
  <si>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</si>
  <si>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</si>
  <si>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</si>
  <si>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</si>
  <si>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</si>
  <si>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</si>
  <si>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</si>
  <si>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</si>
  <si>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</si>
  <si>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</si>
  <si>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</si>
  <si>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</si>
  <si>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</si>
  <si>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</si>
  <si>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</si>
  <si>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</si>
  <si>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</si>
  <si>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</si>
  <si>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</si>
  <si>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</si>
  <si>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</si>
  <si>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</si>
  <si>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</si>
  <si>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</si>
  <si>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</si>
  <si>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</si>
  <si>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</si>
  <si>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</si>
  <si>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</si>
  <si>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</si>
  <si>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</si>
  <si>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</si>
  <si>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</si>
  <si>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</si>
  <si>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</si>
  <si>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</si>
  <si>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</si>
  <si>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</si>
  <si>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</si>
  <si>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</si>
  <si>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</si>
  <si>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</si>
  <si>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</si>
  <si>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</si>
  <si>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</si>
  <si>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</si>
  <si>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</si>
  <si>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</si>
  <si>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</si>
  <si>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</si>
  <si>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</si>
  <si>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</si>
  <si>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</si>
  <si>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</si>
  <si>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</si>
  <si>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</si>
  <si>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</si>
  <si>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</si>
  <si>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</si>
  <si>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</si>
  <si>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</si>
  <si>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</si>
  <si>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</si>
  <si>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</si>
  <si>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</si>
  <si>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</si>
  <si>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</si>
  <si>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</si>
  <si>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</si>
  <si>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</si>
  <si>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</si>
  <si>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</si>
  <si>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</si>
  <si>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</si>
  <si>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</si>
  <si>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</si>
  <si>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</si>
  <si>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</si>
  <si>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</si>
  <si>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</si>
  <si>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</si>
  <si>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</si>
  <si>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</si>
  <si>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</si>
  <si>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</si>
  <si>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</si>
  <si>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</si>
  <si>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</si>
  <si>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</si>
  <si>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</si>
  <si>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</si>
  <si>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</si>
  <si>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</si>
  <si>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</si>
  <si>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</si>
  <si>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</si>
  <si>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</si>
  <si>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</si>
  <si>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</si>
  <si>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</si>
  <si>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</si>
  <si>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</si>
  <si>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</si>
  <si>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</si>
  <si>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</si>
  <si>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</si>
  <si>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</si>
  <si>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</si>
  <si>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</si>
  <si>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</si>
  <si>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</si>
  <si>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</si>
  <si>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</si>
  <si>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</si>
  <si>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</si>
  <si>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</si>
  <si>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</si>
  <si>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</si>
  <si>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</si>
  <si>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</si>
  <si>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</si>
  <si>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</si>
  <si>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</si>
  <si>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</si>
  <si>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</si>
  <si>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</si>
  <si>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</si>
  <si>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</si>
  <si>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</si>
  <si>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</si>
  <si>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</si>
  <si>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</si>
  <si>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</si>
  <si>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</si>
  <si>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</si>
  <si>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</si>
  <si>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</si>
  <si>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</si>
  <si>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</si>
  <si>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</si>
  <si>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</si>
  <si>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</si>
  <si>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</si>
  <si>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</si>
  <si>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</si>
  <si>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</si>
  <si>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</si>
  <si>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</si>
  <si>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</si>
  <si>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</si>
  <si>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</si>
  <si>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</si>
  <si>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</si>
  <si>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</si>
  <si>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</si>
  <si>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</si>
  <si>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</si>
  <si>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</si>
  <si>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</si>
  <si>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</si>
  <si>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</si>
  <si>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</si>
  <si>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</si>
  <si>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</si>
  <si>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</si>
  <si>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</si>
  <si>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</si>
  <si>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</si>
  <si>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</si>
  <si>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</si>
  <si>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</si>
  <si>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</si>
  <si>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</si>
  <si>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</si>
  <si>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</si>
  <si>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</si>
  <si>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</si>
  <si>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</si>
  <si>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</si>
  <si>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</si>
  <si>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</si>
  <si>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</si>
  <si>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</si>
  <si>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</si>
  <si>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</si>
  <si>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</si>
  <si>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</si>
  <si>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</si>
  <si>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</si>
  <si>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</si>
  <si>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</si>
  <si>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</si>
  <si>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</si>
  <si>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</si>
  <si>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</si>
  <si>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</si>
  <si>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</si>
  <si>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</si>
  <si>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</si>
  <si>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</si>
  <si>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</si>
  <si>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</si>
  <si>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</si>
  <si>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</si>
  <si>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</si>
  <si>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</si>
  <si>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</si>
  <si>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</si>
  <si>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</si>
  <si>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</si>
  <si>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</si>
  <si>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</si>
  <si>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</si>
  <si>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</si>
  <si>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</si>
  <si>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</si>
  <si>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</si>
  <si>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</si>
  <si>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</si>
  <si>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</si>
  <si>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</si>
  <si>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</si>
  <si>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</si>
  <si>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</si>
  <si>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</si>
  <si>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</si>
  <si>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</si>
  <si>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</si>
  <si>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</si>
  <si>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</si>
  <si>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</si>
  <si>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</si>
  <si>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</si>
  <si>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</si>
  <si>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</si>
  <si>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</si>
  <si>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</si>
  <si>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</si>
  <si>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</si>
  <si>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</si>
  <si>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</si>
  <si>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</si>
  <si>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</si>
  <si>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</si>
  <si>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</si>
  <si>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</si>
  <si>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</si>
  <si>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</si>
  <si>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</si>
  <si>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</si>
  <si>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</si>
  <si>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</si>
  <si>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</si>
  <si>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</si>
  <si>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</si>
  <si>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</si>
  <si>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</si>
  <si>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</si>
  <si>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</si>
  <si>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</si>
  <si>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</si>
  <si>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</si>
  <si>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</si>
  <si>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</si>
  <si>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</si>
  <si>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</si>
  <si>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</si>
  <si>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</si>
  <si>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</si>
  <si>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</si>
  <si>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</si>
  <si>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</si>
  <si>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</si>
  <si>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</si>
  <si>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</si>
  <si>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</si>
  <si>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</si>
  <si>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</si>
  <si>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</si>
  <si>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</si>
  <si>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</si>
  <si>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</si>
  <si>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</si>
  <si>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</si>
  <si>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</si>
  <si>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</si>
  <si>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</si>
  <si>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</si>
  <si>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</si>
  <si>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</si>
  <si>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</si>
  <si>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</si>
  <si>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</si>
  <si>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</si>
  <si>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</si>
  <si>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</si>
  <si>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</si>
  <si>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</si>
  <si>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</si>
  <si>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</si>
  <si>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</si>
  <si>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</si>
  <si>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</si>
  <si>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</si>
  <si>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</si>
  <si>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</si>
  <si>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</si>
  <si>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</si>
  <si>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</si>
  <si>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</si>
  <si>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</si>
  <si>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</si>
  <si>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</si>
  <si>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</si>
  <si>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</si>
  <si>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</si>
  <si>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</si>
  <si>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</si>
  <si>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</si>
  <si>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</si>
  <si>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</si>
  <si>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</si>
  <si>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</si>
  <si>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</si>
  <si>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</si>
  <si>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</si>
  <si>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</si>
  <si>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</si>
  <si>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</si>
  <si>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</si>
  <si>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</si>
  <si>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</si>
  <si>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</si>
  <si>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</si>
  <si>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</si>
  <si>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</si>
  <si>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</si>
  <si>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</si>
  <si>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</si>
  <si>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</si>
  <si>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</si>
  <si>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</si>
  <si>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</si>
  <si>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</si>
  <si>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</si>
  <si>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</si>
  <si>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</si>
  <si>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</si>
  <si>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</si>
  <si>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</si>
  <si>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</si>
  <si>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</si>
  <si>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</si>
  <si>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</si>
  <si>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</si>
  <si>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</si>
  <si>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</si>
  <si>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</si>
  <si>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</si>
  <si>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</si>
  <si>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</si>
  <si>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</si>
  <si>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</si>
  <si>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</si>
  <si>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</si>
  <si>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</si>
  <si>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</si>
  <si>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</si>
  <si>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</si>
  <si>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</si>
  <si>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</si>
  <si>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</si>
  <si>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</si>
  <si>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</si>
  <si>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</si>
  <si>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</si>
  <si>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</si>
  <si>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</si>
  <si>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</si>
  <si>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</si>
  <si>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</si>
  <si>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</si>
  <si>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</si>
  <si>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</si>
  <si>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</si>
  <si>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</si>
  <si>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</si>
  <si>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</si>
  <si>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</si>
  <si>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</si>
  <si>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</si>
  <si>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</si>
  <si>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</si>
  <si>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</si>
  <si>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</si>
  <si>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</si>
  <si>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</si>
  <si>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</si>
  <si>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</si>
  <si>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</si>
  <si>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</si>
  <si>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</si>
  <si>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</si>
  <si>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</si>
  <si>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</si>
  <si>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</si>
  <si>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</si>
  <si>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</si>
  <si>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</si>
  <si>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</si>
  <si>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</si>
  <si>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</si>
  <si>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</si>
  <si>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</si>
  <si>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</si>
  <si>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</si>
  <si>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</si>
  <si>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</si>
  <si>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</si>
  <si>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</si>
  <si>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</si>
  <si>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</si>
  <si>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</si>
  <si>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</si>
  <si>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</si>
  <si>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</si>
  <si>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</si>
  <si>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</si>
  <si>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</si>
  <si>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</si>
  <si>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</si>
  <si>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</si>
  <si>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</si>
  <si>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</si>
  <si>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</si>
  <si>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</si>
  <si>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</si>
  <si>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</si>
  <si>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</si>
  <si>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</si>
  <si>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</si>
  <si>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</si>
  <si>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</si>
  <si>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</si>
  <si>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</si>
  <si>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</si>
  <si>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</si>
  <si>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</si>
  <si>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</si>
  <si>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</si>
  <si>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</si>
  <si>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</si>
  <si>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</si>
  <si>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</si>
  <si>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</si>
  <si>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</si>
  <si>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</si>
  <si>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</si>
  <si>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</si>
  <si>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</si>
  <si>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</si>
  <si>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</si>
  <si>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</si>
  <si>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</si>
  <si>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</si>
  <si>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</si>
  <si>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</si>
  <si>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</si>
  <si>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</si>
  <si>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</si>
  <si>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</si>
  <si>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</si>
  <si>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</si>
  <si>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</si>
  <si>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</si>
  <si>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</si>
  <si>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</si>
  <si>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</si>
  <si>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</si>
  <si>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</si>
  <si>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</si>
  <si>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</si>
  <si>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</si>
  <si>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</si>
  <si>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</si>
  <si>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</si>
  <si>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</si>
  <si>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</si>
  <si>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</si>
  <si>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</si>
  <si>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</si>
  <si>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</si>
  <si>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</si>
  <si>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</si>
  <si>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</si>
  <si>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</si>
  <si>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</si>
  <si>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</si>
  <si>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</si>
  <si>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</si>
  <si>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</si>
  <si>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</si>
  <si>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</si>
  <si>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</si>
  <si>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</si>
  <si>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</si>
  <si>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</si>
  <si>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</si>
  <si>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</si>
  <si>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</si>
  <si>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</si>
  <si>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</si>
  <si>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</si>
  <si>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</si>
  <si>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</si>
  <si>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</si>
  <si>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</si>
  <si>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</si>
  <si>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</si>
  <si>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</si>
  <si>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</si>
  <si>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</si>
  <si>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</si>
  <si>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</si>
  <si>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</si>
  <si>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</si>
  <si>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</si>
  <si>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</si>
  <si>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</si>
  <si>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</si>
  <si>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</si>
  <si>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</si>
  <si>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</si>
  <si>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</si>
  <si>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</si>
  <si>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</si>
  <si>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</si>
  <si>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</si>
  <si>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</si>
  <si>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</si>
  <si>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</si>
  <si>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</si>
  <si>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</si>
  <si>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</si>
  <si>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</si>
  <si>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</si>
  <si>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</si>
  <si>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</si>
  <si>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</si>
  <si>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</si>
  <si>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</si>
  <si>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</si>
  <si>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</si>
  <si>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</si>
  <si>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</si>
  <si>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</si>
  <si>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</si>
  <si>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</si>
  <si>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</si>
  <si>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</si>
  <si>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</si>
  <si>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</si>
  <si>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</si>
  <si>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</si>
  <si>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</si>
  <si>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</si>
  <si>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</si>
  <si>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</si>
  <si>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</si>
  <si>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</si>
  <si>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</si>
  <si>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</si>
  <si>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</si>
  <si>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</si>
  <si>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</si>
  <si>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</si>
  <si>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</si>
  <si>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</si>
  <si>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</si>
  <si>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</si>
  <si>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</si>
  <si>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</si>
  <si>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</si>
  <si>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</si>
  <si>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</si>
  <si>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</si>
  <si>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</si>
  <si>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</si>
  <si>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</si>
  <si>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</si>
  <si>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</si>
  <si>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</si>
  <si>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</si>
  <si>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</si>
  <si>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</si>
  <si>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</si>
  <si>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</si>
  <si>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</si>
  <si>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</si>
  <si>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</si>
  <si>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</si>
  <si>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</si>
  <si>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</si>
  <si>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</si>
  <si>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</si>
  <si>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</si>
  <si>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</si>
  <si>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</si>
  <si>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</si>
  <si>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</si>
  <si>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</si>
  <si>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</si>
  <si>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</si>
  <si>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</si>
  <si>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</si>
  <si>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</si>
  <si>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</si>
  <si>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</si>
  <si>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</si>
  <si>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</si>
  <si>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</si>
  <si>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</si>
  <si>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</si>
  <si>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</si>
  <si>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</si>
  <si>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</si>
  <si>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</si>
  <si>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</si>
  <si>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</si>
  <si>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</si>
  <si>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</si>
  <si>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</si>
  <si>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</si>
  <si>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</si>
  <si>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</si>
  <si>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</si>
  <si>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</si>
  <si>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</si>
  <si>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</si>
  <si>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</si>
  <si>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</si>
  <si>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</si>
  <si>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</si>
  <si>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</si>
  <si>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</si>
  <si>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</si>
  <si>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</si>
  <si>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</si>
  <si>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</si>
  <si>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</si>
  <si>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</si>
  <si>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</si>
  <si>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</si>
  <si>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</si>
  <si>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</si>
  <si>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</si>
  <si>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</si>
  <si>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</si>
  <si>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</si>
  <si>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</si>
  <si>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</si>
  <si>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</si>
  <si>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</si>
  <si>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</si>
  <si>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</si>
  <si>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</si>
  <si>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</si>
  <si>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</si>
  <si>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</si>
  <si>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</si>
  <si>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</si>
  <si>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</si>
  <si>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</si>
  <si>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</si>
  <si>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</si>
  <si>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</si>
  <si>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</si>
  <si>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</si>
  <si>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</si>
  <si>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</si>
  <si>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</si>
  <si>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</si>
  <si>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</si>
  <si>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</si>
  <si>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</si>
  <si>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</si>
  <si>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</si>
  <si>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</si>
  <si>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</si>
  <si>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</si>
  <si>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</si>
  <si>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</si>
  <si>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</si>
  <si>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</si>
  <si>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</si>
  <si>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</si>
  <si>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</si>
  <si>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</si>
  <si>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</si>
  <si>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</si>
  <si>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</si>
  <si>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</si>
  <si>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</si>
  <si>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</si>
  <si>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</si>
  <si>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</si>
  <si>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</si>
  <si>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</si>
  <si>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</si>
  <si>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</si>
  <si>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</si>
  <si>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</si>
  <si>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</si>
  <si>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</si>
  <si>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</si>
  <si>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</si>
  <si>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</si>
  <si>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</si>
  <si>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</si>
  <si>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</si>
  <si>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</si>
  <si>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</si>
  <si>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</si>
  <si>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</si>
  <si>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</si>
  <si>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</si>
  <si>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</si>
  <si>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</si>
  <si>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</si>
  <si>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</si>
  <si>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</si>
  <si>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</si>
  <si>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</si>
  <si>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</si>
  <si>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</si>
  <si>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</si>
  <si>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</si>
  <si>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</si>
  <si>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</si>
  <si>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</si>
  <si>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</si>
  <si>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</si>
  <si>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</si>
  <si>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</si>
  <si>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</si>
  <si>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</si>
  <si>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</si>
  <si>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</si>
  <si>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</si>
  <si>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</si>
  <si>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</si>
  <si>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</si>
  <si>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</si>
  <si>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</si>
  <si>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</si>
  <si>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</si>
  <si>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</si>
  <si>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</si>
  <si>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</si>
  <si>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</si>
  <si>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</si>
  <si>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</si>
  <si>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</si>
  <si>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</si>
  <si>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</si>
  <si>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</si>
  <si>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</si>
  <si>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</si>
  <si>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</si>
  <si>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</si>
  <si>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</si>
  <si>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</si>
  <si>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</si>
  <si>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</si>
  <si>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</si>
  <si>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</si>
  <si>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</si>
  <si>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</si>
  <si>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</si>
  <si>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</si>
  <si>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</si>
  <si>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</si>
  <si>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</si>
  <si>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</si>
  <si>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</si>
  <si>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</si>
  <si>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</si>
  <si>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</si>
  <si>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</si>
  <si>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</si>
  <si>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</si>
  <si>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</si>
  <si>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</si>
  <si>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</si>
  <si>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</si>
  <si>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</si>
  <si>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</si>
  <si>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</si>
  <si>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</si>
  <si>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</si>
  <si>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</si>
  <si>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</si>
  <si>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</si>
  <si>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</si>
  <si>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</si>
  <si>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</si>
  <si>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</si>
  <si>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</si>
  <si>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</si>
  <si>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</si>
  <si>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</si>
  <si>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</si>
  <si>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</si>
  <si>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</si>
  <si>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</si>
  <si>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</si>
  <si>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</si>
  <si>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</si>
  <si>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</si>
  <si>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</si>
  <si>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</si>
  <si>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</si>
  <si>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</si>
  <si>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</si>
  <si>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</si>
  <si>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</si>
  <si>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</si>
  <si>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</si>
  <si>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</si>
  <si>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</si>
  <si>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</si>
  <si>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</si>
  <si>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</si>
  <si>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</si>
  <si>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</si>
  <si>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</si>
  <si>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</si>
  <si>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</si>
  <si>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</si>
  <si>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</si>
  <si>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</si>
  <si>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</si>
  <si>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</si>
  <si>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</si>
  <si>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</si>
  <si>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</si>
  <si>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</si>
  <si>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</si>
  <si>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</si>
  <si>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</si>
  <si>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</si>
  <si>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</si>
  <si>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</si>
  <si>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</si>
  <si>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</si>
  <si>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</si>
  <si>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</si>
  <si>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</si>
  <si>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</si>
  <si>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</si>
  <si>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</si>
  <si>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</si>
  <si>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</si>
  <si>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</si>
  <si>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</si>
  <si>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</si>
  <si>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</si>
  <si>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</si>
  <si>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</si>
  <si>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</si>
  <si>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</si>
  <si>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</si>
  <si>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</si>
  <si>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</si>
  <si>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</si>
  <si>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</si>
  <si>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</si>
  <si>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</si>
  <si>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</si>
  <si>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</si>
  <si>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</si>
  <si>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</si>
  <si>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</si>
  <si>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</si>
  <si>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</si>
  <si>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</si>
  <si>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</si>
  <si>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</si>
  <si>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</si>
  <si>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</si>
  <si>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</si>
  <si>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</si>
  <si>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</si>
  <si>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</si>
  <si>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</si>
  <si>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</si>
  <si>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</si>
  <si>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</si>
  <si>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</si>
  <si>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</si>
  <si>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</si>
  <si>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</si>
  <si>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</si>
  <si>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</si>
  <si>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</si>
  <si>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</si>
  <si>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</si>
  <si>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</si>
  <si>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</si>
  <si>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</si>
  <si>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</si>
  <si>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</si>
  <si>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</si>
  <si>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</si>
  <si>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</si>
  <si>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</si>
  <si>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</si>
  <si>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</si>
  <si>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</si>
  <si>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</si>
  <si>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</si>
  <si>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</si>
  <si>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</si>
  <si>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</si>
  <si>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</si>
  <si>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</si>
  <si>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</si>
  <si>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</si>
  <si>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</si>
  <si>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</si>
  <si>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</si>
  <si>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</si>
  <si>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</si>
  <si>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</si>
  <si>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</si>
  <si>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</si>
  <si>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</si>
  <si>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</si>
  <si>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</si>
  <si>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</si>
  <si>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</si>
  <si>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</si>
  <si>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</si>
  <si>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</si>
  <si>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</si>
  <si>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</si>
  <si>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</si>
  <si>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</si>
  <si>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</si>
  <si>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</si>
  <si>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</si>
  <si>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</si>
  <si>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</si>
  <si>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</si>
  <si>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</si>
  <si>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</si>
  <si>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</si>
  <si>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</si>
  <si>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</si>
  <si>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</si>
  <si>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</si>
  <si>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</si>
  <si>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</si>
  <si>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</si>
  <si>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</si>
  <si>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</si>
  <si>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</si>
  <si>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</si>
  <si>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</si>
  <si>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</si>
  <si>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</si>
  <si>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</si>
  <si>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</si>
  <si>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</si>
  <si>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</si>
  <si>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</si>
  <si>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</si>
  <si>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</si>
  <si>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</si>
  <si>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</si>
  <si>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</si>
  <si>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</si>
  <si>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</si>
  <si>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</si>
  <si>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</si>
  <si>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</si>
  <si>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</si>
  <si>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</si>
  <si>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</si>
  <si>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</si>
  <si>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</si>
  <si>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</si>
  <si>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</si>
  <si>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</si>
  <si>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</si>
  <si>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</si>
  <si>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</si>
  <si>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</si>
  <si>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</si>
  <si>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</si>
  <si>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</si>
  <si>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</si>
  <si>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</si>
  <si>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</si>
  <si>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</si>
  <si>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</si>
  <si>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</si>
  <si>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</si>
  <si>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</si>
  <si>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</si>
  <si>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</si>
  <si>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</si>
  <si>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</si>
  <si>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</si>
  <si>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</si>
  <si>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</si>
  <si>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</si>
  <si>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</si>
  <si>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</si>
  <si>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</si>
  <si>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</si>
  <si>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</si>
  <si>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</si>
  <si>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</si>
  <si>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</si>
  <si>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</si>
  <si>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</si>
  <si>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</si>
  <si>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</si>
  <si>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</si>
  <si>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</si>
  <si>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</si>
  <si>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</si>
  <si>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</si>
  <si>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</si>
  <si>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</si>
  <si>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</si>
  <si>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</si>
  <si>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</si>
  <si>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</si>
  <si>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</si>
  <si>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</si>
  <si>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</si>
  <si>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</si>
  <si>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</si>
  <si>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</si>
  <si>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</si>
  <si>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</si>
  <si>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</si>
  <si>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</si>
  <si>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</si>
  <si>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</si>
  <si>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</si>
  <si>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</si>
  <si>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</si>
  <si>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</si>
  <si>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</si>
  <si>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</si>
  <si>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</si>
  <si>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</si>
  <si>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</si>
  <si>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</si>
  <si>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</si>
  <si>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</si>
  <si>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</si>
  <si>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</si>
  <si>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</si>
  <si>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</si>
  <si>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</si>
  <si>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</si>
  <si>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</si>
  <si>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</si>
  <si>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</si>
  <si>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</si>
  <si>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</si>
  <si>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</si>
  <si>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</si>
  <si>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</si>
  <si>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</si>
  <si>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</si>
  <si>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</si>
  <si>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</si>
  <si>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</si>
  <si>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</si>
  <si>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</si>
  <si>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</si>
  <si>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</si>
  <si>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</si>
  <si>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</si>
  <si>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</si>
  <si>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</si>
  <si>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</si>
  <si>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</si>
  <si>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</si>
  <si>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</si>
  <si>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</si>
  <si>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</si>
  <si>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</si>
  <si>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</si>
  <si>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</si>
  <si>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</si>
  <si>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</si>
  <si>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</si>
  <si>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</si>
  <si>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</si>
  <si>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</si>
  <si>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</si>
  <si>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</si>
  <si>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</si>
  <si>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</si>
  <si>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</si>
  <si>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</si>
  <si>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</si>
  <si>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</si>
  <si>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</si>
  <si>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</si>
  <si>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</si>
  <si>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</si>
  <si>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</si>
  <si>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</si>
  <si>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</si>
  <si>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</si>
  <si>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</si>
  <si>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</si>
  <si>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</si>
  <si>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</si>
  <si>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</si>
  <si>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</si>
  <si>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</si>
  <si>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</si>
  <si>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</si>
  <si>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</si>
  <si>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</si>
  <si>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</si>
  <si>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</si>
  <si>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</si>
  <si>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</si>
  <si>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</si>
  <si>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</si>
  <si>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</si>
  <si>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</si>
  <si>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</si>
  <si>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</si>
  <si>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</si>
  <si>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</si>
  <si>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</si>
  <si>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</si>
  <si>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</si>
  <si>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</si>
  <si>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</si>
  <si>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</si>
  <si>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</si>
  <si>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</si>
  <si>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</si>
  <si>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</si>
  <si>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</si>
  <si>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</si>
  <si>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</si>
  <si>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</si>
  <si>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</si>
  <si>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</si>
  <si>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</si>
  <si>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</si>
  <si>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</si>
  <si>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</si>
  <si>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</si>
  <si>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</si>
  <si>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</si>
  <si>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</si>
  <si>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</si>
  <si>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</si>
  <si>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</si>
  <si>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</si>
  <si>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</si>
  <si>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</si>
  <si>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</si>
  <si>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</si>
  <si>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</si>
  <si>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</si>
  <si>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</si>
  <si>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</si>
  <si>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</si>
  <si>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</si>
  <si>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</si>
  <si>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</si>
  <si>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</si>
  <si>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</si>
  <si>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</si>
  <si>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</si>
  <si>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</si>
  <si>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</si>
  <si>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</si>
  <si>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</si>
  <si>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</si>
  <si>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</si>
  <si>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</si>
  <si>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</si>
  <si>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</si>
  <si>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</si>
  <si>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</si>
  <si>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</si>
  <si>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</si>
  <si>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</si>
  <si>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</si>
  <si>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</si>
  <si>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</si>
  <si>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</si>
  <si>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</si>
  <si>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</si>
  <si>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</si>
  <si>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</si>
  <si>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</si>
  <si>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</si>
  <si>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</si>
  <si>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</si>
  <si>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</si>
  <si>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</si>
  <si>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</si>
  <si>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</si>
  <si>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</si>
  <si>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</si>
  <si>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</si>
  <si>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</si>
  <si>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</si>
  <si>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</si>
  <si>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</si>
  <si>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</si>
  <si>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</si>
  <si>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</si>
  <si>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</si>
  <si>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</si>
  <si>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</si>
  <si>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</si>
  <si>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</si>
  <si>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</si>
  <si>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</si>
  <si>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</si>
  <si>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</si>
  <si>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</si>
  <si>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</si>
  <si>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</si>
  <si>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</si>
  <si>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</si>
  <si>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</si>
  <si>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</si>
  <si>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</si>
  <si>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</si>
  <si>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</si>
  <si>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</si>
  <si>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</si>
  <si>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</si>
  <si>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</si>
  <si>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</si>
  <si>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</si>
  <si>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</si>
  <si>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</si>
  <si>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</si>
  <si>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</si>
  <si>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</si>
  <si>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</si>
  <si>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</si>
  <si>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</si>
  <si>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</si>
  <si>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</si>
  <si>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</si>
  <si>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</si>
  <si>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</si>
  <si>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</si>
  <si>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</si>
  <si>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</si>
  <si>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</si>
  <si>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</si>
  <si>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</si>
  <si>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</si>
  <si>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</si>
  <si>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</si>
  <si>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</si>
  <si>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</si>
  <si>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</si>
  <si>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</si>
  <si>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</si>
  <si>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</si>
  <si>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</si>
  <si>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</si>
  <si>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</si>
  <si>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</si>
  <si>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</si>
  <si>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</si>
  <si>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</si>
  <si>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</si>
  <si>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</si>
  <si>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</si>
  <si>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</si>
  <si>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</si>
  <si>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</si>
  <si>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</si>
  <si>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</si>
  <si>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</si>
  <si>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</si>
  <si>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</si>
  <si>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</si>
  <si>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</si>
  <si>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</si>
  <si>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</si>
  <si>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</si>
  <si>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</si>
  <si>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</si>
  <si>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</si>
  <si>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</si>
  <si>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</si>
  <si>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</si>
  <si>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</si>
  <si>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</si>
  <si>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</si>
  <si>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</si>
  <si>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</si>
  <si>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</si>
  <si>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</si>
  <si>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</si>
  <si>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</si>
  <si>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</si>
  <si>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</si>
  <si>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</si>
  <si>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</si>
  <si>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</si>
  <si>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</si>
  <si>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</si>
  <si>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</si>
  <si>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</si>
  <si>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</si>
  <si>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</si>
  <si>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</si>
  <si>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</si>
  <si>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</si>
  <si>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</si>
  <si>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</si>
  <si>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</si>
  <si>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</si>
  <si>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</si>
  <si>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</si>
  <si>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</si>
  <si>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</si>
  <si>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</si>
  <si>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</si>
  <si>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</si>
  <si>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</si>
  <si>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</si>
  <si>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</si>
  <si>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</si>
  <si>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</si>
  <si>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</si>
  <si>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</si>
  <si>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</si>
  <si>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</si>
  <si>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</si>
  <si>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</si>
  <si>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</si>
  <si>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</si>
  <si>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</si>
  <si>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</si>
  <si>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</si>
  <si>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</si>
  <si>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</si>
  <si>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</si>
  <si>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</si>
  <si>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</si>
  <si>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</si>
  <si>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</si>
  <si>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</si>
  <si>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</si>
  <si>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</si>
  <si>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</si>
  <si>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</si>
  <si>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</si>
  <si>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</si>
  <si>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</si>
  <si>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</si>
  <si>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</si>
  <si>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</si>
  <si>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</si>
  <si>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</si>
  <si>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</si>
  <si>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</si>
  <si>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</si>
  <si>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</si>
  <si>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</si>
  <si>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</si>
  <si>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</si>
  <si>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</si>
  <si>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</si>
  <si>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</si>
  <si>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</si>
  <si>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</si>
  <si>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</si>
  <si>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</si>
  <si>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</si>
  <si>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</si>
  <si>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</si>
  <si>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</si>
  <si>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</si>
  <si>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</si>
  <si>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</si>
  <si>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</si>
  <si>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</si>
  <si>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</si>
  <si>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</si>
  <si>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</si>
  <si>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</si>
  <si>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</si>
  <si>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</si>
  <si>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</si>
  <si>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</si>
  <si>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</si>
  <si>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</si>
  <si>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</si>
  <si>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</si>
  <si>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</si>
  <si>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</si>
  <si>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</si>
  <si>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</si>
  <si>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</si>
  <si>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</si>
  <si>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</si>
  <si>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</si>
  <si>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</si>
  <si>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</si>
  <si>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</si>
  <si>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</si>
  <si>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</si>
  <si>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</si>
  <si>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</si>
  <si>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</si>
  <si>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</si>
  <si>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</si>
  <si>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</si>
  <si>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</si>
  <si>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</si>
  <si>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</si>
  <si>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</si>
  <si>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</si>
  <si>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</si>
  <si>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</si>
  <si>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</si>
  <si>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</si>
  <si>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</si>
  <si>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</si>
  <si>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</si>
  <si>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</si>
  <si>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</si>
  <si>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</si>
  <si>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</si>
  <si>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</si>
  <si>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</si>
  <si>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</si>
  <si>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</si>
  <si>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</si>
  <si>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</si>
  <si>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</si>
  <si>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</si>
  <si>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</si>
  <si>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</si>
  <si>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</si>
  <si>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</si>
  <si>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</si>
  <si>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</si>
  <si>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</si>
  <si>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</si>
  <si>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</si>
  <si>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</si>
  <si>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</si>
  <si>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</si>
  <si>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</si>
  <si>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</si>
  <si>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</si>
  <si>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</si>
  <si>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</si>
  <si>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</si>
  <si>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</si>
  <si>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</si>
  <si>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</si>
  <si>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</si>
  <si>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</si>
  <si>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</si>
  <si>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</si>
  <si>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</si>
  <si>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</si>
  <si>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</si>
  <si>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</si>
  <si>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</si>
  <si>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</si>
  <si>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</si>
  <si>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</si>
  <si>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</si>
  <si>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</si>
  <si>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</si>
  <si>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</si>
  <si>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</si>
  <si>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</si>
  <si>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</si>
  <si>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</si>
  <si>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</si>
  <si>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</si>
  <si>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</si>
  <si>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</si>
  <si>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</si>
  <si>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</si>
  <si>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</si>
  <si>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</si>
  <si>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</si>
  <si>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</si>
  <si>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</si>
  <si>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</si>
  <si>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</si>
  <si>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</si>
  <si>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</si>
  <si>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</si>
  <si>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</si>
  <si>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</si>
  <si>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</si>
  <si>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</si>
  <si>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</si>
  <si>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</si>
  <si>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</si>
  <si>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</si>
  <si>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</si>
  <si>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</si>
  <si>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</si>
  <si>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</si>
  <si>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</si>
  <si>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</si>
  <si>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</si>
  <si>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</si>
  <si>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</si>
  <si>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</si>
  <si>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</si>
  <si>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</si>
  <si>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</si>
  <si>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</si>
  <si>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</si>
  <si>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</si>
  <si>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</si>
  <si>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</si>
  <si>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</si>
  <si>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</si>
  <si>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</si>
  <si>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</si>
  <si>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</si>
  <si>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</si>
  <si>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</si>
  <si>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</si>
  <si>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</si>
  <si>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</si>
  <si>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</si>
  <si>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</si>
  <si>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</si>
  <si>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</si>
  <si>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</si>
  <si>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</si>
  <si>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</si>
  <si>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</si>
  <si>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</si>
  <si>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</si>
  <si>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</si>
  <si>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</si>
  <si>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</si>
  <si>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</si>
  <si>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</si>
  <si>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</si>
  <si>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</si>
  <si>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</si>
  <si>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</si>
  <si>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</si>
  <si>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</si>
  <si>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</si>
  <si>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</si>
  <si>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</si>
  <si>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</si>
  <si>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</si>
  <si>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</si>
  <si>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</si>
  <si>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</si>
  <si>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</si>
  <si>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</si>
  <si>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</si>
  <si>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</si>
  <si>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</si>
  <si>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</si>
  <si>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</si>
  <si>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</si>
  <si>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</si>
  <si>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</si>
  <si>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</si>
  <si>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</si>
  <si>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</si>
  <si>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</si>
  <si>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</si>
  <si>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</si>
  <si>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</si>
  <si>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</si>
  <si>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</si>
  <si>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</si>
  <si>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</si>
  <si>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</si>
  <si>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</si>
  <si>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</si>
  <si>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</si>
  <si>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</si>
  <si>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</si>
  <si>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</si>
  <si>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</si>
  <si>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</si>
  <si>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</si>
  <si>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</si>
  <si>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</si>
  <si>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</si>
  <si>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</si>
  <si>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</si>
  <si>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</si>
  <si>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</si>
  <si>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</si>
  <si>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</si>
  <si>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</si>
  <si>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</si>
  <si>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</si>
  <si>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</si>
  <si>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</si>
  <si>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</si>
  <si>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</si>
  <si>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</si>
  <si>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</si>
  <si>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</si>
  <si>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</si>
  <si>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</si>
  <si>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</si>
  <si>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</si>
  <si>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</si>
  <si>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</si>
  <si>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</si>
  <si>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</si>
  <si>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</si>
  <si>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</si>
  <si>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</si>
  <si>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</si>
  <si>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</si>
  <si>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</si>
  <si>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</si>
  <si>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</si>
  <si>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</si>
  <si>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</si>
  <si>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</si>
  <si>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</si>
  <si>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</si>
  <si>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</si>
  <si>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</si>
  <si>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</si>
  <si>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</si>
  <si>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</si>
  <si>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</si>
  <si>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</si>
  <si>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</si>
  <si>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</si>
  <si>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</si>
  <si>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</si>
  <si>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</si>
  <si>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</si>
  <si>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</si>
  <si>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</si>
  <si>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</si>
  <si>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</si>
  <si>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</si>
  <si>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</si>
  <si>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</si>
  <si>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</si>
  <si>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</si>
  <si>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</si>
  <si>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</si>
  <si>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</si>
  <si>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</si>
  <si>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</si>
  <si>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</si>
  <si>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</si>
  <si>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</si>
  <si>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</si>
  <si>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</si>
  <si>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</si>
  <si>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</si>
  <si>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</si>
  <si>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</si>
  <si>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</si>
  <si>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</si>
  <si>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</si>
  <si>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</si>
  <si>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</si>
  <si>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</si>
  <si>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</si>
  <si>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</si>
  <si>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</si>
  <si>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</si>
  <si>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</si>
  <si>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</si>
  <si>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</si>
  <si>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</si>
  <si>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</si>
  <si>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</si>
  <si>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</si>
  <si>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</si>
  <si>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</si>
  <si>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</si>
  <si>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</si>
  <si>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</si>
  <si>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</si>
  <si>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</si>
  <si>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</si>
  <si>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</si>
  <si>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</si>
  <si>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</si>
  <si>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</si>
  <si>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</si>
  <si>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</si>
  <si>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</si>
  <si>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</si>
  <si>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</si>
  <si>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</si>
  <si>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</si>
  <si>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</si>
  <si>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</si>
  <si>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</si>
  <si>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</si>
  <si>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</si>
  <si>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</si>
  <si>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</si>
  <si>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</si>
  <si>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</si>
  <si>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</si>
  <si>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</si>
  <si>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</si>
  <si>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</si>
  <si>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</si>
  <si>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</si>
  <si>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</si>
  <si>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</si>
  <si>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</si>
  <si>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</si>
  <si>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</si>
  <si>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</si>
  <si>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</si>
  <si>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</si>
  <si>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</si>
  <si>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</si>
  <si>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</si>
  <si>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</si>
  <si>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</si>
  <si>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</si>
  <si>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</si>
  <si>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</si>
  <si>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</si>
  <si>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</si>
  <si>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</si>
  <si>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</si>
  <si>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</si>
  <si>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</si>
  <si>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</si>
  <si>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</si>
  <si>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</si>
  <si>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</si>
  <si>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</si>
  <si>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</si>
  <si>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</si>
  <si>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</si>
  <si>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</si>
  <si>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</si>
  <si>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</si>
  <si>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</si>
  <si>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</si>
  <si>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</si>
  <si>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</si>
  <si>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</si>
  <si>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</si>
  <si>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</si>
  <si>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</si>
  <si>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</si>
  <si>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</si>
  <si>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</si>
  <si>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</si>
  <si>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</si>
  <si>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</si>
  <si>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</si>
  <si>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</si>
  <si>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</si>
  <si>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</si>
  <si>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</si>
  <si>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</si>
  <si>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</si>
  <si>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</si>
  <si>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</si>
  <si>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</si>
  <si>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</si>
  <si>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</si>
  <si>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</si>
  <si>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</si>
  <si>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</si>
  <si>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</si>
  <si>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</si>
  <si>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</si>
  <si>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</si>
  <si>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</si>
  <si>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</si>
  <si>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</si>
  <si>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</si>
  <si>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</si>
  <si>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</si>
  <si>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</si>
  <si>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</si>
  <si>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</si>
  <si>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</si>
  <si>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</si>
  <si>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</si>
  <si>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</si>
  <si>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</si>
  <si>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</si>
  <si>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</si>
  <si>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</si>
  <si>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</si>
  <si>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</si>
  <si>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</si>
  <si>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</si>
  <si>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</si>
  <si>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</si>
  <si>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</si>
  <si>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</si>
  <si>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</si>
  <si>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</si>
  <si>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</si>
  <si>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</si>
  <si>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</si>
  <si>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</si>
  <si>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</si>
  <si>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</si>
  <si>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</si>
  <si>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</si>
  <si>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</si>
  <si>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</si>
  <si>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</si>
  <si>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</si>
  <si>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</si>
  <si>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</si>
  <si>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</si>
  <si>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</si>
  <si>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</si>
  <si>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</si>
  <si>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</si>
  <si>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</si>
  <si>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</si>
  <si>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</si>
  <si>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</si>
  <si>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</si>
  <si>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</si>
  <si>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</si>
  <si>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</si>
  <si>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</si>
  <si>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</si>
  <si>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</si>
  <si>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</si>
  <si>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</si>
  <si>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</si>
  <si>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</si>
  <si>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</si>
  <si>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</si>
  <si>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</si>
  <si>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</si>
  <si>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</si>
  <si>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</si>
  <si>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</si>
  <si>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</si>
  <si>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</si>
  <si>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</si>
  <si>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</si>
  <si>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</si>
  <si>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</si>
  <si>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</si>
  <si>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</si>
  <si>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</si>
  <si>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</si>
  <si>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</si>
  <si>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</si>
  <si>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</si>
  <si>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</si>
  <si>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</si>
  <si>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</si>
  <si>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</si>
  <si>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</si>
  <si>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</si>
  <si>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</si>
  <si>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</si>
  <si>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</si>
  <si>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</si>
  <si>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</si>
  <si>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</si>
  <si>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</si>
  <si>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</si>
  <si>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</si>
  <si>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</si>
  <si>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</si>
  <si>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</si>
  <si>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</si>
  <si>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</si>
  <si>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</si>
  <si>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</si>
  <si>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</si>
  <si>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</si>
  <si>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</si>
  <si>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</si>
  <si>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</si>
  <si>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</si>
  <si>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</si>
  <si>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</si>
  <si>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</si>
  <si>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</si>
  <si>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</si>
  <si>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</si>
  <si>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</si>
  <si>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</si>
  <si>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</si>
  <si>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</si>
  <si>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</si>
  <si>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</si>
  <si>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</si>
  <si>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</si>
  <si>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</si>
  <si>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</si>
  <si>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</si>
  <si>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</si>
  <si>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</si>
  <si>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</si>
  <si>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</si>
  <si>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</si>
  <si>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</si>
  <si>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</si>
  <si>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</si>
  <si>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</si>
  <si>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</si>
  <si>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</si>
  <si>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</si>
  <si>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</si>
  <si>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</si>
  <si>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</si>
  <si>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</si>
  <si>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</si>
  <si>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</si>
  <si>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</si>
  <si>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</si>
  <si>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</si>
  <si>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</si>
  <si>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</si>
  <si>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</si>
  <si>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</si>
  <si>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</si>
  <si>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</si>
  <si>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</si>
  <si>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</si>
  <si>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</si>
  <si>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</si>
  <si>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</si>
  <si>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</si>
  <si>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</si>
  <si>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</si>
  <si>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</si>
  <si>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</si>
  <si>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</si>
  <si>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</si>
  <si>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</si>
  <si>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</si>
  <si>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</si>
  <si>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</si>
  <si>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</si>
  <si>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</si>
  <si>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</si>
  <si>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</si>
  <si>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</si>
  <si>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</si>
  <si>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</si>
  <si>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</si>
  <si>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</si>
  <si>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</si>
  <si>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</si>
  <si>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</si>
  <si>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</si>
  <si>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</si>
  <si>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</si>
  <si>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</si>
  <si>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</si>
  <si>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</si>
  <si>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</si>
  <si>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</si>
  <si>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</si>
  <si>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</si>
  <si>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</si>
  <si>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</si>
  <si>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</si>
  <si>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</si>
  <si>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</si>
  <si>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</si>
  <si>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</si>
  <si>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</si>
  <si>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</si>
  <si>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</si>
  <si>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</si>
  <si>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</si>
  <si>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</si>
  <si>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</si>
  <si>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</si>
  <si>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</si>
  <si>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</si>
  <si>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</si>
  <si>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</si>
  <si>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</si>
  <si>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</si>
  <si>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</si>
  <si>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</si>
  <si>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</si>
  <si>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</si>
  <si>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</si>
  <si>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</si>
  <si>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</si>
  <si>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</si>
  <si>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</si>
  <si>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</si>
  <si>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</si>
  <si>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</si>
  <si>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</si>
  <si>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</si>
  <si>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</si>
  <si>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</si>
  <si>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</si>
  <si>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</si>
  <si>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</si>
  <si>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</si>
  <si>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</si>
  <si>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</si>
  <si>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</si>
  <si>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</si>
  <si>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</si>
  <si>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</si>
  <si>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</si>
  <si>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</si>
  <si>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</si>
  <si>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</si>
  <si>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</si>
  <si>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</si>
  <si>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</si>
  <si>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</si>
  <si>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</si>
  <si>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</si>
  <si>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</si>
  <si>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</si>
  <si>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</si>
  <si>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</si>
  <si>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</si>
  <si>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</si>
  <si>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</si>
  <si>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</si>
  <si>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</si>
  <si>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</si>
  <si>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</si>
  <si>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</si>
  <si>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</si>
  <si>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</si>
  <si>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</si>
  <si>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</si>
  <si>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</si>
  <si>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</si>
  <si>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</si>
  <si>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</si>
  <si>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</si>
  <si>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</si>
  <si>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</si>
  <si>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</si>
  <si>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</si>
  <si>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</si>
  <si>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</si>
  <si>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</si>
  <si>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</si>
  <si>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</si>
  <si>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</si>
  <si>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</si>
  <si>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</si>
  <si>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</si>
  <si>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</si>
  <si>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</si>
  <si>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</si>
  <si>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</si>
  <si>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</si>
  <si>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</si>
  <si>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</si>
  <si>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</si>
  <si>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</si>
  <si>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</si>
  <si>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</si>
  <si>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</si>
  <si>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</si>
  <si>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</si>
  <si>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</si>
  <si>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</si>
  <si>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</si>
  <si>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</si>
  <si>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</si>
  <si>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</si>
  <si>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</si>
  <si>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</si>
  <si>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</si>
  <si>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</si>
  <si>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</si>
  <si>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</si>
  <si>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</si>
  <si>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</si>
  <si>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</si>
  <si>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</si>
  <si>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</si>
  <si>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</si>
  <si>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</si>
  <si>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</si>
  <si>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</si>
  <si>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</si>
  <si>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</si>
  <si>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</si>
  <si>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</si>
  <si>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</si>
  <si>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</si>
  <si>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</si>
  <si>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</si>
  <si>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</si>
  <si>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</si>
  <si>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</si>
  <si>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</si>
  <si>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</si>
  <si>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</si>
  <si>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</si>
  <si>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</si>
  <si>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</si>
  <si>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</si>
  <si>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</si>
  <si>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</si>
  <si>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</si>
  <si>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</si>
  <si>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</si>
  <si>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</si>
  <si>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</si>
  <si>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</si>
  <si>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</si>
  <si>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</si>
  <si>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</si>
  <si>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</si>
  <si>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</si>
  <si>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</si>
  <si>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</si>
  <si>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</si>
  <si>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</si>
  <si>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</si>
  <si>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</si>
  <si>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</si>
  <si>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</si>
  <si>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</si>
  <si>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</si>
  <si>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</si>
  <si>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</si>
  <si>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</si>
  <si>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</si>
  <si>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</si>
  <si>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</si>
  <si>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</si>
  <si>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</si>
  <si>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</si>
  <si>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</si>
  <si>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</si>
  <si>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</si>
  <si>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</si>
  <si>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</si>
  <si>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</si>
  <si>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</si>
  <si>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</si>
  <si>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</si>
  <si>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</si>
  <si>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</si>
  <si>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</si>
  <si>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</si>
  <si>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</si>
  <si>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</si>
  <si>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</si>
  <si>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</si>
  <si>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</si>
  <si>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</si>
  <si>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</si>
  <si>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</si>
  <si>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</si>
  <si>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</si>
  <si>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</si>
  <si>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</si>
  <si>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</si>
  <si>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</si>
  <si>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</si>
  <si>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</si>
  <si>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</si>
  <si>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</si>
  <si>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</si>
  <si>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</si>
  <si>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</si>
  <si>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</si>
  <si>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</si>
  <si>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</si>
  <si>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</si>
  <si>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</si>
  <si>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</si>
  <si>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</si>
  <si>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</si>
  <si>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</si>
  <si>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</si>
  <si>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</si>
  <si>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</si>
  <si>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</si>
  <si>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</si>
  <si>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</si>
  <si>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</si>
  <si>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</si>
  <si>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</si>
  <si>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</si>
  <si>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</si>
  <si>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</si>
  <si>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</si>
  <si>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</si>
  <si>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</si>
  <si>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</si>
  <si>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</si>
  <si>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</si>
  <si>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</si>
  <si>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</si>
  <si>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</si>
  <si>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</si>
  <si>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</si>
  <si>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</si>
  <si>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</si>
  <si>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</si>
  <si>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</si>
  <si>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</si>
  <si>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</si>
  <si>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</si>
  <si>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</si>
  <si>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</si>
  <si>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</si>
  <si>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</si>
  <si>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</si>
  <si>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</si>
  <si>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</si>
  <si>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</si>
  <si>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</si>
  <si>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</si>
  <si>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</si>
  <si>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</si>
  <si>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</si>
  <si>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</si>
  <si>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</si>
  <si>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</si>
  <si>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</si>
  <si>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</si>
  <si>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</si>
  <si>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</si>
  <si>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</si>
  <si>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</si>
  <si>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</si>
  <si>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</si>
  <si>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</si>
  <si>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</si>
  <si>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</si>
  <si>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</si>
  <si>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</si>
  <si>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</si>
  <si>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</si>
  <si>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</si>
  <si>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</si>
  <si>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</si>
  <si>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</si>
  <si>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</si>
  <si>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</si>
  <si>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</si>
  <si>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</si>
  <si>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</si>
  <si>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</si>
  <si>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</si>
  <si>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</si>
  <si>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</si>
  <si>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</si>
  <si>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</si>
  <si>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</si>
  <si>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</si>
  <si>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</si>
  <si>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</si>
  <si>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</si>
  <si>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</si>
  <si>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</si>
  <si>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</si>
  <si>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</si>
  <si>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</si>
  <si>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</si>
  <si>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</si>
  <si>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</si>
  <si>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</si>
  <si>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</si>
  <si>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</si>
  <si>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</si>
  <si>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</si>
  <si>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</si>
  <si>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</si>
  <si>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</si>
  <si>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</si>
  <si>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</si>
  <si>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</si>
  <si>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</si>
  <si>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</si>
  <si>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</si>
  <si>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</si>
  <si>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</si>
  <si>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</si>
  <si>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</si>
  <si>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</si>
  <si>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</si>
  <si>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</si>
  <si>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</si>
  <si>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</si>
  <si>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</si>
  <si>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</si>
  <si>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</si>
  <si>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</si>
  <si>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</si>
  <si>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</si>
  <si>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</si>
  <si>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</si>
  <si>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</si>
  <si>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</si>
  <si>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</si>
  <si>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</si>
  <si>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</si>
  <si>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</si>
  <si>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</si>
  <si>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</si>
  <si>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</si>
  <si>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</si>
  <si>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</si>
  <si>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</si>
  <si>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</si>
  <si>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</si>
  <si>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</si>
  <si>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</si>
  <si>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</si>
  <si>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</si>
  <si>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</si>
  <si>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</si>
  <si>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</si>
  <si>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</si>
  <si>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</si>
  <si>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</si>
  <si>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</si>
  <si>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</si>
  <si>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</si>
  <si>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</si>
  <si>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</si>
  <si>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</si>
  <si>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</si>
  <si>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</si>
  <si>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</si>
  <si>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</si>
  <si>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</si>
  <si>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</si>
  <si>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</si>
  <si>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</si>
  <si>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</si>
  <si>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</si>
  <si>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</si>
  <si>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</si>
  <si>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</si>
  <si>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</si>
  <si>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</si>
  <si>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</si>
  <si>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</si>
  <si>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</si>
  <si>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</si>
  <si>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</si>
  <si>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</si>
  <si>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</si>
  <si>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</si>
  <si>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</si>
  <si>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</si>
  <si>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</si>
  <si>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</si>
  <si>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</si>
  <si>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</si>
  <si>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</si>
  <si>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</si>
  <si>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</si>
  <si>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</si>
  <si>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</si>
  <si>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</si>
  <si>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</si>
  <si>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</si>
  <si>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</si>
  <si>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</si>
  <si>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</si>
  <si>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</si>
  <si>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</si>
  <si>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</si>
  <si>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</si>
  <si>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</si>
  <si>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</si>
  <si>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</si>
  <si>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</si>
  <si>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</si>
  <si>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</si>
  <si>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</si>
  <si>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</si>
  <si>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</si>
  <si>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</si>
  <si>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</si>
  <si>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</si>
  <si>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</si>
  <si>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</si>
  <si>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</si>
  <si>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</si>
  <si>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</si>
  <si>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</si>
  <si>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</si>
  <si>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</si>
  <si>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</si>
  <si>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</si>
  <si>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</si>
  <si>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</si>
  <si>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</si>
  <si>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</si>
  <si>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</si>
  <si>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</si>
  <si>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</si>
  <si>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</si>
  <si>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</si>
  <si>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</si>
  <si>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</si>
  <si>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</si>
  <si>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</si>
  <si>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</si>
  <si>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</si>
  <si>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</si>
  <si>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</si>
  <si>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</si>
  <si>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</si>
  <si>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</si>
  <si>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</si>
  <si>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</si>
  <si>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</si>
  <si>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</si>
  <si>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</si>
  <si>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</si>
  <si>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</si>
  <si>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</si>
  <si>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</si>
  <si>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</si>
  <si>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</si>
  <si>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</si>
  <si>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</si>
  <si>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</si>
  <si>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</si>
  <si>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</si>
  <si>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</si>
  <si>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</si>
  <si>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</si>
  <si>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</si>
  <si>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</si>
  <si>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</si>
  <si>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</si>
  <si>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</si>
  <si>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</si>
  <si>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</si>
  <si>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</si>
  <si>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</si>
  <si>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</si>
  <si>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</si>
  <si>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</si>
  <si>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</si>
  <si>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</si>
  <si>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</si>
  <si>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</si>
  <si>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</si>
  <si>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</si>
  <si>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</si>
  <si>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</si>
  <si>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</si>
  <si>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</si>
  <si>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</si>
  <si>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</si>
  <si>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</si>
  <si>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</si>
  <si>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</si>
  <si>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</si>
  <si>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</si>
  <si>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</si>
  <si>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</si>
  <si>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</si>
  <si>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</si>
  <si>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</si>
  <si>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</si>
  <si>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</si>
  <si>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</si>
  <si>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</si>
  <si>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</si>
  <si>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</si>
  <si>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</si>
  <si>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</si>
  <si>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</si>
  <si>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</si>
  <si>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</si>
  <si>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</si>
  <si>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</si>
  <si>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</si>
  <si>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</si>
  <si>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</si>
  <si>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</si>
  <si>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</si>
  <si>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</si>
  <si>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</si>
  <si>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</si>
  <si>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</si>
  <si>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</si>
  <si>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</si>
  <si>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</si>
  <si>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</si>
  <si>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</si>
  <si>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</si>
  <si>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</si>
  <si>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</si>
  <si>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</si>
  <si>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</si>
  <si>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</si>
  <si>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</si>
  <si>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</si>
  <si>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</si>
  <si>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</si>
  <si>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</si>
  <si>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</si>
  <si>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</si>
  <si>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</si>
  <si>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</si>
  <si>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</si>
  <si>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</si>
  <si>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</si>
  <si>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</si>
  <si>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</si>
  <si>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</si>
  <si>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</si>
  <si>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</si>
  <si>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</si>
  <si>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</si>
  <si>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</si>
  <si>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</si>
  <si>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</si>
  <si>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</si>
  <si>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</si>
  <si>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</si>
  <si>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</si>
  <si>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</si>
  <si>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</si>
  <si>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</si>
  <si>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</si>
  <si>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</si>
  <si>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</si>
  <si>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</si>
  <si>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</si>
  <si>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</si>
  <si>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</si>
  <si>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</si>
  <si>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</si>
  <si>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</si>
  <si>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</si>
  <si>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</si>
  <si>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</si>
  <si>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</si>
  <si>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</si>
  <si>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</si>
  <si>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</si>
  <si>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</si>
  <si>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</si>
  <si>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</si>
  <si>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</si>
  <si>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</si>
  <si>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</si>
  <si>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</si>
  <si>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</si>
  <si>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</si>
  <si>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</si>
  <si>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</si>
  <si>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</si>
  <si>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</si>
  <si>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</si>
  <si>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</si>
  <si>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</si>
  <si>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</si>
  <si>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</si>
  <si>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</si>
  <si>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</si>
  <si>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</si>
  <si>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</si>
  <si>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</si>
  <si>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</si>
  <si>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</si>
  <si>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</si>
  <si>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</si>
  <si>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</si>
  <si>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</si>
  <si>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</si>
  <si>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</si>
  <si>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</si>
  <si>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</si>
  <si>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</si>
  <si>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</si>
  <si>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</si>
  <si>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</si>
  <si>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</si>
  <si>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</si>
  <si>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</si>
  <si>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</si>
  <si>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</si>
  <si>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</si>
  <si>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</si>
  <si>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</si>
  <si>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</si>
  <si>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</si>
  <si>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</si>
  <si>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</si>
  <si>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</si>
  <si>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</si>
  <si>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</si>
  <si>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</si>
  <si>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</si>
  <si>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</si>
  <si>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</si>
  <si>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</si>
  <si>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</si>
  <si>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</si>
  <si>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</si>
  <si>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</si>
  <si>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</si>
  <si>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</si>
  <si>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</si>
  <si>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</si>
  <si>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</si>
  <si>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</si>
  <si>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</si>
  <si>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</si>
  <si>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</si>
  <si>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</si>
  <si>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</si>
  <si>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</si>
  <si>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</si>
  <si>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</si>
  <si>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</si>
  <si>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</si>
  <si>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</si>
  <si>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</si>
  <si>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</si>
  <si>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</si>
  <si>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</si>
  <si>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</si>
  <si>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</si>
  <si>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</si>
  <si>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</si>
  <si>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</si>
  <si>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</si>
  <si>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</si>
  <si>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</si>
  <si>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</si>
  <si>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</si>
  <si>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</si>
  <si>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</si>
  <si>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</si>
  <si>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</si>
  <si>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</si>
  <si>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</si>
  <si>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</si>
  <si>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</si>
  <si>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</si>
  <si>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</si>
  <si>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</si>
  <si>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</si>
  <si>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</si>
  <si>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</si>
  <si>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</si>
  <si>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</si>
  <si>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</si>
  <si>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</si>
  <si>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</si>
  <si>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</si>
  <si>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</si>
  <si>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</si>
  <si>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</si>
  <si>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</si>
  <si>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</si>
  <si>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</si>
  <si>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</si>
  <si>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</si>
  <si>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</si>
  <si>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</si>
  <si>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</si>
  <si>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</si>
  <si>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</si>
  <si>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</si>
  <si>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</si>
  <si>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</si>
  <si>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</si>
  <si>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</si>
  <si>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</si>
  <si>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</si>
  <si>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</si>
  <si>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</si>
  <si>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</si>
  <si>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</si>
  <si>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</si>
  <si>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</si>
  <si>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</si>
  <si>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</si>
  <si>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</si>
  <si>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</si>
  <si>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</si>
  <si>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</si>
  <si>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</si>
  <si>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</si>
  <si>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</si>
  <si>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</si>
  <si>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</si>
  <si>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</si>
  <si>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</si>
  <si>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</si>
  <si>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</si>
  <si>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</si>
  <si>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</si>
  <si>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</si>
  <si>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</si>
  <si>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</si>
  <si>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</si>
  <si>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</si>
  <si>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</si>
  <si>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</si>
  <si>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</si>
  <si>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</si>
  <si>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</si>
  <si>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</si>
  <si>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</si>
  <si>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</si>
  <si>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</si>
  <si>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</si>
  <si>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</si>
  <si>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</si>
  <si>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</si>
  <si>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</si>
  <si>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</si>
  <si>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</si>
  <si>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</si>
  <si>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</si>
  <si>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</si>
  <si>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</si>
  <si>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</si>
  <si>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</si>
  <si>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</si>
  <si>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</si>
  <si>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</si>
  <si>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</si>
  <si>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</si>
  <si>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</si>
  <si>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</si>
  <si>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</si>
  <si>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</si>
  <si>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</si>
  <si>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</si>
  <si>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</si>
  <si>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</si>
  <si>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</si>
  <si>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</si>
  <si>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</si>
  <si>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</si>
  <si>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</si>
  <si>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</si>
  <si>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</si>
  <si>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</si>
  <si>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</si>
  <si>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</si>
  <si>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</si>
  <si>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</si>
  <si>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</si>
  <si>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</si>
  <si>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</si>
  <si>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</si>
  <si>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</si>
  <si>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</si>
  <si>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</si>
  <si>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</si>
  <si>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</si>
  <si>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</si>
  <si>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</si>
  <si>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</si>
  <si>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</si>
  <si>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</si>
  <si>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</si>
  <si>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</si>
  <si>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</si>
  <si>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</si>
  <si>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</si>
  <si>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</si>
  <si>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</si>
  <si>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</si>
  <si>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</si>
  <si>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</si>
  <si>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</si>
  <si>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</si>
  <si>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</si>
  <si>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</si>
  <si>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</si>
  <si>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</si>
  <si>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</si>
  <si>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</si>
  <si>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</si>
  <si>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</si>
  <si>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</si>
  <si>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</si>
  <si>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</si>
  <si>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</si>
  <si>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</si>
  <si>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</si>
  <si>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</si>
  <si>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</si>
  <si>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</si>
  <si>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</si>
  <si>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</si>
  <si>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</si>
  <si>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</si>
  <si>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</si>
  <si>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</si>
  <si>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</si>
  <si>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</si>
  <si>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</si>
  <si>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</si>
  <si>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</si>
  <si>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</si>
  <si>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</si>
  <si>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</si>
  <si>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</si>
  <si>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</si>
  <si>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</si>
  <si>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</si>
  <si>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</si>
  <si>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</si>
  <si>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</si>
  <si>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</si>
  <si>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</si>
  <si>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</si>
  <si>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</si>
  <si>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</si>
  <si>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</si>
  <si>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</si>
  <si>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</si>
  <si>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</si>
  <si>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</si>
  <si>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</si>
  <si>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</si>
  <si>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</si>
  <si>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</si>
  <si>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</si>
  <si>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</si>
  <si>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</si>
  <si>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</si>
  <si>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</si>
  <si>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</si>
  <si>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</si>
  <si>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</si>
  <si>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</si>
  <si>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</si>
  <si>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</si>
  <si>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</si>
  <si>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</si>
  <si>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</si>
  <si>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</si>
  <si>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</si>
  <si>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</si>
  <si>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</si>
  <si>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</si>
  <si>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</si>
  <si>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</si>
  <si>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</si>
  <si>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</si>
  <si>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</si>
  <si>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</si>
  <si>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</si>
  <si>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</si>
  <si>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</si>
  <si>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</si>
  <si>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</si>
  <si>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</si>
  <si>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</si>
  <si>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</si>
  <si>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</si>
  <si>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</si>
  <si>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</si>
  <si>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</si>
  <si>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</si>
  <si>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</si>
  <si>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</si>
  <si>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</si>
  <si>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</si>
  <si>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</si>
  <si>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</si>
  <si>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</si>
  <si>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</si>
  <si>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</si>
  <si>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</si>
  <si>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</si>
  <si>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</si>
  <si>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</si>
  <si>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</si>
  <si>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</si>
  <si>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</si>
  <si>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</si>
  <si>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</si>
  <si>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</si>
  <si>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</si>
  <si>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</si>
  <si>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</si>
  <si>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</si>
  <si>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</si>
  <si>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</si>
  <si>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</si>
  <si>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</si>
  <si>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</si>
  <si>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</si>
  <si>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</si>
  <si>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</si>
  <si>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</si>
  <si>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</si>
  <si>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</si>
  <si>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</si>
  <si>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</si>
  <si>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</si>
  <si>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</si>
  <si>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</si>
  <si>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</si>
  <si>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</si>
  <si>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</si>
  <si>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</si>
  <si>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</si>
  <si>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</si>
  <si>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</si>
  <si>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</si>
  <si>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</si>
  <si>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</si>
  <si>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</si>
  <si>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</si>
  <si>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</si>
  <si>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</si>
  <si>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</si>
  <si>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</si>
  <si>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</si>
  <si>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</si>
  <si>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</si>
  <si>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</si>
  <si>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</si>
  <si>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</si>
  <si>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</si>
  <si>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</si>
  <si>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</si>
  <si>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</si>
  <si>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</si>
  <si>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</si>
  <si>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</si>
  <si>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</si>
  <si>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</si>
  <si>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</si>
  <si>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</si>
  <si>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</si>
  <si>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</si>
  <si>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</si>
  <si>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</si>
  <si>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</si>
  <si>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</si>
  <si>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</si>
  <si>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</si>
  <si>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</si>
  <si>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</si>
  <si>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</si>
  <si>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</si>
  <si>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</si>
  <si>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</si>
  <si>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</si>
  <si>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</si>
  <si>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</si>
  <si>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</si>
  <si>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</si>
  <si>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</si>
  <si>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</si>
  <si>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</si>
  <si>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</si>
  <si>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</si>
  <si>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</si>
  <si>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</si>
  <si>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</si>
  <si>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</si>
  <si>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</si>
  <si>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</si>
  <si>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</si>
  <si>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</si>
  <si>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</si>
  <si>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</si>
  <si>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</si>
  <si>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</si>
  <si>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</si>
  <si>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</si>
  <si>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</si>
  <si>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</si>
  <si>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</si>
  <si>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</si>
  <si>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</si>
  <si>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</si>
  <si>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</si>
  <si>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</si>
  <si>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</si>
  <si>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</si>
  <si>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</si>
  <si>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</si>
  <si>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</si>
  <si>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</si>
  <si>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</si>
  <si>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</si>
  <si>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</si>
  <si>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</si>
  <si>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</si>
  <si>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</si>
  <si>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</si>
  <si>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</si>
  <si>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</si>
  <si>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</si>
  <si>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</si>
  <si>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</si>
  <si>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</si>
  <si>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</si>
  <si>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</si>
  <si>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</si>
  <si>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</si>
  <si>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</si>
  <si>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</si>
  <si>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</si>
  <si>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</si>
  <si>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</si>
  <si>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</si>
  <si>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</si>
  <si>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</si>
  <si>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</si>
  <si>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</si>
  <si>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</si>
  <si>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</si>
  <si>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</si>
  <si>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</si>
  <si>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</si>
  <si>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</si>
  <si>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</si>
  <si>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</si>
  <si>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</si>
  <si>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</si>
  <si>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</si>
  <si>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</si>
  <si>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</si>
  <si>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</si>
  <si>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</si>
  <si>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</si>
  <si>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</si>
  <si>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</si>
  <si>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</si>
  <si>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</si>
  <si>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</si>
  <si>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</si>
  <si>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</si>
  <si>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</si>
  <si>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</si>
  <si>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</si>
  <si>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</si>
  <si>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</si>
  <si>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</si>
  <si>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</si>
  <si>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</si>
  <si>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</si>
  <si>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</si>
  <si>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</si>
  <si>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</si>
  <si>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</si>
  <si>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</si>
  <si>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</si>
  <si>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</si>
  <si>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</si>
  <si>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</si>
  <si>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</si>
  <si>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</si>
  <si>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</si>
  <si>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</si>
  <si>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</si>
  <si>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</si>
  <si>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</si>
  <si>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</si>
  <si>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</si>
  <si>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</si>
  <si>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</si>
  <si>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</si>
  <si>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</si>
  <si>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</si>
  <si>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</si>
  <si>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</si>
  <si>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</si>
  <si>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</si>
  <si>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</si>
  <si>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</si>
  <si>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</si>
  <si>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</si>
  <si>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</si>
  <si>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</si>
  <si>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</si>
  <si>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</si>
  <si>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</si>
  <si>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</si>
  <si>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</si>
  <si>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</si>
  <si>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</si>
  <si>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</si>
  <si>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</si>
  <si>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</si>
  <si>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</si>
  <si>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</si>
  <si>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</si>
  <si>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</si>
  <si>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</si>
  <si>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</si>
  <si>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</si>
  <si>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</si>
  <si>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</si>
  <si>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</si>
  <si>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</si>
  <si>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</si>
  <si>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</si>
  <si>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</si>
  <si>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</si>
  <si>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</si>
  <si>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</si>
  <si>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</si>
  <si>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</si>
  <si>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</si>
  <si>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</si>
  <si>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</si>
  <si>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</si>
  <si>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</si>
  <si>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</si>
  <si>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</si>
  <si>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</si>
  <si>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</si>
  <si>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</si>
  <si>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</si>
  <si>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</si>
  <si>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</si>
  <si>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</si>
  <si>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</si>
  <si>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</si>
  <si>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</si>
  <si>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</si>
  <si>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</si>
  <si>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</si>
  <si>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</si>
  <si>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</si>
  <si>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</si>
  <si>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</si>
  <si>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</si>
  <si>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</si>
  <si>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</si>
  <si>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</si>
  <si>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</si>
  <si>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</si>
  <si>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</si>
  <si>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</si>
  <si>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</si>
  <si>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</si>
  <si>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</si>
  <si>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</si>
  <si>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</si>
  <si>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</si>
  <si>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</si>
  <si>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</si>
  <si>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</si>
  <si>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</si>
  <si>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</si>
  <si>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</si>
  <si>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</si>
  <si>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</si>
  <si>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</si>
  <si>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</si>
  <si>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</si>
  <si>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</si>
  <si>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</si>
  <si>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</si>
  <si>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</si>
  <si>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</si>
  <si>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</si>
  <si>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</si>
  <si>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</si>
  <si>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</si>
  <si>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</si>
  <si>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</si>
  <si>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</si>
  <si>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</si>
  <si>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</si>
  <si>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</si>
  <si>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</si>
  <si>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</si>
  <si>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</si>
  <si>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</si>
  <si>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</si>
  <si>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</si>
  <si>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</si>
  <si>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</si>
  <si>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</si>
  <si>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</si>
  <si>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</si>
  <si>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</si>
  <si>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</si>
  <si>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</si>
  <si>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</si>
  <si>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</si>
  <si>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</si>
  <si>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</si>
  <si>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</si>
  <si>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</si>
  <si>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</si>
  <si>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</si>
  <si>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</si>
  <si>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</si>
  <si>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</si>
  <si>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</si>
  <si>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</si>
  <si>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</si>
  <si>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</si>
  <si>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</si>
  <si>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</si>
  <si>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</si>
  <si>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</si>
  <si>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</si>
  <si>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</si>
  <si>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</si>
  <si>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</si>
  <si>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</si>
  <si>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</si>
  <si>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</si>
  <si>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</si>
  <si>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</si>
  <si>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</si>
  <si>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</si>
  <si>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</si>
  <si>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</si>
  <si>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</si>
  <si>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</si>
  <si>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</si>
  <si>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</si>
  <si>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</si>
  <si>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</si>
  <si>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</si>
  <si>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</si>
  <si>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</si>
  <si>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</si>
  <si>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</si>
  <si>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</si>
  <si>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</si>
  <si>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</si>
  <si>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</si>
  <si>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</si>
  <si>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</si>
  <si>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</si>
  <si>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</si>
  <si>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</si>
  <si>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</si>
  <si>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</si>
  <si>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</si>
  <si>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</si>
  <si>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</si>
  <si>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</si>
  <si>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</si>
  <si>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</si>
  <si>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</si>
  <si>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</si>
  <si>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</si>
  <si>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</si>
  <si>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</si>
  <si>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</si>
  <si>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</si>
  <si>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</si>
  <si>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</si>
  <si>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</si>
  <si>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</si>
  <si>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</si>
  <si>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</si>
  <si>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</si>
  <si>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</si>
  <si>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</si>
  <si>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</si>
  <si>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</si>
  <si>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</si>
  <si>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</si>
  <si>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</si>
  <si>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</si>
  <si>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</si>
  <si>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</si>
  <si>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</si>
  <si>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</si>
  <si>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</si>
  <si>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</si>
  <si>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</si>
  <si>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</si>
  <si>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</si>
  <si>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</si>
  <si>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</si>
  <si>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</si>
  <si>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</si>
  <si>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</si>
  <si>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</si>
  <si>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</si>
  <si>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</si>
  <si>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</si>
  <si>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</si>
  <si>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</si>
  <si>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</si>
  <si>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</si>
  <si>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</si>
  <si>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</si>
  <si>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</si>
  <si>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</si>
  <si>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</si>
  <si>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</si>
  <si>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</si>
  <si>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</si>
  <si>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</si>
  <si>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</si>
  <si>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</si>
  <si>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</si>
  <si>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</si>
  <si>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</si>
  <si>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</si>
  <si>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</si>
  <si>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</si>
  <si>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</si>
  <si>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</si>
  <si>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</si>
  <si>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</si>
  <si>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</si>
  <si>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</si>
  <si>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</si>
  <si>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</si>
  <si>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</si>
  <si>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</si>
  <si>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</si>
  <si>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</si>
  <si>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</si>
  <si>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</si>
  <si>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</si>
  <si>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</si>
  <si>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</si>
  <si>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</si>
  <si>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</si>
  <si>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</si>
  <si>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</si>
  <si>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</si>
  <si>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</si>
  <si>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</si>
  <si>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</si>
  <si>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</si>
  <si>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</si>
  <si>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</si>
  <si>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</si>
  <si>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</si>
  <si>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</si>
  <si>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</si>
  <si>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</si>
  <si>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</si>
  <si>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</si>
  <si>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</si>
  <si>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</si>
  <si>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</si>
  <si>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</si>
  <si>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</si>
  <si>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</si>
  <si>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</si>
  <si>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</si>
  <si>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</si>
  <si>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</si>
  <si>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</si>
  <si>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</si>
  <si>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</si>
  <si>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</si>
  <si>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</si>
  <si>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</si>
  <si>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</si>
  <si>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</si>
  <si>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</si>
  <si>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</si>
  <si>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</si>
  <si>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</si>
  <si>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</si>
  <si>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</si>
  <si>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</si>
  <si>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</si>
  <si>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</si>
  <si>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</si>
  <si>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</si>
  <si>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</si>
  <si>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</si>
  <si>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</si>
  <si>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</si>
  <si>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</si>
  <si>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</si>
  <si>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</si>
  <si>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</si>
  <si>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</si>
  <si>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</si>
  <si>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</si>
  <si>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</si>
  <si>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</si>
  <si>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</si>
  <si>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</si>
  <si>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</si>
  <si>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</si>
  <si>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</si>
  <si>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</si>
  <si>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</si>
  <si>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</si>
  <si>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</si>
  <si>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</si>
  <si>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</si>
  <si>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</si>
  <si>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</si>
  <si>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</si>
  <si>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</si>
  <si>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</si>
  <si>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</si>
  <si>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</si>
  <si>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</si>
  <si>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</si>
  <si>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</si>
  <si>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</si>
  <si>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</si>
  <si>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</si>
  <si>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</si>
  <si>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</si>
  <si>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</si>
  <si>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</si>
  <si>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</si>
  <si>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</si>
  <si>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</si>
  <si>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</si>
  <si>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</si>
  <si>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</si>
  <si>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</si>
  <si>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</si>
  <si>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</si>
  <si>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</si>
  <si>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</si>
  <si>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</si>
  <si>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</si>
  <si>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</si>
  <si>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</si>
  <si>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</si>
  <si>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</si>
  <si>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</si>
  <si>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</si>
  <si>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</si>
  <si>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</si>
  <si>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</si>
  <si>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</si>
  <si>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</si>
  <si>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</si>
  <si>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</si>
  <si>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</si>
  <si>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</si>
  <si>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</si>
  <si>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</si>
  <si>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</si>
  <si>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</si>
  <si>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</si>
  <si>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</si>
  <si>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</si>
  <si>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</si>
  <si>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</si>
  <si>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</si>
  <si>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</si>
  <si>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</si>
  <si>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</si>
  <si>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</si>
  <si>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</si>
  <si>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</si>
  <si>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</si>
  <si>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</si>
  <si>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</si>
  <si>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</si>
  <si>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</si>
  <si>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</si>
  <si>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</si>
  <si>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</si>
  <si>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</si>
  <si>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</si>
  <si>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</si>
  <si>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</si>
  <si>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</si>
  <si>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</si>
  <si>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</si>
  <si>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</si>
  <si>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</si>
  <si>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</si>
  <si>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</si>
  <si>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</si>
  <si>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</si>
  <si>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</si>
  <si>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</si>
  <si>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</si>
  <si>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</si>
  <si>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</si>
  <si>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</si>
  <si>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</si>
  <si>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</si>
  <si>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</si>
  <si>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</si>
  <si>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</si>
  <si>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</si>
  <si>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</si>
  <si>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</si>
  <si>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</si>
  <si>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</si>
  <si>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</si>
  <si>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</si>
  <si>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</si>
  <si>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</si>
  <si>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</si>
  <si>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</si>
  <si>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</si>
  <si>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</si>
  <si>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</si>
  <si>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</si>
  <si>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</si>
  <si>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</si>
  <si>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</si>
  <si>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</si>
  <si>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</si>
  <si>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</si>
  <si>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</si>
  <si>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</si>
  <si>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</si>
  <si>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</si>
  <si>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</si>
  <si>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</si>
  <si>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</si>
  <si>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</si>
  <si>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</si>
  <si>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</si>
  <si>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</si>
  <si>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</si>
  <si>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</si>
  <si>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</si>
  <si>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</si>
  <si>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</si>
  <si>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</si>
  <si>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</si>
  <si>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</si>
  <si>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</si>
  <si>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</si>
  <si>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</si>
  <si>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</si>
  <si>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</si>
  <si>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</si>
  <si>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</si>
  <si>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</si>
  <si>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</si>
  <si>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</si>
  <si>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</si>
  <si>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</si>
  <si>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</si>
  <si>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</si>
  <si>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</si>
  <si>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</si>
  <si>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</si>
  <si>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</si>
  <si>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</si>
  <si>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</si>
  <si>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</si>
  <si>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</si>
  <si>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</si>
  <si>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</si>
  <si>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</si>
  <si>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</si>
  <si>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</si>
  <si>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</si>
  <si>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</si>
  <si>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</si>
  <si>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</si>
  <si>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</si>
  <si>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</si>
  <si>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</si>
  <si>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</si>
  <si>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</si>
  <si>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</si>
  <si>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</si>
  <si>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</si>
  <si>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</si>
  <si>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</si>
  <si>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</si>
  <si>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</si>
  <si>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</si>
  <si>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</si>
  <si>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</si>
  <si>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</si>
  <si>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</si>
  <si>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</si>
  <si>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</si>
  <si>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</si>
  <si>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</si>
  <si>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</si>
  <si>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</si>
  <si>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</si>
  <si>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</si>
  <si>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</si>
  <si>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</si>
  <si>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</si>
  <si>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</si>
  <si>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</si>
  <si>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</si>
  <si>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</si>
  <si>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</si>
  <si>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</si>
  <si>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</si>
  <si>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</si>
  <si>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</si>
  <si>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</si>
  <si>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</si>
  <si>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</si>
  <si>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</si>
  <si>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</si>
  <si>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</si>
  <si>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</si>
  <si>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</si>
  <si>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</si>
  <si>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</si>
  <si>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</si>
  <si>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</si>
  <si>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</si>
  <si>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</si>
  <si>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</si>
  <si>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</si>
  <si>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</si>
  <si>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</si>
  <si>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</si>
  <si>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</si>
  <si>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</si>
  <si>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</si>
  <si>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</si>
  <si>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</si>
  <si>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</si>
  <si>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</si>
  <si>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</si>
  <si>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</si>
  <si>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</si>
  <si>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</si>
  <si>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</si>
  <si>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</si>
  <si>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</si>
  <si>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</si>
  <si>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</si>
  <si>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</si>
  <si>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</si>
  <si>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</si>
  <si>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</si>
  <si>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</si>
  <si>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</si>
  <si>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</si>
  <si>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</si>
  <si>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</si>
  <si>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</si>
  <si>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</si>
  <si>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</si>
  <si>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</si>
  <si>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</si>
  <si>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</si>
  <si>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</si>
  <si>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</si>
  <si>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</si>
  <si>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</si>
  <si>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</si>
  <si>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</si>
  <si>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</si>
  <si>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</si>
  <si>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</si>
  <si>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</si>
  <si>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</si>
  <si>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</si>
  <si>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</si>
  <si>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</si>
  <si>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</si>
  <si>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</si>
  <si>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</si>
  <si>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</si>
  <si>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</si>
  <si>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</si>
  <si>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</si>
  <si>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</si>
  <si>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</si>
  <si>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</si>
  <si>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</si>
  <si>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</si>
  <si>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</si>
  <si>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</si>
  <si>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</si>
  <si>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</si>
  <si>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</si>
  <si>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</si>
  <si>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</si>
  <si>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</si>
  <si>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</si>
  <si>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</si>
  <si>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</si>
  <si>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</si>
  <si>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</si>
  <si>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</si>
  <si>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</si>
  <si>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</si>
  <si>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</si>
  <si>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</si>
  <si>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</si>
  <si>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</si>
  <si>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</si>
  <si>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</si>
  <si>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</si>
  <si>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</si>
  <si>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</si>
  <si>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</si>
  <si>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</si>
  <si>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</si>
  <si>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</si>
  <si>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</si>
  <si>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</si>
  <si>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</si>
  <si>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</si>
  <si>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</si>
  <si>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</si>
  <si>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</si>
  <si>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</si>
  <si>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</si>
  <si>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</si>
  <si>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</si>
  <si>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</si>
  <si>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</si>
  <si>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</si>
  <si>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</si>
  <si>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</si>
  <si>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</si>
  <si>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</si>
  <si>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</si>
  <si>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</si>
  <si>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</si>
  <si>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</si>
  <si>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</si>
  <si>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</si>
  <si>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</si>
  <si>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</si>
  <si>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</si>
  <si>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</si>
  <si>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</si>
  <si>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</si>
  <si>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</si>
  <si>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</si>
  <si>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</si>
  <si>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</si>
  <si>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</si>
  <si>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</si>
  <si>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</si>
  <si>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</si>
  <si>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</si>
  <si>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</si>
  <si>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</si>
  <si>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</si>
  <si>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</si>
  <si>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</si>
  <si>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</si>
  <si>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</si>
  <si>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</si>
  <si>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</si>
  <si>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</si>
  <si>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</si>
  <si>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</si>
  <si>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</si>
  <si>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</si>
  <si>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</si>
  <si>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</si>
  <si>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</si>
  <si>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</si>
  <si>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</si>
  <si>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</si>
  <si>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</si>
  <si>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</si>
  <si>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</si>
  <si>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</si>
  <si>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</si>
  <si>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</si>
  <si>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</si>
  <si>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</si>
  <si>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</si>
  <si>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</si>
  <si>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</si>
  <si>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</si>
  <si>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</si>
  <si>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</si>
  <si>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</si>
  <si>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</si>
  <si>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</si>
  <si>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</si>
  <si>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</si>
  <si>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</si>
  <si>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</si>
  <si>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</si>
  <si>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</si>
  <si>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</si>
  <si>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</si>
  <si>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</si>
  <si>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</si>
  <si>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</si>
  <si>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</si>
  <si>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</si>
  <si>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</si>
  <si>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</si>
  <si>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</si>
  <si>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</si>
  <si>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</si>
  <si>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</si>
  <si>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</si>
  <si>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</si>
  <si>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</si>
  <si>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</si>
  <si>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</si>
  <si>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</si>
  <si>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</si>
  <si>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</si>
  <si>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</si>
  <si>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</si>
  <si>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</si>
  <si>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</si>
  <si>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</si>
  <si>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</si>
  <si>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</si>
  <si>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</si>
  <si>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</si>
  <si>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</si>
  <si>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</si>
  <si>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</si>
  <si>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</si>
  <si>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</si>
  <si>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</si>
  <si>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</si>
  <si>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</si>
  <si>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</si>
  <si>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</si>
  <si>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</si>
  <si>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</si>
  <si>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</si>
  <si>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</si>
  <si>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</si>
  <si>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</si>
  <si>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</si>
  <si>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</si>
  <si>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</si>
  <si>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</si>
  <si>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</si>
  <si>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</si>
  <si>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</si>
  <si>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</si>
  <si>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</si>
  <si>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</si>
  <si>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</si>
  <si>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</si>
  <si>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</si>
  <si>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</si>
  <si>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</si>
  <si>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</si>
  <si>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</si>
  <si>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</si>
  <si>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</si>
  <si>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</si>
  <si>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</si>
  <si>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</si>
  <si>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</si>
  <si>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</si>
  <si>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</si>
  <si>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</si>
  <si>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</si>
  <si>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</si>
  <si>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</si>
  <si>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</si>
  <si>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</si>
  <si>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</si>
  <si>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</si>
  <si>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</si>
  <si>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</si>
  <si>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</si>
  <si>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</si>
  <si>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</si>
  <si>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</si>
  <si>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</si>
  <si>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</si>
  <si>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</si>
  <si>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</si>
  <si>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</si>
  <si>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</si>
  <si>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</si>
  <si>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</si>
  <si>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</si>
  <si>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</si>
  <si>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</si>
  <si>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</si>
  <si>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</si>
  <si>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</si>
  <si>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</si>
  <si>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</si>
  <si>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</si>
  <si>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</si>
  <si>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</si>
  <si>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</si>
  <si>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</si>
  <si>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</si>
  <si>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</si>
  <si>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</si>
  <si>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</si>
  <si>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</si>
  <si>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</si>
  <si>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</si>
  <si>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</si>
  <si>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</si>
  <si>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</si>
  <si>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</si>
  <si>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</si>
  <si>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</si>
  <si>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</si>
  <si>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</si>
  <si>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</si>
  <si>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</si>
  <si>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</si>
  <si>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</si>
  <si>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</si>
  <si>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</si>
  <si>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</si>
  <si>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</si>
  <si>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</si>
  <si>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</si>
  <si>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</si>
  <si>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</si>
  <si>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</si>
  <si>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</si>
  <si>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</si>
  <si>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</si>
  <si>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</si>
  <si>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</si>
  <si>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</si>
  <si>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</si>
  <si>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</si>
  <si>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</si>
  <si>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</si>
  <si>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</si>
  <si>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</si>
  <si>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</si>
  <si>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</si>
  <si>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</si>
  <si>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</si>
  <si>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</si>
  <si>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</si>
  <si>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</si>
  <si>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</si>
  <si>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</si>
  <si>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</si>
  <si>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</si>
  <si>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</si>
  <si>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</si>
  <si>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Plays</t>
  </si>
  <si>
    <t>Goal</t>
  </si>
  <si>
    <t>Less Than 1000</t>
  </si>
  <si>
    <t>Lower</t>
  </si>
  <si>
    <t>Uper</t>
  </si>
  <si>
    <t>Successful</t>
  </si>
  <si>
    <t xml:space="preserve"> failed</t>
  </si>
  <si>
    <t xml:space="preserve">cancled </t>
  </si>
  <si>
    <t>Total Projects</t>
  </si>
  <si>
    <t>Percentage Successful</t>
  </si>
  <si>
    <t>Percentage Failed</t>
  </si>
  <si>
    <t xml:space="preserve">Percentage cancled 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</si>
  <si>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</si>
  <si>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</si>
  <si>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</si>
  <si>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</si>
  <si>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</si>
  <si>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</si>
  <si>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</si>
  <si>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</si>
  <si>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45999</t>
  </si>
  <si>
    <t>Greater Than 50000</t>
  </si>
  <si>
    <t xml:space="preserve">Number of Successful </t>
  </si>
  <si>
    <t>Number of failed</t>
  </si>
  <si>
    <t xml:space="preserve">Number of cancled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</si>
</sst>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7" formatCode="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A5030B"/>
      <name val="Consolas"/>
      <family val="3"/>
    </font>
    <font>
      <sz val="10"/>
      <color theme="1"/>
      <name val="Consolas"/>
      <family val="3"/>
    </font>
    <font>
      <sz val="15"/>
      <color rgb="FF2B2B2B"/>
      <name val="Roboto"/>
    </font>
    <font>
      <sz val="9"/>
      <color theme="1"/>
      <name val="Consolas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0" fillId="0" borderId="0" xfId="0" applyFont="1"/>
    <xf numFmtId="0" fontId="6" fillId="0" borderId="0" xfId="0" applyFont="1"/>
    <xf numFmtId="0" fontId="5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 Goal'!$H$2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'Play Goal'!$A$3:$A$13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45999</c:v>
                </c:pt>
                <c:pt idx="10">
                  <c:v>Greater Than 50000</c:v>
                </c:pt>
              </c:strCache>
            </c:strRef>
          </c:cat>
          <c:val>
            <c:numRef>
              <c:f>'Play Goal'!$H$3:$H$13</c:f>
              <c:numCache>
                <c:formatCode>0%</c:formatCode>
                <c:ptCount val="11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0.5</c:v>
                </c:pt>
                <c:pt idx="1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9-471C-9681-C6EDD0BB8B3B}"/>
            </c:ext>
          </c:extLst>
        </c:ser>
        <c:ser>
          <c:idx val="1"/>
          <c:order val="1"/>
          <c:tx>
            <c:strRef>
              <c:f>'Play Goal'!$I$2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'Play Goal'!$A$3:$A$13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45999</c:v>
                </c:pt>
                <c:pt idx="10">
                  <c:v>Greater Than 50000</c:v>
                </c:pt>
              </c:strCache>
            </c:strRef>
          </c:cat>
          <c:val>
            <c:numRef>
              <c:f>'Play Goal'!$I$3:$I$13</c:f>
              <c:numCache>
                <c:formatCode>0%</c:formatCode>
                <c:ptCount val="11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0.5</c:v>
                </c:pt>
                <c:pt idx="10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9-471C-9681-C6EDD0BB8B3B}"/>
            </c:ext>
          </c:extLst>
        </c:ser>
        <c:ser>
          <c:idx val="2"/>
          <c:order val="2"/>
          <c:tx>
            <c:strRef>
              <c:f>'Play Goal'!$J$2</c:f>
              <c:strCache>
                <c:ptCount val="1"/>
                <c:pt idx="0">
                  <c:v>Percentage cancled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'Play Goal'!$A$3:$A$13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45999</c:v>
                </c:pt>
                <c:pt idx="10">
                  <c:v>Greater Than 50000</c:v>
                </c:pt>
              </c:strCache>
            </c:strRef>
          </c:cat>
          <c:val>
            <c:numRef>
              <c:f>'Play Goal'!$J$3:$J$13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9-471C-9681-C6EDD0BB8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029872"/>
        <c:axId val="564031120"/>
      </c:lineChart>
      <c:catAx>
        <c:axId val="56402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31120"/>
        <c:crosses val="autoZero"/>
        <c:auto val="1"/>
        <c:lblAlgn val="ctr"/>
        <c:lblOffset val="100"/>
        <c:noMultiLvlLbl val="0"/>
      </c:catAx>
      <c:valAx>
        <c:axId val="56403112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2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234332</xdr:colOff>
      <xdr:row>13</xdr:row>
      <xdr:rowOff>154086</xdr:rowOff>
    </xdr:from>
    <xdr:to>
      <xdr:col>9</xdr:col>
      <xdr:colOff>14329</xdr:colOff>
      <xdr:row>28</xdr:row>
      <xdr:rowOff>52430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0D451-3039-CC17-D561-24F0439D9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23"/>
  <sheetViews>
    <sheetView topLeftCell="A160" zoomScale="95" zoomScaleNormal="95" workbookViewId="0">
      <selection activeCell="B161" sqref="A161:XFD161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8.85546875" style="12"/>
    <col min="16" max="16" width="17.28515625" bestFit="1" customWidth="1"/>
    <col min="19" max="19" width="41.140625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P1" s="1" t="s">
        <v>8306</v>
      </c>
      <c r="S1" s="1" t="s">
        <v>8304</v>
      </c>
    </row>
    <row r="2" spans="1:20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3">
        <f t="shared" ref="O2:O65" si="0">ROUND(E2/D2*100,0)</f>
        <v>137</v>
      </c>
      <c r="P2" s="10">
        <f>IFERROR(ROUND(E2/L2,2),0)</f>
        <v>63.92</v>
      </c>
      <c r="Q2" s="10"/>
      <c r="S2" s="15" t="s">
        <v>8307</v>
      </c>
      <c r="T2" t="s">
        <v>8308</v>
      </c>
    </row>
    <row r="3" spans="1:20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3">
        <f t="shared" si="0"/>
        <v>143</v>
      </c>
      <c r="P3" s="10">
        <f t="shared" ref="P3:P66" si="1">IFERROR(ROUND(E3/L3,2),0)</f>
        <v>185.48</v>
      </c>
      <c r="S3" s="15" t="s">
        <v>8307</v>
      </c>
      <c r="T3" t="s">
        <v>8308</v>
      </c>
    </row>
    <row r="4" spans="1:20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3">
        <f t="shared" si="0"/>
        <v>105</v>
      </c>
      <c r="P4" s="10">
        <f t="shared" si="1"/>
        <v>15</v>
      </c>
      <c r="S4" s="15" t="s">
        <v>8307</v>
      </c>
      <c r="T4" t="s">
        <v>8308</v>
      </c>
    </row>
    <row r="5" spans="1:20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3">
        <f t="shared" si="0"/>
        <v>104</v>
      </c>
      <c r="P5" s="10">
        <f t="shared" si="1"/>
        <v>69.27</v>
      </c>
      <c r="S5" s="15" t="s">
        <v>8307</v>
      </c>
      <c r="T5" t="s">
        <v>8308</v>
      </c>
    </row>
    <row r="6" spans="1:20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3">
        <f t="shared" si="0"/>
        <v>123</v>
      </c>
      <c r="P6" s="10">
        <f t="shared" si="1"/>
        <v>190.55</v>
      </c>
      <c r="S6" s="15" t="s">
        <v>8307</v>
      </c>
      <c r="T6" t="s">
        <v>8308</v>
      </c>
    </row>
    <row r="7" spans="1:20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3">
        <f t="shared" si="0"/>
        <v>110</v>
      </c>
      <c r="P7" s="10">
        <f t="shared" si="1"/>
        <v>93.4</v>
      </c>
      <c r="S7" s="15" t="s">
        <v>8307</v>
      </c>
      <c r="T7" t="s">
        <v>8308</v>
      </c>
    </row>
    <row r="8" spans="1:20" ht="60" x14ac:dyDescent="0.25">
      <c r="A8">
        <v>6</v>
      </c>
      <c r="B8" s="3" t="s">
        <v>8</v>
      </c>
      <c r="C8" s="9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3">
        <f t="shared" si="0"/>
        <v>106</v>
      </c>
      <c r="P8" s="10">
        <f t="shared" si="1"/>
        <v>146.88</v>
      </c>
      <c r="S8" s="15" t="s">
        <v>8307</v>
      </c>
      <c r="T8" t="s">
        <v>8308</v>
      </c>
    </row>
    <row r="9" spans="1:20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3">
        <f t="shared" si="0"/>
        <v>101</v>
      </c>
      <c r="P9" s="10">
        <f t="shared" si="1"/>
        <v>159.82</v>
      </c>
      <c r="S9" s="15" t="s">
        <v>8307</v>
      </c>
      <c r="T9" t="s">
        <v>8308</v>
      </c>
    </row>
    <row r="10" spans="1:20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3">
        <f t="shared" si="0"/>
        <v>100</v>
      </c>
      <c r="P10" s="10">
        <f t="shared" si="1"/>
        <v>291.79000000000002</v>
      </c>
      <c r="S10" s="15" t="s">
        <v>8307</v>
      </c>
      <c r="T10" t="s">
        <v>8308</v>
      </c>
    </row>
    <row r="11" spans="1:20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3">
        <f t="shared" si="0"/>
        <v>126</v>
      </c>
      <c r="P11" s="10">
        <f t="shared" si="1"/>
        <v>31.5</v>
      </c>
      <c r="S11" s="15" t="s">
        <v>8307</v>
      </c>
      <c r="T11" t="s">
        <v>8308</v>
      </c>
    </row>
    <row r="12" spans="1:20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3">
        <f t="shared" si="0"/>
        <v>101</v>
      </c>
      <c r="P12" s="10">
        <f t="shared" si="1"/>
        <v>158.68</v>
      </c>
      <c r="S12" s="15" t="s">
        <v>8307</v>
      </c>
      <c r="T12" t="s">
        <v>8308</v>
      </c>
    </row>
    <row r="13" spans="1:20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3">
        <f t="shared" si="0"/>
        <v>121</v>
      </c>
      <c r="P13" s="10">
        <f t="shared" si="1"/>
        <v>80.33</v>
      </c>
      <c r="S13" s="15" t="s">
        <v>8307</v>
      </c>
      <c r="T13" t="s">
        <v>8308</v>
      </c>
    </row>
    <row r="14" spans="1:20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3">
        <f t="shared" si="0"/>
        <v>165</v>
      </c>
      <c r="P14" s="10">
        <f t="shared" si="1"/>
        <v>59.96</v>
      </c>
      <c r="S14" s="15" t="s">
        <v>8307</v>
      </c>
      <c r="T14" t="s">
        <v>8308</v>
      </c>
    </row>
    <row r="15" spans="1:20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3">
        <f t="shared" si="0"/>
        <v>160</v>
      </c>
      <c r="P15" s="10">
        <f t="shared" si="1"/>
        <v>109.78</v>
      </c>
      <c r="S15" s="15" t="s">
        <v>8307</v>
      </c>
      <c r="T15" t="s">
        <v>8308</v>
      </c>
    </row>
    <row r="16" spans="1:20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3">
        <f t="shared" si="0"/>
        <v>101</v>
      </c>
      <c r="P16" s="10">
        <f t="shared" si="1"/>
        <v>147.71</v>
      </c>
      <c r="S16" s="15" t="s">
        <v>8307</v>
      </c>
      <c r="T16" t="s">
        <v>8308</v>
      </c>
    </row>
    <row r="17" spans="1:20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3">
        <f t="shared" si="0"/>
        <v>107</v>
      </c>
      <c r="P17" s="10">
        <f t="shared" si="1"/>
        <v>21.76</v>
      </c>
      <c r="S17" s="15" t="s">
        <v>8307</v>
      </c>
      <c r="T17" t="s">
        <v>8308</v>
      </c>
    </row>
    <row r="18" spans="1:20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3">
        <f t="shared" si="0"/>
        <v>100</v>
      </c>
      <c r="P18" s="10">
        <f t="shared" si="1"/>
        <v>171.84</v>
      </c>
      <c r="S18" s="15" t="s">
        <v>8307</v>
      </c>
      <c r="T18" t="s">
        <v>8308</v>
      </c>
    </row>
    <row r="19" spans="1:20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3">
        <f t="shared" si="0"/>
        <v>101</v>
      </c>
      <c r="P19" s="10">
        <f t="shared" si="1"/>
        <v>41.94</v>
      </c>
      <c r="S19" s="15" t="s">
        <v>8307</v>
      </c>
      <c r="T19" t="s">
        <v>8308</v>
      </c>
    </row>
    <row r="20" spans="1:20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3">
        <f t="shared" si="0"/>
        <v>106</v>
      </c>
      <c r="P20" s="10">
        <f t="shared" si="1"/>
        <v>93.26</v>
      </c>
      <c r="S20" s="15" t="s">
        <v>8307</v>
      </c>
      <c r="T20" t="s">
        <v>8308</v>
      </c>
    </row>
    <row r="21" spans="1:20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3">
        <f t="shared" si="0"/>
        <v>145</v>
      </c>
      <c r="P21" s="10">
        <f t="shared" si="1"/>
        <v>56.14</v>
      </c>
      <c r="S21" s="15" t="s">
        <v>8307</v>
      </c>
      <c r="T21" t="s">
        <v>8308</v>
      </c>
    </row>
    <row r="22" spans="1:20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3">
        <f t="shared" si="0"/>
        <v>100</v>
      </c>
      <c r="P22" s="10">
        <f t="shared" si="1"/>
        <v>80.16</v>
      </c>
      <c r="S22" s="15" t="s">
        <v>8307</v>
      </c>
      <c r="T22" t="s">
        <v>8308</v>
      </c>
    </row>
    <row r="23" spans="1:20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3">
        <f t="shared" si="0"/>
        <v>109</v>
      </c>
      <c r="P23" s="10">
        <f t="shared" si="1"/>
        <v>199.9</v>
      </c>
      <c r="S23" s="15" t="s">
        <v>8307</v>
      </c>
      <c r="T23" t="s">
        <v>8308</v>
      </c>
    </row>
    <row r="24" spans="1:20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3">
        <f t="shared" si="0"/>
        <v>117</v>
      </c>
      <c r="P24" s="10">
        <f t="shared" si="1"/>
        <v>51.25</v>
      </c>
      <c r="S24" s="15" t="s">
        <v>8307</v>
      </c>
      <c r="T24" t="s">
        <v>8308</v>
      </c>
    </row>
    <row r="25" spans="1:20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3">
        <f t="shared" si="0"/>
        <v>119</v>
      </c>
      <c r="P25" s="10">
        <f t="shared" si="1"/>
        <v>103.04</v>
      </c>
      <c r="S25" s="15" t="s">
        <v>8307</v>
      </c>
      <c r="T25" t="s">
        <v>8308</v>
      </c>
    </row>
    <row r="26" spans="1:20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3">
        <f t="shared" si="0"/>
        <v>109</v>
      </c>
      <c r="P26" s="10">
        <f t="shared" si="1"/>
        <v>66.349999999999994</v>
      </c>
      <c r="S26" s="15" t="s">
        <v>8307</v>
      </c>
      <c r="T26" t="s">
        <v>8308</v>
      </c>
    </row>
    <row r="27" spans="1:20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3">
        <f t="shared" si="0"/>
        <v>133</v>
      </c>
      <c r="P27" s="10">
        <f t="shared" si="1"/>
        <v>57.14</v>
      </c>
      <c r="S27" s="15" t="s">
        <v>8307</v>
      </c>
      <c r="T27" t="s">
        <v>8308</v>
      </c>
    </row>
    <row r="28" spans="1:20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3">
        <f t="shared" si="0"/>
        <v>155</v>
      </c>
      <c r="P28" s="10">
        <f t="shared" si="1"/>
        <v>102.11</v>
      </c>
      <c r="S28" s="15" t="s">
        <v>8307</v>
      </c>
      <c r="T28" t="s">
        <v>8308</v>
      </c>
    </row>
    <row r="29" spans="1:20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3">
        <f t="shared" si="0"/>
        <v>112</v>
      </c>
      <c r="P29" s="10">
        <f t="shared" si="1"/>
        <v>148.97</v>
      </c>
      <c r="S29" s="15" t="s">
        <v>8307</v>
      </c>
      <c r="T29" t="s">
        <v>8308</v>
      </c>
    </row>
    <row r="30" spans="1:20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3">
        <f t="shared" si="0"/>
        <v>100</v>
      </c>
      <c r="P30" s="10">
        <f t="shared" si="1"/>
        <v>169.61</v>
      </c>
      <c r="S30" s="15" t="s">
        <v>8307</v>
      </c>
      <c r="T30" t="s">
        <v>8308</v>
      </c>
    </row>
    <row r="31" spans="1:20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3">
        <f t="shared" si="0"/>
        <v>123</v>
      </c>
      <c r="P31" s="10">
        <f t="shared" si="1"/>
        <v>31.62</v>
      </c>
      <c r="S31" s="15" t="s">
        <v>8307</v>
      </c>
      <c r="T31" t="s">
        <v>8308</v>
      </c>
    </row>
    <row r="32" spans="1:20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3">
        <f t="shared" si="0"/>
        <v>101</v>
      </c>
      <c r="P32" s="10">
        <f t="shared" si="1"/>
        <v>76.45</v>
      </c>
      <c r="S32" s="15" t="s">
        <v>8307</v>
      </c>
      <c r="T32" t="s">
        <v>8308</v>
      </c>
    </row>
    <row r="33" spans="1:20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3">
        <f t="shared" si="0"/>
        <v>100</v>
      </c>
      <c r="P33" s="10">
        <f t="shared" si="1"/>
        <v>13</v>
      </c>
      <c r="S33" s="15" t="s">
        <v>8307</v>
      </c>
      <c r="T33" t="s">
        <v>8308</v>
      </c>
    </row>
    <row r="34" spans="1:20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3">
        <f t="shared" si="0"/>
        <v>100</v>
      </c>
      <c r="P34" s="10">
        <f t="shared" si="1"/>
        <v>320.45</v>
      </c>
      <c r="S34" s="15" t="s">
        <v>8307</v>
      </c>
      <c r="T34" t="s">
        <v>8308</v>
      </c>
    </row>
    <row r="35" spans="1:20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3">
        <f t="shared" si="0"/>
        <v>102</v>
      </c>
      <c r="P35" s="10">
        <f t="shared" si="1"/>
        <v>83.75</v>
      </c>
      <c r="S35" s="15" t="s">
        <v>8307</v>
      </c>
      <c r="T35" t="s">
        <v>8308</v>
      </c>
    </row>
    <row r="36" spans="1:20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3">
        <f t="shared" si="0"/>
        <v>130</v>
      </c>
      <c r="P36" s="10">
        <f t="shared" si="1"/>
        <v>49.88</v>
      </c>
      <c r="S36" s="15" t="s">
        <v>8307</v>
      </c>
      <c r="T36" t="s">
        <v>8308</v>
      </c>
    </row>
    <row r="37" spans="1:20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3">
        <f t="shared" si="0"/>
        <v>167</v>
      </c>
      <c r="P37" s="10">
        <f t="shared" si="1"/>
        <v>59.46</v>
      </c>
      <c r="S37" s="15" t="s">
        <v>8307</v>
      </c>
      <c r="T37" t="s">
        <v>8308</v>
      </c>
    </row>
    <row r="38" spans="1:20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3">
        <f t="shared" si="0"/>
        <v>142</v>
      </c>
      <c r="P38" s="10">
        <f t="shared" si="1"/>
        <v>193.84</v>
      </c>
      <c r="S38" s="15" t="s">
        <v>8307</v>
      </c>
      <c r="T38" t="s">
        <v>8308</v>
      </c>
    </row>
    <row r="39" spans="1:20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3">
        <f t="shared" si="0"/>
        <v>183</v>
      </c>
      <c r="P39" s="10">
        <f t="shared" si="1"/>
        <v>159.51</v>
      </c>
      <c r="S39" s="15" t="s">
        <v>8307</v>
      </c>
      <c r="T39" t="s">
        <v>8308</v>
      </c>
    </row>
    <row r="40" spans="1:20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3">
        <f t="shared" si="0"/>
        <v>110</v>
      </c>
      <c r="P40" s="10">
        <f t="shared" si="1"/>
        <v>41.68</v>
      </c>
      <c r="S40" s="15" t="s">
        <v>8307</v>
      </c>
      <c r="T40" t="s">
        <v>8308</v>
      </c>
    </row>
    <row r="41" spans="1:20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3">
        <f t="shared" si="0"/>
        <v>131</v>
      </c>
      <c r="P41" s="10">
        <f t="shared" si="1"/>
        <v>150.9</v>
      </c>
      <c r="S41" s="15" t="s">
        <v>8307</v>
      </c>
      <c r="T41" t="s">
        <v>8308</v>
      </c>
    </row>
    <row r="42" spans="1:20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3">
        <f t="shared" si="0"/>
        <v>101</v>
      </c>
      <c r="P42" s="10">
        <f t="shared" si="1"/>
        <v>126.69</v>
      </c>
      <c r="S42" s="15" t="s">
        <v>8307</v>
      </c>
      <c r="T42" t="s">
        <v>8308</v>
      </c>
    </row>
    <row r="43" spans="1:20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3">
        <f t="shared" si="0"/>
        <v>100</v>
      </c>
      <c r="P43" s="10">
        <f t="shared" si="1"/>
        <v>105.26</v>
      </c>
      <c r="S43" s="15" t="s">
        <v>8307</v>
      </c>
      <c r="T43" t="s">
        <v>8308</v>
      </c>
    </row>
    <row r="44" spans="1:20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3">
        <f t="shared" si="0"/>
        <v>142</v>
      </c>
      <c r="P44" s="10">
        <f t="shared" si="1"/>
        <v>117.51</v>
      </c>
      <c r="S44" s="15" t="s">
        <v>8307</v>
      </c>
      <c r="T44" t="s">
        <v>8308</v>
      </c>
    </row>
    <row r="45" spans="1:20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3">
        <f t="shared" si="0"/>
        <v>309</v>
      </c>
      <c r="P45" s="10">
        <f t="shared" si="1"/>
        <v>117.36</v>
      </c>
      <c r="S45" s="15" t="s">
        <v>8307</v>
      </c>
      <c r="T45" t="s">
        <v>8308</v>
      </c>
    </row>
    <row r="46" spans="1:20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3">
        <f t="shared" si="0"/>
        <v>100</v>
      </c>
      <c r="P46" s="10">
        <f t="shared" si="1"/>
        <v>133.33000000000001</v>
      </c>
      <c r="S46" s="15" t="s">
        <v>8307</v>
      </c>
      <c r="T46" t="s">
        <v>8308</v>
      </c>
    </row>
    <row r="47" spans="1:20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3">
        <f t="shared" si="0"/>
        <v>120</v>
      </c>
      <c r="P47" s="10">
        <f t="shared" si="1"/>
        <v>98.36</v>
      </c>
      <c r="S47" s="15" t="s">
        <v>8307</v>
      </c>
      <c r="T47" t="s">
        <v>8308</v>
      </c>
    </row>
    <row r="48" spans="1:20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3">
        <f t="shared" si="0"/>
        <v>104</v>
      </c>
      <c r="P48" s="10">
        <f t="shared" si="1"/>
        <v>194.44</v>
      </c>
      <c r="S48" s="15" t="s">
        <v>8307</v>
      </c>
      <c r="T48" t="s">
        <v>8308</v>
      </c>
    </row>
    <row r="49" spans="1:20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3">
        <f t="shared" si="0"/>
        <v>108</v>
      </c>
      <c r="P49" s="10">
        <f t="shared" si="1"/>
        <v>76.87</v>
      </c>
      <c r="S49" s="15" t="s">
        <v>8307</v>
      </c>
      <c r="T49" t="s">
        <v>8308</v>
      </c>
    </row>
    <row r="50" spans="1:20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3">
        <f t="shared" si="0"/>
        <v>108</v>
      </c>
      <c r="P50" s="10">
        <f t="shared" si="1"/>
        <v>56.82</v>
      </c>
      <c r="S50" s="15" t="s">
        <v>8307</v>
      </c>
      <c r="T50" t="s">
        <v>8308</v>
      </c>
    </row>
    <row r="51" spans="1:20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3">
        <f t="shared" si="0"/>
        <v>100</v>
      </c>
      <c r="P51" s="10">
        <f t="shared" si="1"/>
        <v>137.93</v>
      </c>
      <c r="S51" s="15" t="s">
        <v>8307</v>
      </c>
      <c r="T51" t="s">
        <v>8308</v>
      </c>
    </row>
    <row r="52" spans="1:20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3">
        <f t="shared" si="0"/>
        <v>100</v>
      </c>
      <c r="P52" s="10">
        <f t="shared" si="1"/>
        <v>27.27</v>
      </c>
      <c r="S52" s="15" t="s">
        <v>8307</v>
      </c>
      <c r="T52" t="s">
        <v>8308</v>
      </c>
    </row>
    <row r="53" spans="1:20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3">
        <f t="shared" si="0"/>
        <v>128</v>
      </c>
      <c r="P53" s="10">
        <f t="shared" si="1"/>
        <v>118.34</v>
      </c>
      <c r="S53" s="15" t="s">
        <v>8307</v>
      </c>
      <c r="T53" t="s">
        <v>8308</v>
      </c>
    </row>
    <row r="54" spans="1:20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3">
        <f t="shared" si="0"/>
        <v>116</v>
      </c>
      <c r="P54" s="10">
        <f t="shared" si="1"/>
        <v>223.48</v>
      </c>
      <c r="S54" s="15" t="s">
        <v>8307</v>
      </c>
      <c r="T54" t="s">
        <v>8308</v>
      </c>
    </row>
    <row r="55" spans="1:20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3">
        <f t="shared" si="0"/>
        <v>110</v>
      </c>
      <c r="P55" s="10">
        <f t="shared" si="1"/>
        <v>28.11</v>
      </c>
      <c r="S55" s="15" t="s">
        <v>8307</v>
      </c>
      <c r="T55" t="s">
        <v>8308</v>
      </c>
    </row>
    <row r="56" spans="1:20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3">
        <f t="shared" si="0"/>
        <v>101</v>
      </c>
      <c r="P56" s="10">
        <f t="shared" si="1"/>
        <v>194.23</v>
      </c>
      <c r="S56" s="15" t="s">
        <v>8307</v>
      </c>
      <c r="T56" t="s">
        <v>8308</v>
      </c>
    </row>
    <row r="57" spans="1:20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3">
        <f t="shared" si="0"/>
        <v>129</v>
      </c>
      <c r="P57" s="10">
        <f t="shared" si="1"/>
        <v>128.94999999999999</v>
      </c>
      <c r="S57" s="15" t="s">
        <v>8307</v>
      </c>
      <c r="T57" t="s">
        <v>8308</v>
      </c>
    </row>
    <row r="58" spans="1:20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3">
        <f t="shared" si="0"/>
        <v>107</v>
      </c>
      <c r="P58" s="10">
        <f t="shared" si="1"/>
        <v>49.32</v>
      </c>
      <c r="S58" s="15" t="s">
        <v>8307</v>
      </c>
      <c r="T58" t="s">
        <v>8308</v>
      </c>
    </row>
    <row r="59" spans="1:20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3">
        <f t="shared" si="0"/>
        <v>102</v>
      </c>
      <c r="P59" s="10">
        <f t="shared" si="1"/>
        <v>221.52</v>
      </c>
      <c r="S59" s="15" t="s">
        <v>8307</v>
      </c>
      <c r="T59" t="s">
        <v>8308</v>
      </c>
    </row>
    <row r="60" spans="1:20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3">
        <f t="shared" si="0"/>
        <v>103</v>
      </c>
      <c r="P60" s="10">
        <f t="shared" si="1"/>
        <v>137.21</v>
      </c>
      <c r="S60" s="15" t="s">
        <v>8307</v>
      </c>
      <c r="T60" t="s">
        <v>8308</v>
      </c>
    </row>
    <row r="61" spans="1:20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3">
        <f t="shared" si="0"/>
        <v>100</v>
      </c>
      <c r="P61" s="10">
        <f t="shared" si="1"/>
        <v>606.82000000000005</v>
      </c>
      <c r="S61" s="15" t="s">
        <v>8307</v>
      </c>
      <c r="T61" t="s">
        <v>8308</v>
      </c>
    </row>
    <row r="62" spans="1:20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3">
        <f t="shared" si="0"/>
        <v>103</v>
      </c>
      <c r="P62" s="10">
        <f t="shared" si="1"/>
        <v>43.04</v>
      </c>
      <c r="S62" s="15" t="s">
        <v>8307</v>
      </c>
      <c r="T62" t="s">
        <v>8309</v>
      </c>
    </row>
    <row r="63" spans="1:20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3">
        <f t="shared" si="0"/>
        <v>148</v>
      </c>
      <c r="P63" s="10">
        <f t="shared" si="1"/>
        <v>322.39</v>
      </c>
      <c r="S63" s="15" t="s">
        <v>8307</v>
      </c>
      <c r="T63" t="s">
        <v>8309</v>
      </c>
    </row>
    <row r="64" spans="1:20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3">
        <f t="shared" si="0"/>
        <v>155</v>
      </c>
      <c r="P64" s="10">
        <f t="shared" si="1"/>
        <v>96.71</v>
      </c>
      <c r="S64" s="15" t="s">
        <v>8307</v>
      </c>
      <c r="T64" t="s">
        <v>8309</v>
      </c>
    </row>
    <row r="65" spans="1:20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3">
        <f t="shared" si="0"/>
        <v>114</v>
      </c>
      <c r="P65" s="10">
        <f t="shared" si="1"/>
        <v>35.47</v>
      </c>
      <c r="S65" s="15" t="s">
        <v>8307</v>
      </c>
      <c r="T65" t="s">
        <v>8309</v>
      </c>
    </row>
    <row r="66" spans="1:20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3">
        <f t="shared" ref="O66:O129" si="2">ROUND(E66/D66*100,0)</f>
        <v>173</v>
      </c>
      <c r="P66" s="10">
        <f t="shared" si="1"/>
        <v>86.67</v>
      </c>
      <c r="S66" s="15" t="s">
        <v>8307</v>
      </c>
      <c r="T66" t="s">
        <v>8309</v>
      </c>
    </row>
    <row r="67" spans="1:20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3">
        <f t="shared" si="2"/>
        <v>108</v>
      </c>
      <c r="P67" s="10">
        <f t="shared" ref="P67:P123" si="3">IFERROR(ROUND(E67/L67,2),0)</f>
        <v>132.05000000000001</v>
      </c>
      <c r="S67" s="15" t="s">
        <v>8307</v>
      </c>
      <c r="T67" t="s">
        <v>8309</v>
      </c>
    </row>
    <row r="68" spans="1:20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3">
        <f t="shared" si="2"/>
        <v>119</v>
      </c>
      <c r="P68" s="10">
        <f t="shared" si="3"/>
        <v>91.23</v>
      </c>
      <c r="S68" s="15" t="s">
        <v>8307</v>
      </c>
      <c r="T68" t="s">
        <v>8309</v>
      </c>
    </row>
    <row r="69" spans="1:20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3">
        <f t="shared" si="2"/>
        <v>116</v>
      </c>
      <c r="P69" s="10">
        <f t="shared" si="3"/>
        <v>116.25</v>
      </c>
      <c r="S69" s="15" t="s">
        <v>8307</v>
      </c>
      <c r="T69" t="s">
        <v>8309</v>
      </c>
    </row>
    <row r="70" spans="1:20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3">
        <f t="shared" si="2"/>
        <v>127</v>
      </c>
      <c r="P70" s="10">
        <f t="shared" si="3"/>
        <v>21.19</v>
      </c>
      <c r="S70" s="15" t="s">
        <v>8307</v>
      </c>
      <c r="T70" t="s">
        <v>8309</v>
      </c>
    </row>
    <row r="71" spans="1:20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3">
        <f t="shared" si="2"/>
        <v>111</v>
      </c>
      <c r="P71" s="10">
        <f t="shared" si="3"/>
        <v>62.33</v>
      </c>
      <c r="S71" s="15" t="s">
        <v>8307</v>
      </c>
      <c r="T71" t="s">
        <v>8309</v>
      </c>
    </row>
    <row r="72" spans="1:20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3">
        <f t="shared" si="2"/>
        <v>127</v>
      </c>
      <c r="P72" s="10">
        <f t="shared" si="3"/>
        <v>37.409999999999997</v>
      </c>
      <c r="S72" s="15" t="s">
        <v>8307</v>
      </c>
      <c r="T72" t="s">
        <v>8309</v>
      </c>
    </row>
    <row r="73" spans="1:20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3">
        <f t="shared" si="2"/>
        <v>124</v>
      </c>
      <c r="P73" s="10">
        <f t="shared" si="3"/>
        <v>69.72</v>
      </c>
      <c r="S73" s="15" t="s">
        <v>8307</v>
      </c>
      <c r="T73" t="s">
        <v>8309</v>
      </c>
    </row>
    <row r="74" spans="1:20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3">
        <f t="shared" si="2"/>
        <v>108</v>
      </c>
      <c r="P74" s="10">
        <f t="shared" si="3"/>
        <v>58.17</v>
      </c>
      <c r="S74" s="15" t="s">
        <v>8307</v>
      </c>
      <c r="T74" t="s">
        <v>8309</v>
      </c>
    </row>
    <row r="75" spans="1:20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3">
        <f t="shared" si="2"/>
        <v>100</v>
      </c>
      <c r="P75" s="10">
        <f t="shared" si="3"/>
        <v>50</v>
      </c>
      <c r="S75" s="15" t="s">
        <v>8307</v>
      </c>
      <c r="T75" t="s">
        <v>8309</v>
      </c>
    </row>
    <row r="76" spans="1:20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3">
        <f t="shared" si="2"/>
        <v>113</v>
      </c>
      <c r="P76" s="10">
        <f t="shared" si="3"/>
        <v>19.47</v>
      </c>
      <c r="S76" s="15" t="s">
        <v>8307</v>
      </c>
      <c r="T76" t="s">
        <v>8309</v>
      </c>
    </row>
    <row r="77" spans="1:20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3">
        <f t="shared" si="2"/>
        <v>115</v>
      </c>
      <c r="P77" s="10">
        <f t="shared" si="3"/>
        <v>85.96</v>
      </c>
      <c r="S77" s="15" t="s">
        <v>8307</v>
      </c>
      <c r="T77" t="s">
        <v>8309</v>
      </c>
    </row>
    <row r="78" spans="1:20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3">
        <f t="shared" si="2"/>
        <v>153</v>
      </c>
      <c r="P78" s="10">
        <f t="shared" si="3"/>
        <v>30.67</v>
      </c>
      <c r="S78" s="15" t="s">
        <v>8307</v>
      </c>
      <c r="T78" t="s">
        <v>8309</v>
      </c>
    </row>
    <row r="79" spans="1:20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3">
        <f t="shared" si="2"/>
        <v>393</v>
      </c>
      <c r="P79" s="10">
        <f t="shared" si="3"/>
        <v>60.38</v>
      </c>
      <c r="S79" s="15" t="s">
        <v>8307</v>
      </c>
      <c r="T79" t="s">
        <v>8309</v>
      </c>
    </row>
    <row r="80" spans="1:20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3">
        <f t="shared" si="2"/>
        <v>2702</v>
      </c>
      <c r="P80" s="10">
        <f t="shared" si="3"/>
        <v>38.6</v>
      </c>
      <c r="S80" s="15" t="s">
        <v>8307</v>
      </c>
      <c r="T80" t="s">
        <v>8309</v>
      </c>
    </row>
    <row r="81" spans="1:20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3">
        <f t="shared" si="2"/>
        <v>127</v>
      </c>
      <c r="P81" s="10">
        <f t="shared" si="3"/>
        <v>40.270000000000003</v>
      </c>
      <c r="S81" s="15" t="s">
        <v>8307</v>
      </c>
      <c r="T81" t="s">
        <v>8309</v>
      </c>
    </row>
    <row r="82" spans="1:20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3">
        <f t="shared" si="2"/>
        <v>107</v>
      </c>
      <c r="P82" s="10">
        <f t="shared" si="3"/>
        <v>273.83</v>
      </c>
      <c r="S82" s="15" t="s">
        <v>8307</v>
      </c>
      <c r="T82" t="s">
        <v>8309</v>
      </c>
    </row>
    <row r="83" spans="1:20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3">
        <f t="shared" si="2"/>
        <v>198</v>
      </c>
      <c r="P83" s="10">
        <f t="shared" si="3"/>
        <v>53.04</v>
      </c>
      <c r="S83" s="15" t="s">
        <v>8307</v>
      </c>
      <c r="T83" t="s">
        <v>8309</v>
      </c>
    </row>
    <row r="84" spans="1:20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3">
        <f t="shared" si="2"/>
        <v>100</v>
      </c>
      <c r="P84" s="10">
        <f t="shared" si="3"/>
        <v>40.01</v>
      </c>
      <c r="S84" s="15" t="s">
        <v>8307</v>
      </c>
      <c r="T84" t="s">
        <v>8309</v>
      </c>
    </row>
    <row r="85" spans="1:20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3">
        <f t="shared" si="2"/>
        <v>103</v>
      </c>
      <c r="P85" s="10">
        <f t="shared" si="3"/>
        <v>15.77</v>
      </c>
      <c r="S85" s="15" t="s">
        <v>8307</v>
      </c>
      <c r="T85" t="s">
        <v>8309</v>
      </c>
    </row>
    <row r="86" spans="1:20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3">
        <f t="shared" si="2"/>
        <v>100</v>
      </c>
      <c r="P86" s="10">
        <f t="shared" si="3"/>
        <v>71.430000000000007</v>
      </c>
      <c r="S86" s="15" t="s">
        <v>8307</v>
      </c>
      <c r="T86" t="s">
        <v>8309</v>
      </c>
    </row>
    <row r="87" spans="1:20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3">
        <f t="shared" si="2"/>
        <v>126</v>
      </c>
      <c r="P87" s="10">
        <f t="shared" si="3"/>
        <v>71.709999999999994</v>
      </c>
      <c r="S87" s="15" t="s">
        <v>8307</v>
      </c>
      <c r="T87" t="s">
        <v>8309</v>
      </c>
    </row>
    <row r="88" spans="1:20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3">
        <f t="shared" si="2"/>
        <v>106</v>
      </c>
      <c r="P88" s="10">
        <f t="shared" si="3"/>
        <v>375.76</v>
      </c>
      <c r="S88" s="15" t="s">
        <v>8307</v>
      </c>
      <c r="T88" t="s">
        <v>8309</v>
      </c>
    </row>
    <row r="89" spans="1:20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3">
        <f t="shared" si="2"/>
        <v>105</v>
      </c>
      <c r="P89" s="10">
        <f t="shared" si="3"/>
        <v>104.6</v>
      </c>
      <c r="S89" s="15" t="s">
        <v>8307</v>
      </c>
      <c r="T89" t="s">
        <v>8309</v>
      </c>
    </row>
    <row r="90" spans="1:20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3">
        <f t="shared" si="2"/>
        <v>103</v>
      </c>
      <c r="P90" s="10">
        <f t="shared" si="3"/>
        <v>60</v>
      </c>
      <c r="S90" s="15" t="s">
        <v>8307</v>
      </c>
      <c r="T90" t="s">
        <v>8309</v>
      </c>
    </row>
    <row r="91" spans="1:20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3">
        <f t="shared" si="2"/>
        <v>115</v>
      </c>
      <c r="P91" s="10">
        <f t="shared" si="3"/>
        <v>123.29</v>
      </c>
      <c r="S91" s="15" t="s">
        <v>8307</v>
      </c>
      <c r="T91" t="s">
        <v>8309</v>
      </c>
    </row>
    <row r="92" spans="1:20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3">
        <f t="shared" si="2"/>
        <v>100</v>
      </c>
      <c r="P92" s="10">
        <f t="shared" si="3"/>
        <v>31.38</v>
      </c>
      <c r="S92" s="15" t="s">
        <v>8307</v>
      </c>
      <c r="T92" t="s">
        <v>8309</v>
      </c>
    </row>
    <row r="93" spans="1:20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3">
        <f t="shared" si="2"/>
        <v>120</v>
      </c>
      <c r="P93" s="10">
        <f t="shared" si="3"/>
        <v>78.260000000000005</v>
      </c>
      <c r="S93" s="15" t="s">
        <v>8307</v>
      </c>
      <c r="T93" t="s">
        <v>8309</v>
      </c>
    </row>
    <row r="94" spans="1:20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3">
        <f t="shared" si="2"/>
        <v>105</v>
      </c>
      <c r="P94" s="10">
        <f t="shared" si="3"/>
        <v>122.33</v>
      </c>
      <c r="S94" s="15" t="s">
        <v>8307</v>
      </c>
      <c r="T94" t="s">
        <v>8309</v>
      </c>
    </row>
    <row r="95" spans="1:20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3">
        <f t="shared" si="2"/>
        <v>111</v>
      </c>
      <c r="P95" s="10">
        <f t="shared" si="3"/>
        <v>73.73</v>
      </c>
      <c r="S95" s="15" t="s">
        <v>8307</v>
      </c>
      <c r="T95" t="s">
        <v>8309</v>
      </c>
    </row>
    <row r="96" spans="1:20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3">
        <f t="shared" si="2"/>
        <v>104</v>
      </c>
      <c r="P96" s="10">
        <f t="shared" si="3"/>
        <v>21.67</v>
      </c>
      <c r="S96" s="15" t="s">
        <v>8307</v>
      </c>
      <c r="T96" t="s">
        <v>8309</v>
      </c>
    </row>
    <row r="97" spans="1:20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3">
        <f t="shared" si="2"/>
        <v>131</v>
      </c>
      <c r="P97" s="10">
        <f t="shared" si="3"/>
        <v>21.9</v>
      </c>
      <c r="S97" s="15" t="s">
        <v>8307</v>
      </c>
      <c r="T97" t="s">
        <v>8309</v>
      </c>
    </row>
    <row r="98" spans="1:20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3">
        <f t="shared" si="2"/>
        <v>115</v>
      </c>
      <c r="P98" s="10">
        <f t="shared" si="3"/>
        <v>50.59</v>
      </c>
      <c r="S98" s="15" t="s">
        <v>8307</v>
      </c>
      <c r="T98" t="s">
        <v>8309</v>
      </c>
    </row>
    <row r="99" spans="1:20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3">
        <f t="shared" si="2"/>
        <v>106</v>
      </c>
      <c r="P99" s="10">
        <f t="shared" si="3"/>
        <v>53.13</v>
      </c>
      <c r="S99" s="15" t="s">
        <v>8307</v>
      </c>
      <c r="T99" t="s">
        <v>8309</v>
      </c>
    </row>
    <row r="100" spans="1:20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3">
        <f t="shared" si="2"/>
        <v>106</v>
      </c>
      <c r="P100" s="10">
        <f t="shared" si="3"/>
        <v>56.67</v>
      </c>
      <c r="S100" s="15" t="s">
        <v>8307</v>
      </c>
      <c r="T100" t="s">
        <v>8309</v>
      </c>
    </row>
    <row r="101" spans="1:20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3">
        <f t="shared" si="2"/>
        <v>106</v>
      </c>
      <c r="P101" s="10">
        <f t="shared" si="3"/>
        <v>40.78</v>
      </c>
      <c r="S101" s="15" t="s">
        <v>8307</v>
      </c>
      <c r="T101" t="s">
        <v>8309</v>
      </c>
    </row>
    <row r="102" spans="1:20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3">
        <f t="shared" si="2"/>
        <v>100</v>
      </c>
      <c r="P102" s="10">
        <f t="shared" si="3"/>
        <v>192.31</v>
      </c>
      <c r="S102" s="15" t="s">
        <v>8307</v>
      </c>
      <c r="T102" t="s">
        <v>8309</v>
      </c>
    </row>
    <row r="103" spans="1:20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3">
        <f t="shared" si="2"/>
        <v>100</v>
      </c>
      <c r="P103" s="10">
        <f t="shared" si="3"/>
        <v>100</v>
      </c>
      <c r="S103" s="15" t="s">
        <v>8307</v>
      </c>
      <c r="T103" t="s">
        <v>8309</v>
      </c>
    </row>
    <row r="104" spans="1:20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3">
        <f t="shared" si="2"/>
        <v>128</v>
      </c>
      <c r="P104" s="10">
        <f t="shared" si="3"/>
        <v>117.92</v>
      </c>
      <c r="S104" s="15" t="s">
        <v>8307</v>
      </c>
      <c r="T104" t="s">
        <v>8309</v>
      </c>
    </row>
    <row r="105" spans="1:20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3">
        <f t="shared" si="2"/>
        <v>105</v>
      </c>
      <c r="P105" s="10">
        <f t="shared" si="3"/>
        <v>27.9</v>
      </c>
      <c r="S105" s="15" t="s">
        <v>8307</v>
      </c>
      <c r="T105" t="s">
        <v>8309</v>
      </c>
    </row>
    <row r="106" spans="1:20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3">
        <f t="shared" si="2"/>
        <v>120</v>
      </c>
      <c r="P106" s="10">
        <f t="shared" si="3"/>
        <v>60</v>
      </c>
      <c r="S106" s="15" t="s">
        <v>8307</v>
      </c>
      <c r="T106" t="s">
        <v>8309</v>
      </c>
    </row>
    <row r="107" spans="1:20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3">
        <f t="shared" si="2"/>
        <v>107</v>
      </c>
      <c r="P107" s="10">
        <f t="shared" si="3"/>
        <v>39.380000000000003</v>
      </c>
      <c r="S107" s="15" t="s">
        <v>8307</v>
      </c>
      <c r="T107" t="s">
        <v>8309</v>
      </c>
    </row>
    <row r="108" spans="1:20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3">
        <f t="shared" si="2"/>
        <v>101</v>
      </c>
      <c r="P108" s="10">
        <f t="shared" si="3"/>
        <v>186.11</v>
      </c>
      <c r="S108" s="15" t="s">
        <v>8307</v>
      </c>
      <c r="T108" t="s">
        <v>8309</v>
      </c>
    </row>
    <row r="109" spans="1:20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3">
        <f t="shared" si="2"/>
        <v>102</v>
      </c>
      <c r="P109" s="10">
        <f t="shared" si="3"/>
        <v>111.38</v>
      </c>
      <c r="S109" s="15" t="s">
        <v>8307</v>
      </c>
      <c r="T109" t="s">
        <v>8309</v>
      </c>
    </row>
    <row r="110" spans="1:20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3">
        <f t="shared" si="2"/>
        <v>247</v>
      </c>
      <c r="P110" s="10">
        <f t="shared" si="3"/>
        <v>78.72</v>
      </c>
      <c r="S110" s="15" t="s">
        <v>8307</v>
      </c>
      <c r="T110" t="s">
        <v>8309</v>
      </c>
    </row>
    <row r="111" spans="1:20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3">
        <f t="shared" si="2"/>
        <v>220</v>
      </c>
      <c r="P111" s="10">
        <f t="shared" si="3"/>
        <v>46.7</v>
      </c>
      <c r="S111" s="15" t="s">
        <v>8307</v>
      </c>
      <c r="T111" t="s">
        <v>8309</v>
      </c>
    </row>
    <row r="112" spans="1:20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3">
        <f t="shared" si="2"/>
        <v>131</v>
      </c>
      <c r="P112" s="10">
        <f t="shared" si="3"/>
        <v>65.38</v>
      </c>
      <c r="S112" s="15" t="s">
        <v>8307</v>
      </c>
      <c r="T112" t="s">
        <v>8309</v>
      </c>
    </row>
    <row r="113" spans="1:20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3">
        <f t="shared" si="2"/>
        <v>155</v>
      </c>
      <c r="P113" s="10">
        <f t="shared" si="3"/>
        <v>102.08</v>
      </c>
      <c r="S113" s="15" t="s">
        <v>8307</v>
      </c>
      <c r="T113" t="s">
        <v>8309</v>
      </c>
    </row>
    <row r="114" spans="1:20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3">
        <f t="shared" si="2"/>
        <v>104</v>
      </c>
      <c r="P114" s="10">
        <f t="shared" si="3"/>
        <v>64.2</v>
      </c>
      <c r="S114" s="15" t="s">
        <v>8307</v>
      </c>
      <c r="T114" t="s">
        <v>8309</v>
      </c>
    </row>
    <row r="115" spans="1:20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3">
        <f t="shared" si="2"/>
        <v>141</v>
      </c>
      <c r="P115" s="10">
        <f t="shared" si="3"/>
        <v>90.38</v>
      </c>
      <c r="S115" s="15" t="s">
        <v>8307</v>
      </c>
      <c r="T115" t="s">
        <v>8309</v>
      </c>
    </row>
    <row r="116" spans="1:20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3">
        <f t="shared" si="2"/>
        <v>103</v>
      </c>
      <c r="P116" s="10">
        <f t="shared" si="3"/>
        <v>88.57</v>
      </c>
      <c r="S116" s="15" t="s">
        <v>8307</v>
      </c>
      <c r="T116" t="s">
        <v>8309</v>
      </c>
    </row>
    <row r="117" spans="1:20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3">
        <f t="shared" si="2"/>
        <v>140</v>
      </c>
      <c r="P117" s="10">
        <f t="shared" si="3"/>
        <v>28.73</v>
      </c>
      <c r="S117" s="15" t="s">
        <v>8307</v>
      </c>
      <c r="T117" t="s">
        <v>8309</v>
      </c>
    </row>
    <row r="118" spans="1:20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3">
        <f t="shared" si="2"/>
        <v>114</v>
      </c>
      <c r="P118" s="10">
        <f t="shared" si="3"/>
        <v>69.790000000000006</v>
      </c>
      <c r="S118" s="15" t="s">
        <v>8307</v>
      </c>
      <c r="T118" t="s">
        <v>8309</v>
      </c>
    </row>
    <row r="119" spans="1:20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3">
        <f t="shared" si="2"/>
        <v>100</v>
      </c>
      <c r="P119" s="10">
        <f t="shared" si="3"/>
        <v>167.49</v>
      </c>
      <c r="S119" s="15" t="s">
        <v>8307</v>
      </c>
      <c r="T119" t="s">
        <v>8309</v>
      </c>
    </row>
    <row r="120" spans="1:20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3">
        <f t="shared" si="2"/>
        <v>113</v>
      </c>
      <c r="P120" s="10">
        <f t="shared" si="3"/>
        <v>144.91</v>
      </c>
      <c r="S120" s="15" t="s">
        <v>8307</v>
      </c>
      <c r="T120" t="s">
        <v>8309</v>
      </c>
    </row>
    <row r="121" spans="1:20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3">
        <f t="shared" si="2"/>
        <v>105</v>
      </c>
      <c r="P121" s="10">
        <f t="shared" si="3"/>
        <v>91.84</v>
      </c>
      <c r="S121" s="15" t="s">
        <v>8307</v>
      </c>
      <c r="T121" t="s">
        <v>8309</v>
      </c>
    </row>
    <row r="122" spans="1:20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3">
        <f t="shared" si="2"/>
        <v>0</v>
      </c>
      <c r="P122" s="10">
        <f t="shared" si="3"/>
        <v>10</v>
      </c>
      <c r="S122" s="15" t="s">
        <v>8307</v>
      </c>
      <c r="T122" t="s">
        <v>8310</v>
      </c>
    </row>
    <row r="123" spans="1:20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3">
        <f t="shared" si="2"/>
        <v>0</v>
      </c>
      <c r="P123" s="10">
        <f t="shared" si="3"/>
        <v>1</v>
      </c>
      <c r="S123" s="15" t="s">
        <v>8307</v>
      </c>
      <c r="T123" t="s">
        <v>8310</v>
      </c>
    </row>
    <row r="124" spans="1:20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3">
        <f t="shared" si="2"/>
        <v>0</v>
      </c>
      <c r="P124" s="10">
        <f>IFERROR(ROUND(E124/L124,2),0)</f>
        <v>0</v>
      </c>
      <c r="S124" s="15" t="s">
        <v>8307</v>
      </c>
      <c r="T124" t="s">
        <v>8310</v>
      </c>
    </row>
    <row r="125" spans="1:20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3">
        <f t="shared" si="2"/>
        <v>0</v>
      </c>
      <c r="P125" s="10">
        <f t="shared" ref="P125:P188" si="4">IFERROR(ROUND(E125/L125,2),0)</f>
        <v>25.17</v>
      </c>
      <c r="S125" s="15" t="s">
        <v>8307</v>
      </c>
      <c r="T125" t="s">
        <v>8310</v>
      </c>
    </row>
    <row r="126" spans="1:20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3">
        <f t="shared" si="2"/>
        <v>0</v>
      </c>
      <c r="P126" s="10">
        <f t="shared" si="4"/>
        <v>0</v>
      </c>
      <c r="S126" s="15" t="s">
        <v>8307</v>
      </c>
      <c r="T126" t="s">
        <v>8310</v>
      </c>
    </row>
    <row r="127" spans="1:20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3">
        <f t="shared" si="2"/>
        <v>14</v>
      </c>
      <c r="P127" s="10">
        <f t="shared" si="4"/>
        <v>11.67</v>
      </c>
      <c r="S127" s="15" t="s">
        <v>8307</v>
      </c>
      <c r="T127" t="s">
        <v>8310</v>
      </c>
    </row>
    <row r="128" spans="1:20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3">
        <f t="shared" si="2"/>
        <v>6</v>
      </c>
      <c r="P128" s="10">
        <f t="shared" si="4"/>
        <v>106.69</v>
      </c>
      <c r="S128" s="15" t="s">
        <v>8307</v>
      </c>
      <c r="T128" t="s">
        <v>8310</v>
      </c>
    </row>
    <row r="129" spans="1:20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3">
        <f t="shared" si="2"/>
        <v>2</v>
      </c>
      <c r="P129" s="10">
        <f t="shared" si="4"/>
        <v>47.5</v>
      </c>
      <c r="S129" s="15" t="s">
        <v>8307</v>
      </c>
      <c r="T129" t="s">
        <v>8310</v>
      </c>
    </row>
    <row r="130" spans="1:20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3">
        <f t="shared" ref="O130:O193" si="5">ROUND(E130/D130*100,0)</f>
        <v>2</v>
      </c>
      <c r="P130" s="10">
        <f t="shared" si="4"/>
        <v>311.17</v>
      </c>
      <c r="S130" s="15" t="s">
        <v>8307</v>
      </c>
      <c r="T130" t="s">
        <v>8310</v>
      </c>
    </row>
    <row r="131" spans="1:20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3">
        <f t="shared" si="5"/>
        <v>0</v>
      </c>
      <c r="P131" s="10">
        <f t="shared" si="4"/>
        <v>0</v>
      </c>
      <c r="S131" s="15" t="s">
        <v>8307</v>
      </c>
      <c r="T131" t="s">
        <v>8310</v>
      </c>
    </row>
    <row r="132" spans="1:20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3">
        <f t="shared" si="5"/>
        <v>0</v>
      </c>
      <c r="P132" s="10">
        <f t="shared" si="4"/>
        <v>0</v>
      </c>
      <c r="S132" s="15" t="s">
        <v>8307</v>
      </c>
      <c r="T132" t="s">
        <v>8310</v>
      </c>
    </row>
    <row r="133" spans="1:20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3">
        <f t="shared" si="5"/>
        <v>0</v>
      </c>
      <c r="P133" s="10">
        <f t="shared" si="4"/>
        <v>0</v>
      </c>
      <c r="S133" s="15" t="s">
        <v>8307</v>
      </c>
      <c r="T133" t="s">
        <v>8310</v>
      </c>
    </row>
    <row r="134" spans="1:20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3">
        <f t="shared" si="5"/>
        <v>10</v>
      </c>
      <c r="P134" s="10">
        <f t="shared" si="4"/>
        <v>94.51</v>
      </c>
      <c r="S134" s="15" t="s">
        <v>8307</v>
      </c>
      <c r="T134" t="s">
        <v>8310</v>
      </c>
    </row>
    <row r="135" spans="1:20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3">
        <f t="shared" si="5"/>
        <v>0</v>
      </c>
      <c r="P135" s="10">
        <f t="shared" si="4"/>
        <v>0</v>
      </c>
      <c r="S135" s="15" t="s">
        <v>8307</v>
      </c>
      <c r="T135" t="s">
        <v>8310</v>
      </c>
    </row>
    <row r="136" spans="1:20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3">
        <f t="shared" si="5"/>
        <v>0</v>
      </c>
      <c r="P136" s="10">
        <f t="shared" si="4"/>
        <v>0</v>
      </c>
      <c r="S136" s="15" t="s">
        <v>8307</v>
      </c>
      <c r="T136" t="s">
        <v>8310</v>
      </c>
    </row>
    <row r="137" spans="1:20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3">
        <f t="shared" si="5"/>
        <v>13</v>
      </c>
      <c r="P137" s="10">
        <f t="shared" si="4"/>
        <v>80.599999999999994</v>
      </c>
      <c r="S137" s="15" t="s">
        <v>8307</v>
      </c>
      <c r="T137" t="s">
        <v>8310</v>
      </c>
    </row>
    <row r="138" spans="1:20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3">
        <f t="shared" si="5"/>
        <v>0</v>
      </c>
      <c r="P138" s="10">
        <f t="shared" si="4"/>
        <v>0</v>
      </c>
      <c r="S138" s="15" t="s">
        <v>8307</v>
      </c>
      <c r="T138" t="s">
        <v>8310</v>
      </c>
    </row>
    <row r="139" spans="1:20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3">
        <f t="shared" si="5"/>
        <v>0</v>
      </c>
      <c r="P139" s="10">
        <f t="shared" si="4"/>
        <v>0</v>
      </c>
      <c r="S139" s="15" t="s">
        <v>8307</v>
      </c>
      <c r="T139" t="s">
        <v>8310</v>
      </c>
    </row>
    <row r="140" spans="1:20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3">
        <f t="shared" si="5"/>
        <v>3</v>
      </c>
      <c r="P140" s="10">
        <f t="shared" si="4"/>
        <v>81.239999999999995</v>
      </c>
      <c r="S140" s="15" t="s">
        <v>8307</v>
      </c>
      <c r="T140" t="s">
        <v>8310</v>
      </c>
    </row>
    <row r="141" spans="1:20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3">
        <f t="shared" si="5"/>
        <v>100</v>
      </c>
      <c r="P141" s="10">
        <f t="shared" si="4"/>
        <v>500</v>
      </c>
      <c r="S141" s="15" t="s">
        <v>8307</v>
      </c>
      <c r="T141" t="s">
        <v>8310</v>
      </c>
    </row>
    <row r="142" spans="1:20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3">
        <f t="shared" si="5"/>
        <v>0</v>
      </c>
      <c r="P142" s="10">
        <f t="shared" si="4"/>
        <v>0</v>
      </c>
      <c r="S142" s="15" t="s">
        <v>8307</v>
      </c>
      <c r="T142" t="s">
        <v>8310</v>
      </c>
    </row>
    <row r="143" spans="1:20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3">
        <f t="shared" si="5"/>
        <v>11</v>
      </c>
      <c r="P143" s="10">
        <f t="shared" si="4"/>
        <v>46.18</v>
      </c>
      <c r="S143" s="15" t="s">
        <v>8307</v>
      </c>
      <c r="T143" t="s">
        <v>8310</v>
      </c>
    </row>
    <row r="144" spans="1:20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3">
        <f t="shared" si="5"/>
        <v>0</v>
      </c>
      <c r="P144" s="10">
        <f t="shared" si="4"/>
        <v>10</v>
      </c>
      <c r="S144" s="15" t="s">
        <v>8307</v>
      </c>
      <c r="T144" t="s">
        <v>8310</v>
      </c>
    </row>
    <row r="145" spans="1:20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3">
        <f t="shared" si="5"/>
        <v>0</v>
      </c>
      <c r="P145" s="10">
        <f t="shared" si="4"/>
        <v>0</v>
      </c>
      <c r="S145" s="15" t="s">
        <v>8307</v>
      </c>
      <c r="T145" t="s">
        <v>8310</v>
      </c>
    </row>
    <row r="146" spans="1:20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3">
        <f t="shared" si="5"/>
        <v>28</v>
      </c>
      <c r="P146" s="10">
        <f t="shared" si="4"/>
        <v>55.95</v>
      </c>
      <c r="S146" s="15" t="s">
        <v>8307</v>
      </c>
      <c r="T146" t="s">
        <v>8310</v>
      </c>
    </row>
    <row r="147" spans="1:20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3">
        <f t="shared" si="5"/>
        <v>8</v>
      </c>
      <c r="P147" s="10">
        <f t="shared" si="4"/>
        <v>37.56</v>
      </c>
      <c r="S147" s="15" t="s">
        <v>8307</v>
      </c>
      <c r="T147" t="s">
        <v>8310</v>
      </c>
    </row>
    <row r="148" spans="1:20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3">
        <f t="shared" si="5"/>
        <v>1</v>
      </c>
      <c r="P148" s="10">
        <f t="shared" si="4"/>
        <v>38.33</v>
      </c>
      <c r="S148" s="15" t="s">
        <v>8307</v>
      </c>
      <c r="T148" t="s">
        <v>8310</v>
      </c>
    </row>
    <row r="149" spans="1:20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3">
        <f t="shared" si="5"/>
        <v>0</v>
      </c>
      <c r="P149" s="10">
        <f t="shared" si="4"/>
        <v>0</v>
      </c>
      <c r="S149" s="15" t="s">
        <v>8307</v>
      </c>
      <c r="T149" t="s">
        <v>8310</v>
      </c>
    </row>
    <row r="150" spans="1:20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3">
        <f t="shared" si="5"/>
        <v>0</v>
      </c>
      <c r="P150" s="10">
        <f t="shared" si="4"/>
        <v>20</v>
      </c>
      <c r="S150" s="15" t="s">
        <v>8307</v>
      </c>
      <c r="T150" t="s">
        <v>8310</v>
      </c>
    </row>
    <row r="151" spans="1:20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3">
        <f t="shared" si="5"/>
        <v>1</v>
      </c>
      <c r="P151" s="10">
        <f t="shared" si="4"/>
        <v>15.33</v>
      </c>
      <c r="S151" s="15" t="s">
        <v>8307</v>
      </c>
      <c r="T151" t="s">
        <v>8310</v>
      </c>
    </row>
    <row r="152" spans="1:20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3">
        <f t="shared" si="5"/>
        <v>23</v>
      </c>
      <c r="P152" s="10">
        <f t="shared" si="4"/>
        <v>449.43</v>
      </c>
      <c r="S152" s="15" t="s">
        <v>8307</v>
      </c>
      <c r="T152" t="s">
        <v>8310</v>
      </c>
    </row>
    <row r="153" spans="1:20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3">
        <f t="shared" si="5"/>
        <v>0</v>
      </c>
      <c r="P153" s="10">
        <f t="shared" si="4"/>
        <v>28</v>
      </c>
      <c r="S153" s="15" t="s">
        <v>8307</v>
      </c>
      <c r="T153" t="s">
        <v>8310</v>
      </c>
    </row>
    <row r="154" spans="1:20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3">
        <f t="shared" si="5"/>
        <v>0</v>
      </c>
      <c r="P154" s="10">
        <f t="shared" si="4"/>
        <v>15</v>
      </c>
      <c r="S154" s="15" t="s">
        <v>8307</v>
      </c>
      <c r="T154" t="s">
        <v>8310</v>
      </c>
    </row>
    <row r="155" spans="1:20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3">
        <f t="shared" si="5"/>
        <v>1</v>
      </c>
      <c r="P155" s="10">
        <f t="shared" si="4"/>
        <v>35.9</v>
      </c>
      <c r="S155" s="15" t="s">
        <v>8307</v>
      </c>
      <c r="T155" t="s">
        <v>8310</v>
      </c>
    </row>
    <row r="156" spans="1:20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3">
        <f t="shared" si="5"/>
        <v>3</v>
      </c>
      <c r="P156" s="10">
        <f t="shared" si="4"/>
        <v>13.33</v>
      </c>
      <c r="S156" s="15" t="s">
        <v>8307</v>
      </c>
      <c r="T156" t="s">
        <v>8310</v>
      </c>
    </row>
    <row r="157" spans="1:20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3">
        <f t="shared" si="5"/>
        <v>0</v>
      </c>
      <c r="P157" s="10">
        <f t="shared" si="4"/>
        <v>20.25</v>
      </c>
      <c r="S157" s="15" t="s">
        <v>8307</v>
      </c>
      <c r="T157" t="s">
        <v>8310</v>
      </c>
    </row>
    <row r="158" spans="1:20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3">
        <f t="shared" si="5"/>
        <v>5</v>
      </c>
      <c r="P158" s="10">
        <f t="shared" si="4"/>
        <v>119</v>
      </c>
      <c r="S158" s="15" t="s">
        <v>8307</v>
      </c>
      <c r="T158" t="s">
        <v>8310</v>
      </c>
    </row>
    <row r="159" spans="1:20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3">
        <f t="shared" si="5"/>
        <v>0</v>
      </c>
      <c r="P159" s="10">
        <f t="shared" si="4"/>
        <v>4</v>
      </c>
      <c r="S159" s="15" t="s">
        <v>8307</v>
      </c>
      <c r="T159" t="s">
        <v>8310</v>
      </c>
    </row>
    <row r="160" spans="1:20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3">
        <f t="shared" si="5"/>
        <v>0</v>
      </c>
      <c r="P160" s="10">
        <f t="shared" si="4"/>
        <v>0</v>
      </c>
      <c r="S160" s="15" t="s">
        <v>8307</v>
      </c>
      <c r="T160" t="s">
        <v>8310</v>
      </c>
    </row>
    <row r="161" spans="1:20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3">
        <f t="shared" si="5"/>
        <v>0</v>
      </c>
      <c r="P161" s="10">
        <f t="shared" si="4"/>
        <v>10</v>
      </c>
      <c r="S161" s="15" t="s">
        <v>8307</v>
      </c>
      <c r="T161" t="s">
        <v>8310</v>
      </c>
    </row>
    <row r="162" spans="1:20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3">
        <f t="shared" si="5"/>
        <v>0</v>
      </c>
      <c r="P162" s="10">
        <f t="shared" si="4"/>
        <v>0</v>
      </c>
      <c r="S162" s="15" t="s">
        <v>8307</v>
      </c>
      <c r="T162" t="s">
        <v>8311</v>
      </c>
    </row>
    <row r="163" spans="1:20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3">
        <f t="shared" si="5"/>
        <v>0</v>
      </c>
      <c r="P163" s="10">
        <f t="shared" si="4"/>
        <v>5</v>
      </c>
      <c r="S163" s="15" t="s">
        <v>8307</v>
      </c>
      <c r="T163" t="s">
        <v>8311</v>
      </c>
    </row>
    <row r="164" spans="1:20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3">
        <f t="shared" si="5"/>
        <v>16</v>
      </c>
      <c r="P164" s="10">
        <f t="shared" si="4"/>
        <v>43.5</v>
      </c>
      <c r="S164" s="15" t="s">
        <v>8307</v>
      </c>
      <c r="T164" t="s">
        <v>8311</v>
      </c>
    </row>
    <row r="165" spans="1:20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3">
        <f t="shared" si="5"/>
        <v>0</v>
      </c>
      <c r="P165" s="10">
        <f t="shared" si="4"/>
        <v>0</v>
      </c>
      <c r="S165" s="15" t="s">
        <v>8307</v>
      </c>
      <c r="T165" t="s">
        <v>8311</v>
      </c>
    </row>
    <row r="166" spans="1:20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3">
        <f t="shared" si="5"/>
        <v>1</v>
      </c>
      <c r="P166" s="10">
        <f t="shared" si="4"/>
        <v>91.43</v>
      </c>
      <c r="S166" s="15" t="s">
        <v>8307</v>
      </c>
      <c r="T166" t="s">
        <v>8311</v>
      </c>
    </row>
    <row r="167" spans="1:20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3">
        <f t="shared" si="5"/>
        <v>0</v>
      </c>
      <c r="P167" s="10">
        <f t="shared" si="4"/>
        <v>0</v>
      </c>
      <c r="S167" s="15" t="s">
        <v>8307</v>
      </c>
      <c r="T167" t="s">
        <v>8311</v>
      </c>
    </row>
    <row r="168" spans="1:20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3">
        <f t="shared" si="5"/>
        <v>60</v>
      </c>
      <c r="P168" s="10">
        <f t="shared" si="4"/>
        <v>3000</v>
      </c>
      <c r="S168" s="15" t="s">
        <v>8307</v>
      </c>
      <c r="T168" t="s">
        <v>8311</v>
      </c>
    </row>
    <row r="169" spans="1:20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3">
        <f t="shared" si="5"/>
        <v>0</v>
      </c>
      <c r="P169" s="10">
        <f t="shared" si="4"/>
        <v>5.5</v>
      </c>
      <c r="S169" s="15" t="s">
        <v>8307</v>
      </c>
      <c r="T169" t="s">
        <v>8311</v>
      </c>
    </row>
    <row r="170" spans="1:20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3">
        <f t="shared" si="5"/>
        <v>4</v>
      </c>
      <c r="P170" s="10">
        <f t="shared" si="4"/>
        <v>108.33</v>
      </c>
      <c r="S170" s="15" t="s">
        <v>8307</v>
      </c>
      <c r="T170" t="s">
        <v>8311</v>
      </c>
    </row>
    <row r="171" spans="1:20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3">
        <f t="shared" si="5"/>
        <v>22</v>
      </c>
      <c r="P171" s="10">
        <f t="shared" si="4"/>
        <v>56</v>
      </c>
      <c r="S171" s="15" t="s">
        <v>8307</v>
      </c>
      <c r="T171" t="s">
        <v>8311</v>
      </c>
    </row>
    <row r="172" spans="1:20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3">
        <f t="shared" si="5"/>
        <v>3</v>
      </c>
      <c r="P172" s="10">
        <f t="shared" si="4"/>
        <v>32.5</v>
      </c>
      <c r="S172" s="15" t="s">
        <v>8307</v>
      </c>
      <c r="T172" t="s">
        <v>8311</v>
      </c>
    </row>
    <row r="173" spans="1:20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3">
        <f t="shared" si="5"/>
        <v>0</v>
      </c>
      <c r="P173" s="10">
        <f t="shared" si="4"/>
        <v>1</v>
      </c>
      <c r="S173" s="15" t="s">
        <v>8307</v>
      </c>
      <c r="T173" t="s">
        <v>8311</v>
      </c>
    </row>
    <row r="174" spans="1:20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3">
        <f t="shared" si="5"/>
        <v>0</v>
      </c>
      <c r="P174" s="10">
        <f t="shared" si="4"/>
        <v>0</v>
      </c>
      <c r="S174" s="15" t="s">
        <v>8307</v>
      </c>
      <c r="T174" t="s">
        <v>8311</v>
      </c>
    </row>
    <row r="175" spans="1:20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3">
        <f t="shared" si="5"/>
        <v>0</v>
      </c>
      <c r="P175" s="10">
        <f t="shared" si="4"/>
        <v>0</v>
      </c>
      <c r="S175" s="15" t="s">
        <v>8307</v>
      </c>
      <c r="T175" t="s">
        <v>8311</v>
      </c>
    </row>
    <row r="176" spans="1:20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3">
        <f t="shared" si="5"/>
        <v>0</v>
      </c>
      <c r="P176" s="10">
        <f t="shared" si="4"/>
        <v>0</v>
      </c>
      <c r="S176" s="15" t="s">
        <v>8307</v>
      </c>
      <c r="T176" t="s">
        <v>8311</v>
      </c>
    </row>
    <row r="177" spans="1:20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3">
        <f t="shared" si="5"/>
        <v>6</v>
      </c>
      <c r="P177" s="10">
        <f t="shared" si="4"/>
        <v>49.88</v>
      </c>
      <c r="S177" s="15" t="s">
        <v>8307</v>
      </c>
      <c r="T177" t="s">
        <v>8311</v>
      </c>
    </row>
    <row r="178" spans="1:20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3">
        <f t="shared" si="5"/>
        <v>0</v>
      </c>
      <c r="P178" s="10">
        <f t="shared" si="4"/>
        <v>0</v>
      </c>
      <c r="S178" s="15" t="s">
        <v>8307</v>
      </c>
      <c r="T178" t="s">
        <v>8311</v>
      </c>
    </row>
    <row r="179" spans="1:20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3">
        <f t="shared" si="5"/>
        <v>40</v>
      </c>
      <c r="P179" s="10">
        <f t="shared" si="4"/>
        <v>25.71</v>
      </c>
      <c r="S179" s="15" t="s">
        <v>8307</v>
      </c>
      <c r="T179" t="s">
        <v>8311</v>
      </c>
    </row>
    <row r="180" spans="1:20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3">
        <f t="shared" si="5"/>
        <v>0</v>
      </c>
      <c r="P180" s="10">
        <f t="shared" si="4"/>
        <v>0</v>
      </c>
      <c r="S180" s="15" t="s">
        <v>8307</v>
      </c>
      <c r="T180" t="s">
        <v>8311</v>
      </c>
    </row>
    <row r="181" spans="1:20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3">
        <f t="shared" si="5"/>
        <v>20</v>
      </c>
      <c r="P181" s="10">
        <f t="shared" si="4"/>
        <v>100</v>
      </c>
      <c r="S181" s="15" t="s">
        <v>8307</v>
      </c>
      <c r="T181" t="s">
        <v>8311</v>
      </c>
    </row>
    <row r="182" spans="1:20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3">
        <f t="shared" si="5"/>
        <v>33</v>
      </c>
      <c r="P182" s="10">
        <f t="shared" si="4"/>
        <v>30.85</v>
      </c>
      <c r="S182" s="15" t="s">
        <v>8307</v>
      </c>
      <c r="T182" t="s">
        <v>8311</v>
      </c>
    </row>
    <row r="183" spans="1:20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3">
        <f t="shared" si="5"/>
        <v>21</v>
      </c>
      <c r="P183" s="10">
        <f t="shared" si="4"/>
        <v>180.5</v>
      </c>
      <c r="S183" s="15" t="s">
        <v>8307</v>
      </c>
      <c r="T183" t="s">
        <v>8311</v>
      </c>
    </row>
    <row r="184" spans="1:20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3">
        <f t="shared" si="5"/>
        <v>0</v>
      </c>
      <c r="P184" s="10">
        <f t="shared" si="4"/>
        <v>0</v>
      </c>
      <c r="S184" s="15" t="s">
        <v>8307</v>
      </c>
      <c r="T184" t="s">
        <v>8311</v>
      </c>
    </row>
    <row r="185" spans="1:20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3">
        <f t="shared" si="5"/>
        <v>36</v>
      </c>
      <c r="P185" s="10">
        <f t="shared" si="4"/>
        <v>373.5</v>
      </c>
      <c r="S185" s="15" t="s">
        <v>8307</v>
      </c>
      <c r="T185" t="s">
        <v>8311</v>
      </c>
    </row>
    <row r="186" spans="1:20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3">
        <f t="shared" si="5"/>
        <v>3</v>
      </c>
      <c r="P186" s="10">
        <f t="shared" si="4"/>
        <v>25.5</v>
      </c>
      <c r="S186" s="15" t="s">
        <v>8307</v>
      </c>
      <c r="T186" t="s">
        <v>8311</v>
      </c>
    </row>
    <row r="187" spans="1:20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3">
        <f t="shared" si="5"/>
        <v>6</v>
      </c>
      <c r="P187" s="10">
        <f t="shared" si="4"/>
        <v>220</v>
      </c>
      <c r="S187" s="15" t="s">
        <v>8307</v>
      </c>
      <c r="T187" t="s">
        <v>8311</v>
      </c>
    </row>
    <row r="188" spans="1:20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3">
        <f t="shared" si="5"/>
        <v>0</v>
      </c>
      <c r="P188" s="10">
        <f t="shared" si="4"/>
        <v>0</v>
      </c>
      <c r="S188" s="15" t="s">
        <v>8307</v>
      </c>
      <c r="T188" t="s">
        <v>8311</v>
      </c>
    </row>
    <row r="189" spans="1:20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3">
        <f t="shared" si="5"/>
        <v>16</v>
      </c>
      <c r="P189" s="10">
        <f t="shared" ref="P189:P252" si="6">IFERROR(ROUND(E189/L189,2),0)</f>
        <v>160</v>
      </c>
      <c r="S189" s="15" t="s">
        <v>8307</v>
      </c>
      <c r="T189" t="s">
        <v>8311</v>
      </c>
    </row>
    <row r="190" spans="1:20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3">
        <f t="shared" si="5"/>
        <v>0</v>
      </c>
      <c r="P190" s="10">
        <f t="shared" si="6"/>
        <v>0</v>
      </c>
      <c r="S190" s="15" t="s">
        <v>8307</v>
      </c>
      <c r="T190" t="s">
        <v>8311</v>
      </c>
    </row>
    <row r="191" spans="1:20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3">
        <f t="shared" si="5"/>
        <v>0</v>
      </c>
      <c r="P191" s="10">
        <f t="shared" si="6"/>
        <v>69</v>
      </c>
      <c r="S191" s="15" t="s">
        <v>8307</v>
      </c>
      <c r="T191" t="s">
        <v>8311</v>
      </c>
    </row>
    <row r="192" spans="1:20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3">
        <f t="shared" si="5"/>
        <v>0</v>
      </c>
      <c r="P192" s="10">
        <f t="shared" si="6"/>
        <v>50</v>
      </c>
      <c r="S192" s="15" t="s">
        <v>8307</v>
      </c>
      <c r="T192" t="s">
        <v>8311</v>
      </c>
    </row>
    <row r="193" spans="1:20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3">
        <f t="shared" si="5"/>
        <v>5</v>
      </c>
      <c r="P193" s="10">
        <f t="shared" si="6"/>
        <v>83.33</v>
      </c>
      <c r="S193" s="15" t="s">
        <v>8307</v>
      </c>
      <c r="T193" t="s">
        <v>8311</v>
      </c>
    </row>
    <row r="194" spans="1:20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3">
        <f t="shared" ref="O194:O257" si="7">ROUND(E194/D194*100,0)</f>
        <v>0</v>
      </c>
      <c r="P194" s="10">
        <f t="shared" si="6"/>
        <v>5.67</v>
      </c>
      <c r="S194" s="15" t="s">
        <v>8307</v>
      </c>
      <c r="T194" t="s">
        <v>8311</v>
      </c>
    </row>
    <row r="195" spans="1:20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3">
        <f t="shared" si="7"/>
        <v>0</v>
      </c>
      <c r="P195" s="10">
        <f t="shared" si="6"/>
        <v>0</v>
      </c>
      <c r="S195" s="15" t="s">
        <v>8307</v>
      </c>
      <c r="T195" t="s">
        <v>8311</v>
      </c>
    </row>
    <row r="196" spans="1:20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3">
        <f t="shared" si="7"/>
        <v>0</v>
      </c>
      <c r="P196" s="10">
        <f t="shared" si="6"/>
        <v>1</v>
      </c>
      <c r="S196" s="15" t="s">
        <v>8307</v>
      </c>
      <c r="T196" t="s">
        <v>8311</v>
      </c>
    </row>
    <row r="197" spans="1:20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3">
        <f t="shared" si="7"/>
        <v>0</v>
      </c>
      <c r="P197" s="10">
        <f t="shared" si="6"/>
        <v>0</v>
      </c>
      <c r="S197" s="15" t="s">
        <v>8307</v>
      </c>
      <c r="T197" t="s">
        <v>8311</v>
      </c>
    </row>
    <row r="198" spans="1:20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3">
        <f t="shared" si="7"/>
        <v>42</v>
      </c>
      <c r="P198" s="10">
        <f t="shared" si="6"/>
        <v>77.11</v>
      </c>
      <c r="S198" s="15" t="s">
        <v>8307</v>
      </c>
      <c r="T198" t="s">
        <v>8311</v>
      </c>
    </row>
    <row r="199" spans="1:20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3">
        <f t="shared" si="7"/>
        <v>10</v>
      </c>
      <c r="P199" s="10">
        <f t="shared" si="6"/>
        <v>32.75</v>
      </c>
      <c r="S199" s="15" t="s">
        <v>8307</v>
      </c>
      <c r="T199" t="s">
        <v>8311</v>
      </c>
    </row>
    <row r="200" spans="1:20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3">
        <f t="shared" si="7"/>
        <v>1</v>
      </c>
      <c r="P200" s="10">
        <f t="shared" si="6"/>
        <v>46.5</v>
      </c>
      <c r="S200" s="15" t="s">
        <v>8307</v>
      </c>
      <c r="T200" t="s">
        <v>8311</v>
      </c>
    </row>
    <row r="201" spans="1:20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3">
        <f t="shared" si="7"/>
        <v>0</v>
      </c>
      <c r="P201" s="10">
        <f t="shared" si="6"/>
        <v>0</v>
      </c>
      <c r="S201" s="15" t="s">
        <v>8307</v>
      </c>
      <c r="T201" t="s">
        <v>8311</v>
      </c>
    </row>
    <row r="202" spans="1:20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3">
        <f t="shared" si="7"/>
        <v>26</v>
      </c>
      <c r="P202" s="10">
        <f t="shared" si="6"/>
        <v>87.31</v>
      </c>
      <c r="S202" s="15" t="s">
        <v>8307</v>
      </c>
      <c r="T202" t="s">
        <v>8311</v>
      </c>
    </row>
    <row r="203" spans="1:20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3">
        <f t="shared" si="7"/>
        <v>58</v>
      </c>
      <c r="P203" s="10">
        <f t="shared" si="6"/>
        <v>54.29</v>
      </c>
      <c r="S203" s="15" t="s">
        <v>8307</v>
      </c>
      <c r="T203" t="s">
        <v>8311</v>
      </c>
    </row>
    <row r="204" spans="1:20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3">
        <f t="shared" si="7"/>
        <v>0</v>
      </c>
      <c r="P204" s="10">
        <f t="shared" si="6"/>
        <v>0</v>
      </c>
      <c r="S204" s="15" t="s">
        <v>8307</v>
      </c>
      <c r="T204" t="s">
        <v>8311</v>
      </c>
    </row>
    <row r="205" spans="1:20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3">
        <f t="shared" si="7"/>
        <v>30</v>
      </c>
      <c r="P205" s="10">
        <f t="shared" si="6"/>
        <v>93.25</v>
      </c>
      <c r="S205" s="15" t="s">
        <v>8307</v>
      </c>
      <c r="T205" t="s">
        <v>8311</v>
      </c>
    </row>
    <row r="206" spans="1:20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3">
        <f t="shared" si="7"/>
        <v>51</v>
      </c>
      <c r="P206" s="10">
        <f t="shared" si="6"/>
        <v>117.68</v>
      </c>
      <c r="S206" s="15" t="s">
        <v>8307</v>
      </c>
      <c r="T206" t="s">
        <v>8311</v>
      </c>
    </row>
    <row r="207" spans="1:20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3">
        <f t="shared" si="7"/>
        <v>16</v>
      </c>
      <c r="P207" s="10">
        <f t="shared" si="6"/>
        <v>76.47</v>
      </c>
      <c r="S207" s="15" t="s">
        <v>8307</v>
      </c>
      <c r="T207" t="s">
        <v>8311</v>
      </c>
    </row>
    <row r="208" spans="1:20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3">
        <f t="shared" si="7"/>
        <v>0</v>
      </c>
      <c r="P208" s="10">
        <f t="shared" si="6"/>
        <v>0</v>
      </c>
      <c r="S208" s="15" t="s">
        <v>8307</v>
      </c>
      <c r="T208" t="s">
        <v>8311</v>
      </c>
    </row>
    <row r="209" spans="1:20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3">
        <f t="shared" si="7"/>
        <v>15</v>
      </c>
      <c r="P209" s="10">
        <f t="shared" si="6"/>
        <v>163.85</v>
      </c>
      <c r="S209" s="15" t="s">
        <v>8307</v>
      </c>
      <c r="T209" t="s">
        <v>8311</v>
      </c>
    </row>
    <row r="210" spans="1:20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3">
        <f t="shared" si="7"/>
        <v>0</v>
      </c>
      <c r="P210" s="10">
        <f t="shared" si="6"/>
        <v>0</v>
      </c>
      <c r="S210" s="15" t="s">
        <v>8307</v>
      </c>
      <c r="T210" t="s">
        <v>8311</v>
      </c>
    </row>
    <row r="211" spans="1:20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3">
        <f t="shared" si="7"/>
        <v>0</v>
      </c>
      <c r="P211" s="10">
        <f t="shared" si="6"/>
        <v>0</v>
      </c>
      <c r="S211" s="15" t="s">
        <v>8307</v>
      </c>
      <c r="T211" t="s">
        <v>8311</v>
      </c>
    </row>
    <row r="212" spans="1:20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3">
        <f t="shared" si="7"/>
        <v>25</v>
      </c>
      <c r="P212" s="10">
        <f t="shared" si="6"/>
        <v>91.82</v>
      </c>
      <c r="S212" s="15" t="s">
        <v>8307</v>
      </c>
      <c r="T212" t="s">
        <v>8311</v>
      </c>
    </row>
    <row r="213" spans="1:20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3">
        <f t="shared" si="7"/>
        <v>45</v>
      </c>
      <c r="P213" s="10">
        <f t="shared" si="6"/>
        <v>185.83</v>
      </c>
      <c r="S213" s="15" t="s">
        <v>8307</v>
      </c>
      <c r="T213" t="s">
        <v>8311</v>
      </c>
    </row>
    <row r="214" spans="1:20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3">
        <f t="shared" si="7"/>
        <v>0</v>
      </c>
      <c r="P214" s="10">
        <f t="shared" si="6"/>
        <v>1</v>
      </c>
      <c r="S214" s="15" t="s">
        <v>8307</v>
      </c>
      <c r="T214" t="s">
        <v>8311</v>
      </c>
    </row>
    <row r="215" spans="1:20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3">
        <f t="shared" si="7"/>
        <v>0</v>
      </c>
      <c r="P215" s="10">
        <f t="shared" si="6"/>
        <v>20</v>
      </c>
      <c r="S215" s="15" t="s">
        <v>8307</v>
      </c>
      <c r="T215" t="s">
        <v>8311</v>
      </c>
    </row>
    <row r="216" spans="1:20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3">
        <f t="shared" si="7"/>
        <v>0</v>
      </c>
      <c r="P216" s="10">
        <f t="shared" si="6"/>
        <v>1</v>
      </c>
      <c r="S216" s="15" t="s">
        <v>8307</v>
      </c>
      <c r="T216" t="s">
        <v>8311</v>
      </c>
    </row>
    <row r="217" spans="1:20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3">
        <f t="shared" si="7"/>
        <v>0</v>
      </c>
      <c r="P217" s="10">
        <f t="shared" si="6"/>
        <v>10</v>
      </c>
      <c r="S217" s="15" t="s">
        <v>8307</v>
      </c>
      <c r="T217" t="s">
        <v>8311</v>
      </c>
    </row>
    <row r="218" spans="1:20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3">
        <f t="shared" si="7"/>
        <v>56</v>
      </c>
      <c r="P218" s="10">
        <f t="shared" si="6"/>
        <v>331.54</v>
      </c>
      <c r="S218" s="15" t="s">
        <v>8307</v>
      </c>
      <c r="T218" t="s">
        <v>8311</v>
      </c>
    </row>
    <row r="219" spans="1:20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3">
        <f t="shared" si="7"/>
        <v>12</v>
      </c>
      <c r="P219" s="10">
        <f t="shared" si="6"/>
        <v>314.29000000000002</v>
      </c>
      <c r="S219" s="15" t="s">
        <v>8307</v>
      </c>
      <c r="T219" t="s">
        <v>8311</v>
      </c>
    </row>
    <row r="220" spans="1:20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3">
        <f t="shared" si="7"/>
        <v>2</v>
      </c>
      <c r="P220" s="10">
        <f t="shared" si="6"/>
        <v>100</v>
      </c>
      <c r="S220" s="15" t="s">
        <v>8307</v>
      </c>
      <c r="T220" t="s">
        <v>8311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3">
        <f t="shared" si="7"/>
        <v>18</v>
      </c>
      <c r="P221" s="10">
        <f t="shared" si="6"/>
        <v>115.99</v>
      </c>
      <c r="S221" s="15" t="s">
        <v>8307</v>
      </c>
      <c r="T221" t="s">
        <v>8311</v>
      </c>
    </row>
    <row r="222" spans="1:20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3">
        <f t="shared" si="7"/>
        <v>1</v>
      </c>
      <c r="P222" s="10">
        <f t="shared" si="6"/>
        <v>120</v>
      </c>
      <c r="S222" s="15" t="s">
        <v>8307</v>
      </c>
      <c r="T222" t="s">
        <v>8311</v>
      </c>
    </row>
    <row r="223" spans="1:20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3">
        <f t="shared" si="7"/>
        <v>0</v>
      </c>
      <c r="P223" s="10">
        <f t="shared" si="6"/>
        <v>0</v>
      </c>
      <c r="S223" s="15" t="s">
        <v>8307</v>
      </c>
      <c r="T223" t="s">
        <v>8311</v>
      </c>
    </row>
    <row r="224" spans="1:20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3">
        <f t="shared" si="7"/>
        <v>13</v>
      </c>
      <c r="P224" s="10">
        <f t="shared" si="6"/>
        <v>65</v>
      </c>
      <c r="S224" s="15" t="s">
        <v>8307</v>
      </c>
      <c r="T224" t="s">
        <v>8311</v>
      </c>
    </row>
    <row r="225" spans="1:20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3">
        <f t="shared" si="7"/>
        <v>0</v>
      </c>
      <c r="P225" s="10">
        <f t="shared" si="6"/>
        <v>0</v>
      </c>
      <c r="S225" s="15" t="s">
        <v>8307</v>
      </c>
      <c r="T225" t="s">
        <v>8311</v>
      </c>
    </row>
    <row r="226" spans="1:20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3">
        <f t="shared" si="7"/>
        <v>0</v>
      </c>
      <c r="P226" s="10">
        <f t="shared" si="6"/>
        <v>0</v>
      </c>
      <c r="S226" s="15" t="s">
        <v>8307</v>
      </c>
      <c r="T226" t="s">
        <v>8311</v>
      </c>
    </row>
    <row r="227" spans="1:20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3">
        <f t="shared" si="7"/>
        <v>0</v>
      </c>
      <c r="P227" s="10">
        <f t="shared" si="6"/>
        <v>0</v>
      </c>
      <c r="S227" s="15" t="s">
        <v>8307</v>
      </c>
      <c r="T227" t="s">
        <v>8311</v>
      </c>
    </row>
    <row r="228" spans="1:20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3">
        <f t="shared" si="7"/>
        <v>1</v>
      </c>
      <c r="P228" s="10">
        <f t="shared" si="6"/>
        <v>125</v>
      </c>
      <c r="S228" s="15" t="s">
        <v>8307</v>
      </c>
      <c r="T228" t="s">
        <v>8311</v>
      </c>
    </row>
    <row r="229" spans="1:20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3">
        <f t="shared" si="7"/>
        <v>0</v>
      </c>
      <c r="P229" s="10">
        <f t="shared" si="6"/>
        <v>0</v>
      </c>
      <c r="S229" s="15" t="s">
        <v>8307</v>
      </c>
      <c r="T229" t="s">
        <v>8311</v>
      </c>
    </row>
    <row r="230" spans="1:20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3">
        <f t="shared" si="7"/>
        <v>0</v>
      </c>
      <c r="P230" s="10">
        <f t="shared" si="6"/>
        <v>0</v>
      </c>
      <c r="S230" s="15" t="s">
        <v>8307</v>
      </c>
      <c r="T230" t="s">
        <v>8311</v>
      </c>
    </row>
    <row r="231" spans="1:20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3">
        <f t="shared" si="7"/>
        <v>0</v>
      </c>
      <c r="P231" s="10">
        <f t="shared" si="6"/>
        <v>0</v>
      </c>
      <c r="S231" s="15" t="s">
        <v>8307</v>
      </c>
      <c r="T231" t="s">
        <v>8311</v>
      </c>
    </row>
    <row r="232" spans="1:20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3">
        <f t="shared" si="7"/>
        <v>0</v>
      </c>
      <c r="P232" s="10">
        <f t="shared" si="6"/>
        <v>30</v>
      </c>
      <c r="S232" s="15" t="s">
        <v>8307</v>
      </c>
      <c r="T232" t="s">
        <v>8311</v>
      </c>
    </row>
    <row r="233" spans="1:20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3">
        <f t="shared" si="7"/>
        <v>0</v>
      </c>
      <c r="P233" s="10">
        <f t="shared" si="6"/>
        <v>0</v>
      </c>
      <c r="S233" s="15" t="s">
        <v>8307</v>
      </c>
      <c r="T233" t="s">
        <v>8311</v>
      </c>
    </row>
    <row r="234" spans="1:20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3">
        <f t="shared" si="7"/>
        <v>3</v>
      </c>
      <c r="P234" s="10">
        <f t="shared" si="6"/>
        <v>15.71</v>
      </c>
      <c r="S234" s="15" t="s">
        <v>8307</v>
      </c>
      <c r="T234" t="s">
        <v>8311</v>
      </c>
    </row>
    <row r="235" spans="1:20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3">
        <f t="shared" si="7"/>
        <v>0</v>
      </c>
      <c r="P235" s="10">
        <f t="shared" si="6"/>
        <v>0</v>
      </c>
      <c r="S235" s="15" t="s">
        <v>8307</v>
      </c>
      <c r="T235" t="s">
        <v>8311</v>
      </c>
    </row>
    <row r="236" spans="1:20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3">
        <f t="shared" si="7"/>
        <v>40</v>
      </c>
      <c r="P236" s="10">
        <f t="shared" si="6"/>
        <v>80.2</v>
      </c>
      <c r="S236" s="15" t="s">
        <v>8307</v>
      </c>
      <c r="T236" t="s">
        <v>8311</v>
      </c>
    </row>
    <row r="237" spans="1:20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3">
        <f t="shared" si="7"/>
        <v>0</v>
      </c>
      <c r="P237" s="10">
        <f t="shared" si="6"/>
        <v>0</v>
      </c>
      <c r="S237" s="15" t="s">
        <v>8307</v>
      </c>
      <c r="T237" t="s">
        <v>8311</v>
      </c>
    </row>
    <row r="238" spans="1:20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3">
        <f t="shared" si="7"/>
        <v>0</v>
      </c>
      <c r="P238" s="10">
        <f t="shared" si="6"/>
        <v>0</v>
      </c>
      <c r="S238" s="15" t="s">
        <v>8307</v>
      </c>
      <c r="T238" t="s">
        <v>8311</v>
      </c>
    </row>
    <row r="239" spans="1:20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3">
        <f t="shared" si="7"/>
        <v>0</v>
      </c>
      <c r="P239" s="10">
        <f t="shared" si="6"/>
        <v>50</v>
      </c>
      <c r="S239" s="15" t="s">
        <v>8307</v>
      </c>
      <c r="T239" t="s">
        <v>8311</v>
      </c>
    </row>
    <row r="240" spans="1:20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3">
        <f t="shared" si="7"/>
        <v>0</v>
      </c>
      <c r="P240" s="10">
        <f t="shared" si="6"/>
        <v>0</v>
      </c>
      <c r="S240" s="15" t="s">
        <v>8307</v>
      </c>
      <c r="T240" t="s">
        <v>8311</v>
      </c>
    </row>
    <row r="241" spans="1:20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3">
        <f t="shared" si="7"/>
        <v>25</v>
      </c>
      <c r="P241" s="10">
        <f t="shared" si="6"/>
        <v>50</v>
      </c>
      <c r="S241" s="15" t="s">
        <v>8307</v>
      </c>
      <c r="T241" t="s">
        <v>8311</v>
      </c>
    </row>
    <row r="242" spans="1:20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3">
        <f t="shared" si="7"/>
        <v>108</v>
      </c>
      <c r="P242" s="10">
        <f t="shared" si="6"/>
        <v>117.85</v>
      </c>
      <c r="S242" s="15" t="s">
        <v>8307</v>
      </c>
      <c r="T242" t="s">
        <v>8312</v>
      </c>
    </row>
    <row r="243" spans="1:20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3">
        <f t="shared" si="7"/>
        <v>113</v>
      </c>
      <c r="P243" s="10">
        <f t="shared" si="6"/>
        <v>109.04</v>
      </c>
      <c r="S243" s="15" t="s">
        <v>8307</v>
      </c>
      <c r="T243" t="s">
        <v>8312</v>
      </c>
    </row>
    <row r="244" spans="1:20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3">
        <f t="shared" si="7"/>
        <v>113</v>
      </c>
      <c r="P244" s="10">
        <f t="shared" si="6"/>
        <v>73.02</v>
      </c>
      <c r="S244" s="15" t="s">
        <v>8307</v>
      </c>
      <c r="T244" t="s">
        <v>8312</v>
      </c>
    </row>
    <row r="245" spans="1:20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3">
        <f t="shared" si="7"/>
        <v>103</v>
      </c>
      <c r="P245" s="10">
        <f t="shared" si="6"/>
        <v>78.2</v>
      </c>
      <c r="S245" s="15" t="s">
        <v>8307</v>
      </c>
      <c r="T245" t="s">
        <v>8312</v>
      </c>
    </row>
    <row r="246" spans="1:20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3">
        <f t="shared" si="7"/>
        <v>114</v>
      </c>
      <c r="P246" s="10">
        <f t="shared" si="6"/>
        <v>47.4</v>
      </c>
      <c r="S246" s="15" t="s">
        <v>8307</v>
      </c>
      <c r="T246" t="s">
        <v>8312</v>
      </c>
    </row>
    <row r="247" spans="1:20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3">
        <f t="shared" si="7"/>
        <v>104</v>
      </c>
      <c r="P247" s="10">
        <f t="shared" si="6"/>
        <v>54.02</v>
      </c>
      <c r="S247" s="15" t="s">
        <v>8307</v>
      </c>
      <c r="T247" t="s">
        <v>8312</v>
      </c>
    </row>
    <row r="248" spans="1:20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3">
        <f t="shared" si="7"/>
        <v>305</v>
      </c>
      <c r="P248" s="10">
        <f t="shared" si="6"/>
        <v>68.489999999999995</v>
      </c>
      <c r="S248" s="15" t="s">
        <v>8307</v>
      </c>
      <c r="T248" t="s">
        <v>8312</v>
      </c>
    </row>
    <row r="249" spans="1:20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3">
        <f t="shared" si="7"/>
        <v>134</v>
      </c>
      <c r="P249" s="10">
        <f t="shared" si="6"/>
        <v>108.15</v>
      </c>
      <c r="S249" s="15" t="s">
        <v>8307</v>
      </c>
      <c r="T249" t="s">
        <v>8312</v>
      </c>
    </row>
    <row r="250" spans="1:20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3">
        <f t="shared" si="7"/>
        <v>101</v>
      </c>
      <c r="P250" s="10">
        <f t="shared" si="6"/>
        <v>589.95000000000005</v>
      </c>
      <c r="S250" s="15" t="s">
        <v>8307</v>
      </c>
      <c r="T250" t="s">
        <v>8312</v>
      </c>
    </row>
    <row r="251" spans="1:20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3">
        <f t="shared" si="7"/>
        <v>113</v>
      </c>
      <c r="P251" s="10">
        <f t="shared" si="6"/>
        <v>48.05</v>
      </c>
      <c r="S251" s="15" t="s">
        <v>8307</v>
      </c>
      <c r="T251" t="s">
        <v>8312</v>
      </c>
    </row>
    <row r="252" spans="1:20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3">
        <f t="shared" si="7"/>
        <v>106</v>
      </c>
      <c r="P252" s="10">
        <f t="shared" si="6"/>
        <v>72.48</v>
      </c>
      <c r="S252" s="15" t="s">
        <v>8307</v>
      </c>
      <c r="T252" t="s">
        <v>8312</v>
      </c>
    </row>
    <row r="253" spans="1:20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3">
        <f t="shared" si="7"/>
        <v>126</v>
      </c>
      <c r="P253" s="10">
        <f t="shared" ref="P253:P316" si="8">IFERROR(ROUND(E253/L253,2),0)</f>
        <v>57.08</v>
      </c>
      <c r="S253" s="15" t="s">
        <v>8307</v>
      </c>
      <c r="T253" t="s">
        <v>8312</v>
      </c>
    </row>
    <row r="254" spans="1:20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3">
        <f t="shared" si="7"/>
        <v>185</v>
      </c>
      <c r="P254" s="10">
        <f t="shared" si="8"/>
        <v>85.44</v>
      </c>
      <c r="S254" s="15" t="s">
        <v>8307</v>
      </c>
      <c r="T254" t="s">
        <v>8312</v>
      </c>
    </row>
    <row r="255" spans="1:20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3">
        <f t="shared" si="7"/>
        <v>101</v>
      </c>
      <c r="P255" s="10">
        <f t="shared" si="8"/>
        <v>215.86</v>
      </c>
      <c r="S255" s="15" t="s">
        <v>8307</v>
      </c>
      <c r="T255" t="s">
        <v>8312</v>
      </c>
    </row>
    <row r="256" spans="1:20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3">
        <f t="shared" si="7"/>
        <v>117</v>
      </c>
      <c r="P256" s="10">
        <f t="shared" si="8"/>
        <v>89.39</v>
      </c>
      <c r="S256" s="15" t="s">
        <v>8307</v>
      </c>
      <c r="T256" t="s">
        <v>8312</v>
      </c>
    </row>
    <row r="257" spans="1:20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3">
        <f t="shared" si="7"/>
        <v>107</v>
      </c>
      <c r="P257" s="10">
        <f t="shared" si="8"/>
        <v>45.42</v>
      </c>
      <c r="S257" s="15" t="s">
        <v>8307</v>
      </c>
      <c r="T257" t="s">
        <v>8312</v>
      </c>
    </row>
    <row r="258" spans="1:20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3">
        <f t="shared" ref="O258:O321" si="9">ROUND(E258/D258*100,0)</f>
        <v>139</v>
      </c>
      <c r="P258" s="10">
        <f t="shared" si="8"/>
        <v>65.760000000000005</v>
      </c>
      <c r="S258" s="15" t="s">
        <v>8307</v>
      </c>
      <c r="T258" t="s">
        <v>8312</v>
      </c>
    </row>
    <row r="259" spans="1:20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3">
        <f t="shared" si="9"/>
        <v>107</v>
      </c>
      <c r="P259" s="10">
        <f t="shared" si="8"/>
        <v>66.7</v>
      </c>
      <c r="S259" s="15" t="s">
        <v>8307</v>
      </c>
      <c r="T259" t="s">
        <v>8312</v>
      </c>
    </row>
    <row r="260" spans="1:20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3">
        <f t="shared" si="9"/>
        <v>191</v>
      </c>
      <c r="P260" s="10">
        <f t="shared" si="8"/>
        <v>83.35</v>
      </c>
      <c r="S260" s="15" t="s">
        <v>8307</v>
      </c>
      <c r="T260" t="s">
        <v>8312</v>
      </c>
    </row>
    <row r="261" spans="1:20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3">
        <f t="shared" si="9"/>
        <v>132</v>
      </c>
      <c r="P261" s="10">
        <f t="shared" si="8"/>
        <v>105.05</v>
      </c>
      <c r="S261" s="15" t="s">
        <v>8307</v>
      </c>
      <c r="T261" t="s">
        <v>8312</v>
      </c>
    </row>
    <row r="262" spans="1:20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3">
        <f t="shared" si="9"/>
        <v>106</v>
      </c>
      <c r="P262" s="10">
        <f t="shared" si="8"/>
        <v>120.91</v>
      </c>
      <c r="S262" s="15" t="s">
        <v>8307</v>
      </c>
      <c r="T262" t="s">
        <v>8312</v>
      </c>
    </row>
    <row r="263" spans="1:20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3">
        <f t="shared" si="9"/>
        <v>107</v>
      </c>
      <c r="P263" s="10">
        <f t="shared" si="8"/>
        <v>97.64</v>
      </c>
      <c r="S263" s="15" t="s">
        <v>8307</v>
      </c>
      <c r="T263" t="s">
        <v>8312</v>
      </c>
    </row>
    <row r="264" spans="1:20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3">
        <f t="shared" si="9"/>
        <v>240</v>
      </c>
      <c r="P264" s="10">
        <f t="shared" si="8"/>
        <v>41.38</v>
      </c>
      <c r="S264" s="15" t="s">
        <v>8307</v>
      </c>
      <c r="T264" t="s">
        <v>8312</v>
      </c>
    </row>
    <row r="265" spans="1:20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3">
        <f t="shared" si="9"/>
        <v>118</v>
      </c>
      <c r="P265" s="10">
        <f t="shared" si="8"/>
        <v>30.65</v>
      </c>
      <c r="S265" s="15" t="s">
        <v>8307</v>
      </c>
      <c r="T265" t="s">
        <v>8312</v>
      </c>
    </row>
    <row r="266" spans="1:20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3">
        <f t="shared" si="9"/>
        <v>118</v>
      </c>
      <c r="P266" s="10">
        <f t="shared" si="8"/>
        <v>64.95</v>
      </c>
      <c r="S266" s="15" t="s">
        <v>8307</v>
      </c>
      <c r="T266" t="s">
        <v>8312</v>
      </c>
    </row>
    <row r="267" spans="1:20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3">
        <f t="shared" si="9"/>
        <v>111</v>
      </c>
      <c r="P267" s="10">
        <f t="shared" si="8"/>
        <v>95.78</v>
      </c>
      <c r="S267" s="15" t="s">
        <v>8307</v>
      </c>
      <c r="T267" t="s">
        <v>8312</v>
      </c>
    </row>
    <row r="268" spans="1:20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3">
        <f t="shared" si="9"/>
        <v>146</v>
      </c>
      <c r="P268" s="10">
        <f t="shared" si="8"/>
        <v>40.42</v>
      </c>
      <c r="S268" s="15" t="s">
        <v>8307</v>
      </c>
      <c r="T268" t="s">
        <v>8312</v>
      </c>
    </row>
    <row r="269" spans="1:20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3">
        <f t="shared" si="9"/>
        <v>132</v>
      </c>
      <c r="P269" s="10">
        <f t="shared" si="8"/>
        <v>78.58</v>
      </c>
      <c r="S269" s="15" t="s">
        <v>8307</v>
      </c>
      <c r="T269" t="s">
        <v>8312</v>
      </c>
    </row>
    <row r="270" spans="1:20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3">
        <f t="shared" si="9"/>
        <v>111</v>
      </c>
      <c r="P270" s="10">
        <f t="shared" si="8"/>
        <v>50.18</v>
      </c>
      <c r="S270" s="15" t="s">
        <v>8307</v>
      </c>
      <c r="T270" t="s">
        <v>8312</v>
      </c>
    </row>
    <row r="271" spans="1:20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3">
        <f t="shared" si="9"/>
        <v>147</v>
      </c>
      <c r="P271" s="10">
        <f t="shared" si="8"/>
        <v>92.25</v>
      </c>
      <c r="S271" s="15" t="s">
        <v>8307</v>
      </c>
      <c r="T271" t="s">
        <v>8312</v>
      </c>
    </row>
    <row r="272" spans="1:20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3">
        <f t="shared" si="9"/>
        <v>153</v>
      </c>
      <c r="P272" s="10">
        <f t="shared" si="8"/>
        <v>57.54</v>
      </c>
      <c r="S272" s="15" t="s">
        <v>8307</v>
      </c>
      <c r="T272" t="s">
        <v>8312</v>
      </c>
    </row>
    <row r="273" spans="1:20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3">
        <f t="shared" si="9"/>
        <v>105</v>
      </c>
      <c r="P273" s="10">
        <f t="shared" si="8"/>
        <v>109.42</v>
      </c>
      <c r="S273" s="15" t="s">
        <v>8307</v>
      </c>
      <c r="T273" t="s">
        <v>8312</v>
      </c>
    </row>
    <row r="274" spans="1:20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3">
        <f t="shared" si="9"/>
        <v>177</v>
      </c>
      <c r="P274" s="10">
        <f t="shared" si="8"/>
        <v>81.89</v>
      </c>
      <c r="S274" s="15" t="s">
        <v>8307</v>
      </c>
      <c r="T274" t="s">
        <v>8312</v>
      </c>
    </row>
    <row r="275" spans="1:20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3">
        <f t="shared" si="9"/>
        <v>108</v>
      </c>
      <c r="P275" s="10">
        <f t="shared" si="8"/>
        <v>45.67</v>
      </c>
      <c r="S275" s="15" t="s">
        <v>8307</v>
      </c>
      <c r="T275" t="s">
        <v>8312</v>
      </c>
    </row>
    <row r="276" spans="1:20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3">
        <f t="shared" si="9"/>
        <v>156</v>
      </c>
      <c r="P276" s="10">
        <f t="shared" si="8"/>
        <v>55.22</v>
      </c>
      <c r="S276" s="15" t="s">
        <v>8307</v>
      </c>
      <c r="T276" t="s">
        <v>8312</v>
      </c>
    </row>
    <row r="277" spans="1:20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3">
        <f t="shared" si="9"/>
        <v>108</v>
      </c>
      <c r="P277" s="10">
        <f t="shared" si="8"/>
        <v>65.3</v>
      </c>
      <c r="S277" s="15" t="s">
        <v>8307</v>
      </c>
      <c r="T277" t="s">
        <v>8312</v>
      </c>
    </row>
    <row r="278" spans="1:20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3">
        <f t="shared" si="9"/>
        <v>148</v>
      </c>
      <c r="P278" s="10">
        <f t="shared" si="8"/>
        <v>95.23</v>
      </c>
      <c r="S278" s="15" t="s">
        <v>8307</v>
      </c>
      <c r="T278" t="s">
        <v>8312</v>
      </c>
    </row>
    <row r="279" spans="1:20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3">
        <f t="shared" si="9"/>
        <v>110</v>
      </c>
      <c r="P279" s="10">
        <f t="shared" si="8"/>
        <v>75.44</v>
      </c>
      <c r="S279" s="15" t="s">
        <v>8307</v>
      </c>
      <c r="T279" t="s">
        <v>8312</v>
      </c>
    </row>
    <row r="280" spans="1:20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3">
        <f t="shared" si="9"/>
        <v>150</v>
      </c>
      <c r="P280" s="10">
        <f t="shared" si="8"/>
        <v>97.82</v>
      </c>
      <c r="S280" s="15" t="s">
        <v>8307</v>
      </c>
      <c r="T280" t="s">
        <v>8312</v>
      </c>
    </row>
    <row r="281" spans="1:20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3">
        <f t="shared" si="9"/>
        <v>157</v>
      </c>
      <c r="P281" s="10">
        <f t="shared" si="8"/>
        <v>87.69</v>
      </c>
      <c r="S281" s="15" t="s">
        <v>8307</v>
      </c>
      <c r="T281" t="s">
        <v>8312</v>
      </c>
    </row>
    <row r="282" spans="1:20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3">
        <f t="shared" si="9"/>
        <v>156</v>
      </c>
      <c r="P282" s="10">
        <f t="shared" si="8"/>
        <v>54.75</v>
      </c>
      <c r="S282" s="15" t="s">
        <v>8307</v>
      </c>
      <c r="T282" t="s">
        <v>8312</v>
      </c>
    </row>
    <row r="283" spans="1:20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3">
        <f t="shared" si="9"/>
        <v>121</v>
      </c>
      <c r="P283" s="10">
        <f t="shared" si="8"/>
        <v>83.95</v>
      </c>
      <c r="S283" s="15" t="s">
        <v>8307</v>
      </c>
      <c r="T283" t="s">
        <v>8312</v>
      </c>
    </row>
    <row r="284" spans="1:20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3">
        <f t="shared" si="9"/>
        <v>101</v>
      </c>
      <c r="P284" s="10">
        <f t="shared" si="8"/>
        <v>254.39</v>
      </c>
      <c r="S284" s="15" t="s">
        <v>8307</v>
      </c>
      <c r="T284" t="s">
        <v>8312</v>
      </c>
    </row>
    <row r="285" spans="1:20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3">
        <f t="shared" si="9"/>
        <v>114</v>
      </c>
      <c r="P285" s="10">
        <f t="shared" si="8"/>
        <v>101.83</v>
      </c>
      <c r="S285" s="15" t="s">
        <v>8307</v>
      </c>
      <c r="T285" t="s">
        <v>8312</v>
      </c>
    </row>
    <row r="286" spans="1:20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3">
        <f t="shared" si="9"/>
        <v>105</v>
      </c>
      <c r="P286" s="10">
        <f t="shared" si="8"/>
        <v>55.07</v>
      </c>
      <c r="S286" s="15" t="s">
        <v>8307</v>
      </c>
      <c r="T286" t="s">
        <v>8312</v>
      </c>
    </row>
    <row r="287" spans="1:20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3">
        <f t="shared" si="9"/>
        <v>229</v>
      </c>
      <c r="P287" s="10">
        <f t="shared" si="8"/>
        <v>56.9</v>
      </c>
      <c r="S287" s="15" t="s">
        <v>8307</v>
      </c>
      <c r="T287" t="s">
        <v>8312</v>
      </c>
    </row>
    <row r="288" spans="1:20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3">
        <f t="shared" si="9"/>
        <v>109</v>
      </c>
      <c r="P288" s="10">
        <f t="shared" si="8"/>
        <v>121.28</v>
      </c>
      <c r="S288" s="15" t="s">
        <v>8307</v>
      </c>
      <c r="T288" t="s">
        <v>8312</v>
      </c>
    </row>
    <row r="289" spans="1:20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3">
        <f t="shared" si="9"/>
        <v>176</v>
      </c>
      <c r="P289" s="10">
        <f t="shared" si="8"/>
        <v>91.19</v>
      </c>
      <c r="S289" s="15" t="s">
        <v>8307</v>
      </c>
      <c r="T289" t="s">
        <v>8312</v>
      </c>
    </row>
    <row r="290" spans="1:20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3">
        <f t="shared" si="9"/>
        <v>103</v>
      </c>
      <c r="P290" s="10">
        <f t="shared" si="8"/>
        <v>115.45</v>
      </c>
      <c r="S290" s="15" t="s">
        <v>8307</v>
      </c>
      <c r="T290" t="s">
        <v>8312</v>
      </c>
    </row>
    <row r="291" spans="1:20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3">
        <f t="shared" si="9"/>
        <v>105</v>
      </c>
      <c r="P291" s="10">
        <f t="shared" si="8"/>
        <v>67.77</v>
      </c>
      <c r="S291" s="15" t="s">
        <v>8307</v>
      </c>
      <c r="T291" t="s">
        <v>8312</v>
      </c>
    </row>
    <row r="292" spans="1:20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3">
        <f t="shared" si="9"/>
        <v>107</v>
      </c>
      <c r="P292" s="10">
        <f t="shared" si="8"/>
        <v>28.58</v>
      </c>
      <c r="S292" s="15" t="s">
        <v>8307</v>
      </c>
      <c r="T292" t="s">
        <v>8312</v>
      </c>
    </row>
    <row r="293" spans="1:20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3">
        <f t="shared" si="9"/>
        <v>120</v>
      </c>
      <c r="P293" s="10">
        <f t="shared" si="8"/>
        <v>46.88</v>
      </c>
      <c r="S293" s="15" t="s">
        <v>8307</v>
      </c>
      <c r="T293" t="s">
        <v>8312</v>
      </c>
    </row>
    <row r="294" spans="1:20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3">
        <f t="shared" si="9"/>
        <v>102</v>
      </c>
      <c r="P294" s="10">
        <f t="shared" si="8"/>
        <v>154.41999999999999</v>
      </c>
      <c r="S294" s="15" t="s">
        <v>8307</v>
      </c>
      <c r="T294" t="s">
        <v>8312</v>
      </c>
    </row>
    <row r="295" spans="1:20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3">
        <f t="shared" si="9"/>
        <v>101</v>
      </c>
      <c r="P295" s="10">
        <f t="shared" si="8"/>
        <v>201.22</v>
      </c>
      <c r="S295" s="15" t="s">
        <v>8307</v>
      </c>
      <c r="T295" t="s">
        <v>8312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3">
        <f t="shared" si="9"/>
        <v>100</v>
      </c>
      <c r="P296" s="10">
        <f t="shared" si="8"/>
        <v>100</v>
      </c>
      <c r="S296" s="15" t="s">
        <v>8307</v>
      </c>
      <c r="T296" t="s">
        <v>8312</v>
      </c>
    </row>
    <row r="297" spans="1:20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3">
        <f t="shared" si="9"/>
        <v>133</v>
      </c>
      <c r="P297" s="10">
        <f t="shared" si="8"/>
        <v>100.08</v>
      </c>
      <c r="S297" s="15" t="s">
        <v>8307</v>
      </c>
      <c r="T297" t="s">
        <v>8312</v>
      </c>
    </row>
    <row r="298" spans="1:20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3">
        <f t="shared" si="9"/>
        <v>119</v>
      </c>
      <c r="P298" s="10">
        <f t="shared" si="8"/>
        <v>230.09</v>
      </c>
      <c r="S298" s="15" t="s">
        <v>8307</v>
      </c>
      <c r="T298" t="s">
        <v>8312</v>
      </c>
    </row>
    <row r="299" spans="1:20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3">
        <f t="shared" si="9"/>
        <v>101</v>
      </c>
      <c r="P299" s="10">
        <f t="shared" si="8"/>
        <v>141.75</v>
      </c>
      <c r="S299" s="15" t="s">
        <v>8307</v>
      </c>
      <c r="T299" t="s">
        <v>8312</v>
      </c>
    </row>
    <row r="300" spans="1:20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3">
        <f t="shared" si="9"/>
        <v>109</v>
      </c>
      <c r="P300" s="10">
        <f t="shared" si="8"/>
        <v>56.34</v>
      </c>
      <c r="S300" s="15" t="s">
        <v>8307</v>
      </c>
      <c r="T300" t="s">
        <v>8312</v>
      </c>
    </row>
    <row r="301" spans="1:20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3">
        <f t="shared" si="9"/>
        <v>179</v>
      </c>
      <c r="P301" s="10">
        <f t="shared" si="8"/>
        <v>73.34</v>
      </c>
      <c r="S301" s="15" t="s">
        <v>8307</v>
      </c>
      <c r="T301" t="s">
        <v>8312</v>
      </c>
    </row>
    <row r="302" spans="1:20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3">
        <f t="shared" si="9"/>
        <v>102</v>
      </c>
      <c r="P302" s="10">
        <f t="shared" si="8"/>
        <v>85.34</v>
      </c>
      <c r="S302" s="15" t="s">
        <v>8307</v>
      </c>
      <c r="T302" t="s">
        <v>8312</v>
      </c>
    </row>
    <row r="303" spans="1:20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3">
        <f t="shared" si="9"/>
        <v>119</v>
      </c>
      <c r="P303" s="10">
        <f t="shared" si="8"/>
        <v>61.5</v>
      </c>
      <c r="S303" s="15" t="s">
        <v>8307</v>
      </c>
      <c r="T303" t="s">
        <v>8312</v>
      </c>
    </row>
    <row r="304" spans="1:20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3">
        <f t="shared" si="9"/>
        <v>100</v>
      </c>
      <c r="P304" s="10">
        <f t="shared" si="8"/>
        <v>93.02</v>
      </c>
      <c r="S304" s="15" t="s">
        <v>8307</v>
      </c>
      <c r="T304" t="s">
        <v>8312</v>
      </c>
    </row>
    <row r="305" spans="1:20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3">
        <f t="shared" si="9"/>
        <v>137</v>
      </c>
      <c r="P305" s="10">
        <f t="shared" si="8"/>
        <v>50.29</v>
      </c>
      <c r="S305" s="15" t="s">
        <v>8307</v>
      </c>
      <c r="T305" t="s">
        <v>8312</v>
      </c>
    </row>
    <row r="306" spans="1:20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3">
        <f t="shared" si="9"/>
        <v>232</v>
      </c>
      <c r="P306" s="10">
        <f t="shared" si="8"/>
        <v>106.43</v>
      </c>
      <c r="S306" s="15" t="s">
        <v>8307</v>
      </c>
      <c r="T306" t="s">
        <v>8312</v>
      </c>
    </row>
    <row r="307" spans="1:20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3">
        <f t="shared" si="9"/>
        <v>130</v>
      </c>
      <c r="P307" s="10">
        <f t="shared" si="8"/>
        <v>51.72</v>
      </c>
      <c r="S307" s="15" t="s">
        <v>8307</v>
      </c>
      <c r="T307" t="s">
        <v>8312</v>
      </c>
    </row>
    <row r="308" spans="1:20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3">
        <f t="shared" si="9"/>
        <v>293</v>
      </c>
      <c r="P308" s="10">
        <f t="shared" si="8"/>
        <v>36.61</v>
      </c>
      <c r="S308" s="15" t="s">
        <v>8307</v>
      </c>
      <c r="T308" t="s">
        <v>8312</v>
      </c>
    </row>
    <row r="309" spans="1:20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3">
        <f t="shared" si="9"/>
        <v>111</v>
      </c>
      <c r="P309" s="10">
        <f t="shared" si="8"/>
        <v>42.52</v>
      </c>
      <c r="S309" s="15" t="s">
        <v>8307</v>
      </c>
      <c r="T309" t="s">
        <v>8312</v>
      </c>
    </row>
    <row r="310" spans="1:20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3">
        <f t="shared" si="9"/>
        <v>106</v>
      </c>
      <c r="P310" s="10">
        <f t="shared" si="8"/>
        <v>62.71</v>
      </c>
      <c r="S310" s="15" t="s">
        <v>8307</v>
      </c>
      <c r="T310" t="s">
        <v>8312</v>
      </c>
    </row>
    <row r="311" spans="1:20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3">
        <f t="shared" si="9"/>
        <v>119</v>
      </c>
      <c r="P311" s="10">
        <f t="shared" si="8"/>
        <v>89.96</v>
      </c>
      <c r="S311" s="15" t="s">
        <v>8307</v>
      </c>
      <c r="T311" t="s">
        <v>8312</v>
      </c>
    </row>
    <row r="312" spans="1:20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3">
        <f t="shared" si="9"/>
        <v>104</v>
      </c>
      <c r="P312" s="10">
        <f t="shared" si="8"/>
        <v>28.92</v>
      </c>
      <c r="S312" s="15" t="s">
        <v>8307</v>
      </c>
      <c r="T312" t="s">
        <v>8312</v>
      </c>
    </row>
    <row r="313" spans="1:20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3">
        <f t="shared" si="9"/>
        <v>104</v>
      </c>
      <c r="P313" s="10">
        <f t="shared" si="8"/>
        <v>138.80000000000001</v>
      </c>
      <c r="S313" s="15" t="s">
        <v>8307</v>
      </c>
      <c r="T313" t="s">
        <v>8312</v>
      </c>
    </row>
    <row r="314" spans="1:20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3">
        <f t="shared" si="9"/>
        <v>112</v>
      </c>
      <c r="P314" s="10">
        <f t="shared" si="8"/>
        <v>61.3</v>
      </c>
      <c r="S314" s="15" t="s">
        <v>8307</v>
      </c>
      <c r="T314" t="s">
        <v>8312</v>
      </c>
    </row>
    <row r="315" spans="1:20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3">
        <f t="shared" si="9"/>
        <v>105</v>
      </c>
      <c r="P315" s="10">
        <f t="shared" si="8"/>
        <v>80.2</v>
      </c>
      <c r="S315" s="15" t="s">
        <v>8307</v>
      </c>
      <c r="T315" t="s">
        <v>8312</v>
      </c>
    </row>
    <row r="316" spans="1:20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3">
        <f t="shared" si="9"/>
        <v>385</v>
      </c>
      <c r="P316" s="10">
        <f t="shared" si="8"/>
        <v>32.1</v>
      </c>
      <c r="S316" s="15" t="s">
        <v>8307</v>
      </c>
      <c r="T316" t="s">
        <v>8312</v>
      </c>
    </row>
    <row r="317" spans="1:20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3">
        <f t="shared" si="9"/>
        <v>101</v>
      </c>
      <c r="P317" s="10">
        <f t="shared" ref="P317:P380" si="10">IFERROR(ROUND(E317/L317,2),0)</f>
        <v>200.89</v>
      </c>
      <c r="S317" s="15" t="s">
        <v>8307</v>
      </c>
      <c r="T317" t="s">
        <v>8312</v>
      </c>
    </row>
    <row r="318" spans="1:20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3">
        <f t="shared" si="9"/>
        <v>114</v>
      </c>
      <c r="P318" s="10">
        <f t="shared" si="10"/>
        <v>108.01</v>
      </c>
      <c r="S318" s="15" t="s">
        <v>8307</v>
      </c>
      <c r="T318" t="s">
        <v>8312</v>
      </c>
    </row>
    <row r="319" spans="1:20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3">
        <f t="shared" si="9"/>
        <v>101</v>
      </c>
      <c r="P319" s="10">
        <f t="shared" si="10"/>
        <v>95.7</v>
      </c>
      <c r="S319" s="15" t="s">
        <v>8307</v>
      </c>
      <c r="T319" t="s">
        <v>8312</v>
      </c>
    </row>
    <row r="320" spans="1:20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3">
        <f t="shared" si="9"/>
        <v>283</v>
      </c>
      <c r="P320" s="10">
        <f t="shared" si="10"/>
        <v>49.88</v>
      </c>
      <c r="S320" s="15" t="s">
        <v>8307</v>
      </c>
      <c r="T320" t="s">
        <v>8312</v>
      </c>
    </row>
    <row r="321" spans="1:20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3">
        <f t="shared" si="9"/>
        <v>113</v>
      </c>
      <c r="P321" s="10">
        <f t="shared" si="10"/>
        <v>110.47</v>
      </c>
      <c r="S321" s="15" t="s">
        <v>8307</v>
      </c>
      <c r="T321" t="s">
        <v>8312</v>
      </c>
    </row>
    <row r="322" spans="1:20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3">
        <f t="shared" ref="O322:O385" si="11">ROUND(E322/D322*100,0)</f>
        <v>107</v>
      </c>
      <c r="P322" s="10">
        <f t="shared" si="10"/>
        <v>134.91</v>
      </c>
      <c r="S322" s="15" t="s">
        <v>8307</v>
      </c>
      <c r="T322" t="s">
        <v>8312</v>
      </c>
    </row>
    <row r="323" spans="1:20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3">
        <f t="shared" si="11"/>
        <v>103</v>
      </c>
      <c r="P323" s="10">
        <f t="shared" si="10"/>
        <v>106.62</v>
      </c>
      <c r="S323" s="15" t="s">
        <v>8307</v>
      </c>
      <c r="T323" t="s">
        <v>8312</v>
      </c>
    </row>
    <row r="324" spans="1:20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3">
        <f t="shared" si="11"/>
        <v>108</v>
      </c>
      <c r="P324" s="10">
        <f t="shared" si="10"/>
        <v>145.04</v>
      </c>
      <c r="S324" s="15" t="s">
        <v>8307</v>
      </c>
      <c r="T324" t="s">
        <v>8312</v>
      </c>
    </row>
    <row r="325" spans="1:20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3">
        <f t="shared" si="11"/>
        <v>123</v>
      </c>
      <c r="P325" s="10">
        <f t="shared" si="10"/>
        <v>114.59</v>
      </c>
      <c r="S325" s="15" t="s">
        <v>8307</v>
      </c>
      <c r="T325" t="s">
        <v>8312</v>
      </c>
    </row>
    <row r="326" spans="1:20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3">
        <f t="shared" si="11"/>
        <v>102</v>
      </c>
      <c r="P326" s="10">
        <f t="shared" si="10"/>
        <v>105.32</v>
      </c>
      <c r="S326" s="15" t="s">
        <v>8307</v>
      </c>
      <c r="T326" t="s">
        <v>8312</v>
      </c>
    </row>
    <row r="327" spans="1:20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3">
        <f t="shared" si="11"/>
        <v>104</v>
      </c>
      <c r="P327" s="10">
        <f t="shared" si="10"/>
        <v>70.92</v>
      </c>
      <c r="S327" s="15" t="s">
        <v>8307</v>
      </c>
      <c r="T327" t="s">
        <v>8312</v>
      </c>
    </row>
    <row r="328" spans="1:20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3">
        <f t="shared" si="11"/>
        <v>113</v>
      </c>
      <c r="P328" s="10">
        <f t="shared" si="10"/>
        <v>147.16999999999999</v>
      </c>
      <c r="S328" s="15" t="s">
        <v>8307</v>
      </c>
      <c r="T328" t="s">
        <v>8312</v>
      </c>
    </row>
    <row r="329" spans="1:20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3">
        <f t="shared" si="11"/>
        <v>136</v>
      </c>
      <c r="P329" s="10">
        <f t="shared" si="10"/>
        <v>160.47</v>
      </c>
      <c r="S329" s="15" t="s">
        <v>8307</v>
      </c>
      <c r="T329" t="s">
        <v>8312</v>
      </c>
    </row>
    <row r="330" spans="1:20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3">
        <f t="shared" si="11"/>
        <v>104</v>
      </c>
      <c r="P330" s="10">
        <f t="shared" si="10"/>
        <v>156.05000000000001</v>
      </c>
      <c r="S330" s="15" t="s">
        <v>8307</v>
      </c>
      <c r="T330" t="s">
        <v>8312</v>
      </c>
    </row>
    <row r="331" spans="1:20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3">
        <f t="shared" si="11"/>
        <v>106</v>
      </c>
      <c r="P331" s="10">
        <f t="shared" si="10"/>
        <v>63.17</v>
      </c>
      <c r="S331" s="15" t="s">
        <v>8307</v>
      </c>
      <c r="T331" t="s">
        <v>8312</v>
      </c>
    </row>
    <row r="332" spans="1:20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3">
        <f t="shared" si="11"/>
        <v>102</v>
      </c>
      <c r="P332" s="10">
        <f t="shared" si="10"/>
        <v>104.82</v>
      </c>
      <c r="S332" s="15" t="s">
        <v>8307</v>
      </c>
      <c r="T332" t="s">
        <v>8312</v>
      </c>
    </row>
    <row r="333" spans="1:20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3">
        <f t="shared" si="11"/>
        <v>107</v>
      </c>
      <c r="P333" s="10">
        <f t="shared" si="10"/>
        <v>97.36</v>
      </c>
      <c r="S333" s="15" t="s">
        <v>8307</v>
      </c>
      <c r="T333" t="s">
        <v>8312</v>
      </c>
    </row>
    <row r="334" spans="1:20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3">
        <f t="shared" si="11"/>
        <v>113</v>
      </c>
      <c r="P334" s="10">
        <f t="shared" si="10"/>
        <v>203.63</v>
      </c>
      <c r="S334" s="15" t="s">
        <v>8307</v>
      </c>
      <c r="T334" t="s">
        <v>8312</v>
      </c>
    </row>
    <row r="335" spans="1:20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3">
        <f t="shared" si="11"/>
        <v>125</v>
      </c>
      <c r="P335" s="10">
        <f t="shared" si="10"/>
        <v>188.31</v>
      </c>
      <c r="S335" s="15" t="s">
        <v>8307</v>
      </c>
      <c r="T335" t="s">
        <v>8312</v>
      </c>
    </row>
    <row r="336" spans="1:20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3">
        <f t="shared" si="11"/>
        <v>101</v>
      </c>
      <c r="P336" s="10">
        <f t="shared" si="10"/>
        <v>146.65</v>
      </c>
      <c r="S336" s="15" t="s">
        <v>8307</v>
      </c>
      <c r="T336" t="s">
        <v>8312</v>
      </c>
    </row>
    <row r="337" spans="1:20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3">
        <f t="shared" si="11"/>
        <v>103</v>
      </c>
      <c r="P337" s="10">
        <f t="shared" si="10"/>
        <v>109.19</v>
      </c>
      <c r="S337" s="15" t="s">
        <v>8307</v>
      </c>
      <c r="T337" t="s">
        <v>8312</v>
      </c>
    </row>
    <row r="338" spans="1:20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3">
        <f t="shared" si="11"/>
        <v>117</v>
      </c>
      <c r="P338" s="10">
        <f t="shared" si="10"/>
        <v>59.25</v>
      </c>
      <c r="S338" s="15" t="s">
        <v>8307</v>
      </c>
      <c r="T338" t="s">
        <v>8312</v>
      </c>
    </row>
    <row r="339" spans="1:20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3">
        <f t="shared" si="11"/>
        <v>101</v>
      </c>
      <c r="P339" s="10">
        <f t="shared" si="10"/>
        <v>97.9</v>
      </c>
      <c r="S339" s="15" t="s">
        <v>8307</v>
      </c>
      <c r="T339" t="s">
        <v>8312</v>
      </c>
    </row>
    <row r="340" spans="1:20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3">
        <f t="shared" si="11"/>
        <v>110</v>
      </c>
      <c r="P340" s="10">
        <f t="shared" si="10"/>
        <v>70</v>
      </c>
      <c r="S340" s="15" t="s">
        <v>8307</v>
      </c>
      <c r="T340" t="s">
        <v>8312</v>
      </c>
    </row>
    <row r="341" spans="1:20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3">
        <f t="shared" si="11"/>
        <v>108</v>
      </c>
      <c r="P341" s="10">
        <f t="shared" si="10"/>
        <v>72.87</v>
      </c>
      <c r="S341" s="15" t="s">
        <v>8307</v>
      </c>
      <c r="T341" t="s">
        <v>8312</v>
      </c>
    </row>
    <row r="342" spans="1:20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3">
        <f t="shared" si="11"/>
        <v>125</v>
      </c>
      <c r="P342" s="10">
        <f t="shared" si="10"/>
        <v>146.35</v>
      </c>
      <c r="S342" s="15" t="s">
        <v>8307</v>
      </c>
      <c r="T342" t="s">
        <v>8312</v>
      </c>
    </row>
    <row r="343" spans="1:20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3">
        <f t="shared" si="11"/>
        <v>107</v>
      </c>
      <c r="P343" s="10">
        <f t="shared" si="10"/>
        <v>67.91</v>
      </c>
      <c r="S343" s="15" t="s">
        <v>8307</v>
      </c>
      <c r="T343" t="s">
        <v>8312</v>
      </c>
    </row>
    <row r="344" spans="1:20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3">
        <f t="shared" si="11"/>
        <v>100</v>
      </c>
      <c r="P344" s="10">
        <f t="shared" si="10"/>
        <v>169.85</v>
      </c>
      <c r="S344" s="15" t="s">
        <v>8307</v>
      </c>
      <c r="T344" t="s">
        <v>8312</v>
      </c>
    </row>
    <row r="345" spans="1:20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3">
        <f t="shared" si="11"/>
        <v>102</v>
      </c>
      <c r="P345" s="10">
        <f t="shared" si="10"/>
        <v>58.41</v>
      </c>
      <c r="S345" s="15" t="s">
        <v>8307</v>
      </c>
      <c r="T345" t="s">
        <v>8312</v>
      </c>
    </row>
    <row r="346" spans="1:20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3">
        <f t="shared" si="11"/>
        <v>102</v>
      </c>
      <c r="P346" s="10">
        <f t="shared" si="10"/>
        <v>119.99</v>
      </c>
      <c r="S346" s="15" t="s">
        <v>8307</v>
      </c>
      <c r="T346" t="s">
        <v>8312</v>
      </c>
    </row>
    <row r="347" spans="1:20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3">
        <f t="shared" si="11"/>
        <v>123</v>
      </c>
      <c r="P347" s="10">
        <f t="shared" si="10"/>
        <v>99.86</v>
      </c>
      <c r="S347" s="15" t="s">
        <v>8307</v>
      </c>
      <c r="T347" t="s">
        <v>8312</v>
      </c>
    </row>
    <row r="348" spans="1:20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3">
        <f t="shared" si="11"/>
        <v>170</v>
      </c>
      <c r="P348" s="10">
        <f t="shared" si="10"/>
        <v>90.58</v>
      </c>
      <c r="S348" s="15" t="s">
        <v>8307</v>
      </c>
      <c r="T348" t="s">
        <v>8312</v>
      </c>
    </row>
    <row r="349" spans="1:20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3">
        <f t="shared" si="11"/>
        <v>112</v>
      </c>
      <c r="P349" s="10">
        <f t="shared" si="10"/>
        <v>117.77</v>
      </c>
      <c r="S349" s="15" t="s">
        <v>8307</v>
      </c>
      <c r="T349" t="s">
        <v>8312</v>
      </c>
    </row>
    <row r="350" spans="1:20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3">
        <f t="shared" si="11"/>
        <v>103</v>
      </c>
      <c r="P350" s="10">
        <f t="shared" si="10"/>
        <v>86.55</v>
      </c>
      <c r="S350" s="15" t="s">
        <v>8307</v>
      </c>
      <c r="T350" t="s">
        <v>8312</v>
      </c>
    </row>
    <row r="351" spans="1:20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3">
        <f t="shared" si="11"/>
        <v>107</v>
      </c>
      <c r="P351" s="10">
        <f t="shared" si="10"/>
        <v>71.900000000000006</v>
      </c>
      <c r="S351" s="15" t="s">
        <v>8307</v>
      </c>
      <c r="T351" t="s">
        <v>8312</v>
      </c>
    </row>
    <row r="352" spans="1:20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3">
        <f t="shared" si="11"/>
        <v>115</v>
      </c>
      <c r="P352" s="10">
        <f t="shared" si="10"/>
        <v>129.82</v>
      </c>
      <c r="S352" s="15" t="s">
        <v>8307</v>
      </c>
      <c r="T352" t="s">
        <v>8312</v>
      </c>
    </row>
    <row r="353" spans="1:20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3">
        <f t="shared" si="11"/>
        <v>127</v>
      </c>
      <c r="P353" s="10">
        <f t="shared" si="10"/>
        <v>44.91</v>
      </c>
      <c r="S353" s="15" t="s">
        <v>8307</v>
      </c>
      <c r="T353" t="s">
        <v>8312</v>
      </c>
    </row>
    <row r="354" spans="1:20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3">
        <f t="shared" si="11"/>
        <v>117</v>
      </c>
      <c r="P354" s="10">
        <f t="shared" si="10"/>
        <v>40.76</v>
      </c>
      <c r="S354" s="15" t="s">
        <v>8307</v>
      </c>
      <c r="T354" t="s">
        <v>8312</v>
      </c>
    </row>
    <row r="355" spans="1:20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3">
        <f t="shared" si="11"/>
        <v>109</v>
      </c>
      <c r="P355" s="10">
        <f t="shared" si="10"/>
        <v>103.52</v>
      </c>
      <c r="S355" s="15" t="s">
        <v>8307</v>
      </c>
      <c r="T355" t="s">
        <v>8312</v>
      </c>
    </row>
    <row r="356" spans="1:20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3">
        <f t="shared" si="11"/>
        <v>104</v>
      </c>
      <c r="P356" s="10">
        <f t="shared" si="10"/>
        <v>125.45</v>
      </c>
      <c r="S356" s="15" t="s">
        <v>8307</v>
      </c>
      <c r="T356" t="s">
        <v>8312</v>
      </c>
    </row>
    <row r="357" spans="1:20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3">
        <f t="shared" si="11"/>
        <v>116</v>
      </c>
      <c r="P357" s="10">
        <f t="shared" si="10"/>
        <v>246.61</v>
      </c>
      <c r="S357" s="15" t="s">
        <v>8307</v>
      </c>
      <c r="T357" t="s">
        <v>8312</v>
      </c>
    </row>
    <row r="358" spans="1:20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3">
        <f t="shared" si="11"/>
        <v>103</v>
      </c>
      <c r="P358" s="10">
        <f t="shared" si="10"/>
        <v>79.400000000000006</v>
      </c>
      <c r="S358" s="15" t="s">
        <v>8307</v>
      </c>
      <c r="T358" t="s">
        <v>8312</v>
      </c>
    </row>
    <row r="359" spans="1:20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3">
        <f t="shared" si="11"/>
        <v>174</v>
      </c>
      <c r="P359" s="10">
        <f t="shared" si="10"/>
        <v>86.14</v>
      </c>
      <c r="S359" s="15" t="s">
        <v>8307</v>
      </c>
      <c r="T359" t="s">
        <v>8312</v>
      </c>
    </row>
    <row r="360" spans="1:20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3">
        <f t="shared" si="11"/>
        <v>103</v>
      </c>
      <c r="P360" s="10">
        <f t="shared" si="10"/>
        <v>193.05</v>
      </c>
      <c r="S360" s="15" t="s">
        <v>8307</v>
      </c>
      <c r="T360" t="s">
        <v>8312</v>
      </c>
    </row>
    <row r="361" spans="1:20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3">
        <f t="shared" si="11"/>
        <v>105</v>
      </c>
      <c r="P361" s="10">
        <f t="shared" si="10"/>
        <v>84.02</v>
      </c>
      <c r="S361" s="15" t="s">
        <v>8307</v>
      </c>
      <c r="T361" t="s">
        <v>8312</v>
      </c>
    </row>
    <row r="362" spans="1:20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3">
        <f t="shared" si="11"/>
        <v>101</v>
      </c>
      <c r="P362" s="10">
        <f t="shared" si="10"/>
        <v>139.83000000000001</v>
      </c>
      <c r="S362" s="15" t="s">
        <v>8307</v>
      </c>
      <c r="T362" t="s">
        <v>8312</v>
      </c>
    </row>
    <row r="363" spans="1:20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3">
        <f t="shared" si="11"/>
        <v>111</v>
      </c>
      <c r="P363" s="10">
        <f t="shared" si="10"/>
        <v>109.82</v>
      </c>
      <c r="S363" s="15" t="s">
        <v>8307</v>
      </c>
      <c r="T363" t="s">
        <v>8312</v>
      </c>
    </row>
    <row r="364" spans="1:20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3">
        <f t="shared" si="11"/>
        <v>124</v>
      </c>
      <c r="P364" s="10">
        <f t="shared" si="10"/>
        <v>139.53</v>
      </c>
      <c r="S364" s="15" t="s">
        <v>8307</v>
      </c>
      <c r="T364" t="s">
        <v>8312</v>
      </c>
    </row>
    <row r="365" spans="1:20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3">
        <f t="shared" si="11"/>
        <v>101</v>
      </c>
      <c r="P365" s="10">
        <f t="shared" si="10"/>
        <v>347.85</v>
      </c>
      <c r="S365" s="15" t="s">
        <v>8307</v>
      </c>
      <c r="T365" t="s">
        <v>8312</v>
      </c>
    </row>
    <row r="366" spans="1:20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3">
        <f t="shared" si="11"/>
        <v>110</v>
      </c>
      <c r="P366" s="10">
        <f t="shared" si="10"/>
        <v>68.239999999999995</v>
      </c>
      <c r="S366" s="15" t="s">
        <v>8307</v>
      </c>
      <c r="T366" t="s">
        <v>8312</v>
      </c>
    </row>
    <row r="367" spans="1:20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3">
        <f t="shared" si="11"/>
        <v>104</v>
      </c>
      <c r="P367" s="10">
        <f t="shared" si="10"/>
        <v>239.94</v>
      </c>
      <c r="S367" s="15" t="s">
        <v>8307</v>
      </c>
      <c r="T367" t="s">
        <v>8312</v>
      </c>
    </row>
    <row r="368" spans="1:20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3">
        <f t="shared" si="11"/>
        <v>101</v>
      </c>
      <c r="P368" s="10">
        <f t="shared" si="10"/>
        <v>287.31</v>
      </c>
      <c r="S368" s="15" t="s">
        <v>8307</v>
      </c>
      <c r="T368" t="s">
        <v>8312</v>
      </c>
    </row>
    <row r="369" spans="1:20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3">
        <f t="shared" si="11"/>
        <v>103</v>
      </c>
      <c r="P369" s="10">
        <f t="shared" si="10"/>
        <v>86.85</v>
      </c>
      <c r="S369" s="15" t="s">
        <v>8307</v>
      </c>
      <c r="T369" t="s">
        <v>8312</v>
      </c>
    </row>
    <row r="370" spans="1:20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3">
        <f t="shared" si="11"/>
        <v>104</v>
      </c>
      <c r="P370" s="10">
        <f t="shared" si="10"/>
        <v>81.849999999999994</v>
      </c>
      <c r="S370" s="15" t="s">
        <v>8307</v>
      </c>
      <c r="T370" t="s">
        <v>8312</v>
      </c>
    </row>
    <row r="371" spans="1:20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3">
        <f t="shared" si="11"/>
        <v>110</v>
      </c>
      <c r="P371" s="10">
        <f t="shared" si="10"/>
        <v>42.87</v>
      </c>
      <c r="S371" s="15" t="s">
        <v>8307</v>
      </c>
      <c r="T371" t="s">
        <v>8312</v>
      </c>
    </row>
    <row r="372" spans="1:20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3">
        <f t="shared" si="11"/>
        <v>122</v>
      </c>
      <c r="P372" s="10">
        <f t="shared" si="10"/>
        <v>709.42</v>
      </c>
      <c r="S372" s="15" t="s">
        <v>8307</v>
      </c>
      <c r="T372" t="s">
        <v>8312</v>
      </c>
    </row>
    <row r="373" spans="1:20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3">
        <f t="shared" si="11"/>
        <v>114</v>
      </c>
      <c r="P373" s="10">
        <f t="shared" si="10"/>
        <v>161.26</v>
      </c>
      <c r="S373" s="15" t="s">
        <v>8307</v>
      </c>
      <c r="T373" t="s">
        <v>8312</v>
      </c>
    </row>
    <row r="374" spans="1:20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3">
        <f t="shared" si="11"/>
        <v>125</v>
      </c>
      <c r="P374" s="10">
        <f t="shared" si="10"/>
        <v>41.78</v>
      </c>
      <c r="S374" s="15" t="s">
        <v>8307</v>
      </c>
      <c r="T374" t="s">
        <v>8312</v>
      </c>
    </row>
    <row r="375" spans="1:20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3">
        <f t="shared" si="11"/>
        <v>107</v>
      </c>
      <c r="P375" s="10">
        <f t="shared" si="10"/>
        <v>89.89</v>
      </c>
      <c r="S375" s="15" t="s">
        <v>8307</v>
      </c>
      <c r="T375" t="s">
        <v>8312</v>
      </c>
    </row>
    <row r="376" spans="1:20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3">
        <f t="shared" si="11"/>
        <v>131</v>
      </c>
      <c r="P376" s="10">
        <f t="shared" si="10"/>
        <v>45.05</v>
      </c>
      <c r="S376" s="15" t="s">
        <v>8307</v>
      </c>
      <c r="T376" t="s">
        <v>8312</v>
      </c>
    </row>
    <row r="377" spans="1:20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3">
        <f t="shared" si="11"/>
        <v>120</v>
      </c>
      <c r="P377" s="10">
        <f t="shared" si="10"/>
        <v>42.86</v>
      </c>
      <c r="S377" s="15" t="s">
        <v>8307</v>
      </c>
      <c r="T377" t="s">
        <v>8312</v>
      </c>
    </row>
    <row r="378" spans="1:20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3">
        <f t="shared" si="11"/>
        <v>106</v>
      </c>
      <c r="P378" s="10">
        <f t="shared" si="10"/>
        <v>54.08</v>
      </c>
      <c r="S378" s="15" t="s">
        <v>8307</v>
      </c>
      <c r="T378" t="s">
        <v>8312</v>
      </c>
    </row>
    <row r="379" spans="1:20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3">
        <f t="shared" si="11"/>
        <v>114</v>
      </c>
      <c r="P379" s="10">
        <f t="shared" si="10"/>
        <v>103.22</v>
      </c>
      <c r="S379" s="15" t="s">
        <v>8307</v>
      </c>
      <c r="T379" t="s">
        <v>8312</v>
      </c>
    </row>
    <row r="380" spans="1:20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3">
        <f t="shared" si="11"/>
        <v>112</v>
      </c>
      <c r="P380" s="10">
        <f t="shared" si="10"/>
        <v>40.4</v>
      </c>
      <c r="S380" s="15" t="s">
        <v>8307</v>
      </c>
      <c r="T380" t="s">
        <v>8312</v>
      </c>
    </row>
    <row r="381" spans="1:20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3">
        <f t="shared" si="11"/>
        <v>116</v>
      </c>
      <c r="P381" s="10">
        <f t="shared" ref="P381:P444" si="12">IFERROR(ROUND(E381/L381,2),0)</f>
        <v>116.86</v>
      </c>
      <c r="S381" s="15" t="s">
        <v>8307</v>
      </c>
      <c r="T381" t="s">
        <v>8312</v>
      </c>
    </row>
    <row r="382" spans="1:20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3">
        <f t="shared" si="11"/>
        <v>142</v>
      </c>
      <c r="P382" s="10">
        <f t="shared" si="12"/>
        <v>115.51</v>
      </c>
      <c r="S382" s="15" t="s">
        <v>8307</v>
      </c>
      <c r="T382" t="s">
        <v>8312</v>
      </c>
    </row>
    <row r="383" spans="1:20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3">
        <f t="shared" si="11"/>
        <v>105</v>
      </c>
      <c r="P383" s="10">
        <f t="shared" si="12"/>
        <v>104.31</v>
      </c>
      <c r="S383" s="15" t="s">
        <v>8307</v>
      </c>
      <c r="T383" t="s">
        <v>8312</v>
      </c>
    </row>
    <row r="384" spans="1:20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3">
        <f t="shared" si="11"/>
        <v>256</v>
      </c>
      <c r="P384" s="10">
        <f t="shared" si="12"/>
        <v>69.77</v>
      </c>
      <c r="S384" s="15" t="s">
        <v>8307</v>
      </c>
      <c r="T384" t="s">
        <v>8312</v>
      </c>
    </row>
    <row r="385" spans="1:20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3">
        <f t="shared" si="11"/>
        <v>207</v>
      </c>
      <c r="P385" s="10">
        <f t="shared" si="12"/>
        <v>43.02</v>
      </c>
      <c r="S385" s="15" t="s">
        <v>8307</v>
      </c>
      <c r="T385" t="s">
        <v>8312</v>
      </c>
    </row>
    <row r="386" spans="1:20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3">
        <f t="shared" ref="O386:O449" si="13">ROUND(E386/D386*100,0)</f>
        <v>112</v>
      </c>
      <c r="P386" s="10">
        <f t="shared" si="12"/>
        <v>58.54</v>
      </c>
      <c r="S386" s="15" t="s">
        <v>8307</v>
      </c>
      <c r="T386" t="s">
        <v>8312</v>
      </c>
    </row>
    <row r="387" spans="1:20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3">
        <f t="shared" si="13"/>
        <v>106</v>
      </c>
      <c r="P387" s="10">
        <f t="shared" si="12"/>
        <v>111.8</v>
      </c>
      <c r="S387" s="15" t="s">
        <v>8307</v>
      </c>
      <c r="T387" t="s">
        <v>8312</v>
      </c>
    </row>
    <row r="388" spans="1:20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3">
        <f t="shared" si="13"/>
        <v>100</v>
      </c>
      <c r="P388" s="10">
        <f t="shared" si="12"/>
        <v>46.23</v>
      </c>
      <c r="S388" s="15" t="s">
        <v>8307</v>
      </c>
      <c r="T388" t="s">
        <v>8312</v>
      </c>
    </row>
    <row r="389" spans="1:20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3">
        <f t="shared" si="13"/>
        <v>214</v>
      </c>
      <c r="P389" s="10">
        <f t="shared" si="12"/>
        <v>144.69</v>
      </c>
      <c r="S389" s="15" t="s">
        <v>8307</v>
      </c>
      <c r="T389" t="s">
        <v>8312</v>
      </c>
    </row>
    <row r="390" spans="1:20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3">
        <f t="shared" si="13"/>
        <v>126</v>
      </c>
      <c r="P390" s="10">
        <f t="shared" si="12"/>
        <v>88.85</v>
      </c>
      <c r="S390" s="15" t="s">
        <v>8307</v>
      </c>
      <c r="T390" t="s">
        <v>8312</v>
      </c>
    </row>
    <row r="391" spans="1:20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3">
        <f t="shared" si="13"/>
        <v>182</v>
      </c>
      <c r="P391" s="10">
        <f t="shared" si="12"/>
        <v>81.75</v>
      </c>
      <c r="S391" s="15" t="s">
        <v>8307</v>
      </c>
      <c r="T391" t="s">
        <v>8312</v>
      </c>
    </row>
    <row r="392" spans="1:20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3">
        <f t="shared" si="13"/>
        <v>100</v>
      </c>
      <c r="P392" s="10">
        <f t="shared" si="12"/>
        <v>71.430000000000007</v>
      </c>
      <c r="S392" s="15" t="s">
        <v>8307</v>
      </c>
      <c r="T392" t="s">
        <v>8312</v>
      </c>
    </row>
    <row r="393" spans="1:20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3">
        <f t="shared" si="13"/>
        <v>101</v>
      </c>
      <c r="P393" s="10">
        <f t="shared" si="12"/>
        <v>104.26</v>
      </c>
      <c r="S393" s="15" t="s">
        <v>8307</v>
      </c>
      <c r="T393" t="s">
        <v>8312</v>
      </c>
    </row>
    <row r="394" spans="1:20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3">
        <f t="shared" si="13"/>
        <v>101</v>
      </c>
      <c r="P394" s="10">
        <f t="shared" si="12"/>
        <v>90.62</v>
      </c>
      <c r="S394" s="15" t="s">
        <v>8307</v>
      </c>
      <c r="T394" t="s">
        <v>8312</v>
      </c>
    </row>
    <row r="395" spans="1:20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3">
        <f t="shared" si="13"/>
        <v>110</v>
      </c>
      <c r="P395" s="10">
        <f t="shared" si="12"/>
        <v>157.33000000000001</v>
      </c>
      <c r="S395" s="15" t="s">
        <v>8307</v>
      </c>
      <c r="T395" t="s">
        <v>8312</v>
      </c>
    </row>
    <row r="396" spans="1:20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3">
        <f t="shared" si="13"/>
        <v>112</v>
      </c>
      <c r="P396" s="10">
        <f t="shared" si="12"/>
        <v>105.18</v>
      </c>
      <c r="S396" s="15" t="s">
        <v>8307</v>
      </c>
      <c r="T396" t="s">
        <v>8312</v>
      </c>
    </row>
    <row r="397" spans="1:20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3">
        <f t="shared" si="13"/>
        <v>108</v>
      </c>
      <c r="P397" s="10">
        <f t="shared" si="12"/>
        <v>58.72</v>
      </c>
      <c r="S397" s="15" t="s">
        <v>8307</v>
      </c>
      <c r="T397" t="s">
        <v>8312</v>
      </c>
    </row>
    <row r="398" spans="1:20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3">
        <f t="shared" si="13"/>
        <v>107</v>
      </c>
      <c r="P398" s="10">
        <f t="shared" si="12"/>
        <v>81.63</v>
      </c>
      <c r="S398" s="15" t="s">
        <v>8307</v>
      </c>
      <c r="T398" t="s">
        <v>8312</v>
      </c>
    </row>
    <row r="399" spans="1:20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3">
        <f t="shared" si="13"/>
        <v>104</v>
      </c>
      <c r="P399" s="10">
        <f t="shared" si="12"/>
        <v>56.46</v>
      </c>
      <c r="S399" s="15" t="s">
        <v>8307</v>
      </c>
      <c r="T399" t="s">
        <v>8312</v>
      </c>
    </row>
    <row r="400" spans="1:20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3">
        <f t="shared" si="13"/>
        <v>125</v>
      </c>
      <c r="P400" s="10">
        <f t="shared" si="12"/>
        <v>140.1</v>
      </c>
      <c r="S400" s="15" t="s">
        <v>8307</v>
      </c>
      <c r="T400" t="s">
        <v>8312</v>
      </c>
    </row>
    <row r="401" spans="1:20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3">
        <f t="shared" si="13"/>
        <v>107</v>
      </c>
      <c r="P401" s="10">
        <f t="shared" si="12"/>
        <v>224.85</v>
      </c>
      <c r="S401" s="15" t="s">
        <v>8307</v>
      </c>
      <c r="T401" t="s">
        <v>8312</v>
      </c>
    </row>
    <row r="402" spans="1:20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3">
        <f t="shared" si="13"/>
        <v>112</v>
      </c>
      <c r="P402" s="10">
        <f t="shared" si="12"/>
        <v>181.13</v>
      </c>
      <c r="S402" s="15" t="s">
        <v>8307</v>
      </c>
      <c r="T402" t="s">
        <v>8312</v>
      </c>
    </row>
    <row r="403" spans="1:20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3">
        <f t="shared" si="13"/>
        <v>104</v>
      </c>
      <c r="P403" s="10">
        <f t="shared" si="12"/>
        <v>711.04</v>
      </c>
      <c r="S403" s="15" t="s">
        <v>8307</v>
      </c>
      <c r="T403" t="s">
        <v>8312</v>
      </c>
    </row>
    <row r="404" spans="1:20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3">
        <f t="shared" si="13"/>
        <v>142</v>
      </c>
      <c r="P404" s="10">
        <f t="shared" si="12"/>
        <v>65.88</v>
      </c>
      <c r="S404" s="15" t="s">
        <v>8307</v>
      </c>
      <c r="T404" t="s">
        <v>8312</v>
      </c>
    </row>
    <row r="405" spans="1:20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3">
        <f t="shared" si="13"/>
        <v>105</v>
      </c>
      <c r="P405" s="10">
        <f t="shared" si="12"/>
        <v>75.19</v>
      </c>
      <c r="S405" s="15" t="s">
        <v>8307</v>
      </c>
      <c r="T405" t="s">
        <v>8312</v>
      </c>
    </row>
    <row r="406" spans="1:20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3">
        <f t="shared" si="13"/>
        <v>103</v>
      </c>
      <c r="P406" s="10">
        <f t="shared" si="12"/>
        <v>133.13999999999999</v>
      </c>
      <c r="S406" s="15" t="s">
        <v>8307</v>
      </c>
      <c r="T406" t="s">
        <v>8312</v>
      </c>
    </row>
    <row r="407" spans="1:20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3">
        <f t="shared" si="13"/>
        <v>108</v>
      </c>
      <c r="P407" s="10">
        <f t="shared" si="12"/>
        <v>55.2</v>
      </c>
      <c r="S407" s="15" t="s">
        <v>8307</v>
      </c>
      <c r="T407" t="s">
        <v>8312</v>
      </c>
    </row>
    <row r="408" spans="1:20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3">
        <f t="shared" si="13"/>
        <v>108</v>
      </c>
      <c r="P408" s="10">
        <f t="shared" si="12"/>
        <v>86.16</v>
      </c>
      <c r="S408" s="15" t="s">
        <v>8307</v>
      </c>
      <c r="T408" t="s">
        <v>8312</v>
      </c>
    </row>
    <row r="409" spans="1:20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3">
        <f t="shared" si="13"/>
        <v>102</v>
      </c>
      <c r="P409" s="10">
        <f t="shared" si="12"/>
        <v>92.32</v>
      </c>
      <c r="S409" s="15" t="s">
        <v>8307</v>
      </c>
      <c r="T409" t="s">
        <v>8312</v>
      </c>
    </row>
    <row r="410" spans="1:20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3">
        <f t="shared" si="13"/>
        <v>101</v>
      </c>
      <c r="P410" s="10">
        <f t="shared" si="12"/>
        <v>160.16</v>
      </c>
      <c r="S410" s="15" t="s">
        <v>8307</v>
      </c>
      <c r="T410" t="s">
        <v>8312</v>
      </c>
    </row>
    <row r="411" spans="1:20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3">
        <f t="shared" si="13"/>
        <v>137</v>
      </c>
      <c r="P411" s="10">
        <f t="shared" si="12"/>
        <v>45.6</v>
      </c>
      <c r="S411" s="15" t="s">
        <v>8307</v>
      </c>
      <c r="T411" t="s">
        <v>8312</v>
      </c>
    </row>
    <row r="412" spans="1:20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3">
        <f t="shared" si="13"/>
        <v>128</v>
      </c>
      <c r="P412" s="10">
        <f t="shared" si="12"/>
        <v>183.29</v>
      </c>
      <c r="S412" s="15" t="s">
        <v>8307</v>
      </c>
      <c r="T412" t="s">
        <v>8312</v>
      </c>
    </row>
    <row r="413" spans="1:20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3">
        <f t="shared" si="13"/>
        <v>101</v>
      </c>
      <c r="P413" s="10">
        <f t="shared" si="12"/>
        <v>125.79</v>
      </c>
      <c r="S413" s="15" t="s">
        <v>8307</v>
      </c>
      <c r="T413" t="s">
        <v>8312</v>
      </c>
    </row>
    <row r="414" spans="1:20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3">
        <f t="shared" si="13"/>
        <v>127</v>
      </c>
      <c r="P414" s="10">
        <f t="shared" si="12"/>
        <v>57.65</v>
      </c>
      <c r="S414" s="15" t="s">
        <v>8307</v>
      </c>
      <c r="T414" t="s">
        <v>8312</v>
      </c>
    </row>
    <row r="415" spans="1:20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3">
        <f t="shared" si="13"/>
        <v>105</v>
      </c>
      <c r="P415" s="10">
        <f t="shared" si="12"/>
        <v>78.66</v>
      </c>
      <c r="S415" s="15" t="s">
        <v>8307</v>
      </c>
      <c r="T415" t="s">
        <v>8312</v>
      </c>
    </row>
    <row r="416" spans="1:20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3">
        <f t="shared" si="13"/>
        <v>103</v>
      </c>
      <c r="P416" s="10">
        <f t="shared" si="12"/>
        <v>91.48</v>
      </c>
      <c r="S416" s="15" t="s">
        <v>8307</v>
      </c>
      <c r="T416" t="s">
        <v>8312</v>
      </c>
    </row>
    <row r="417" spans="1:20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3">
        <f t="shared" si="13"/>
        <v>102</v>
      </c>
      <c r="P417" s="10">
        <f t="shared" si="12"/>
        <v>68.099999999999994</v>
      </c>
      <c r="S417" s="15" t="s">
        <v>8307</v>
      </c>
      <c r="T417" t="s">
        <v>8312</v>
      </c>
    </row>
    <row r="418" spans="1:20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3">
        <f t="shared" si="13"/>
        <v>120</v>
      </c>
      <c r="P418" s="10">
        <f t="shared" si="12"/>
        <v>48.09</v>
      </c>
      <c r="S418" s="15" t="s">
        <v>8307</v>
      </c>
      <c r="T418" t="s">
        <v>8312</v>
      </c>
    </row>
    <row r="419" spans="1:20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3">
        <f t="shared" si="13"/>
        <v>100</v>
      </c>
      <c r="P419" s="10">
        <f t="shared" si="12"/>
        <v>202.42</v>
      </c>
      <c r="S419" s="15" t="s">
        <v>8307</v>
      </c>
      <c r="T419" t="s">
        <v>8312</v>
      </c>
    </row>
    <row r="420" spans="1:20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3">
        <f t="shared" si="13"/>
        <v>101</v>
      </c>
      <c r="P420" s="10">
        <f t="shared" si="12"/>
        <v>216.75</v>
      </c>
      <c r="S420" s="15" t="s">
        <v>8307</v>
      </c>
      <c r="T420" t="s">
        <v>8312</v>
      </c>
    </row>
    <row r="421" spans="1:20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3">
        <f t="shared" si="13"/>
        <v>100</v>
      </c>
      <c r="P421" s="10">
        <f t="shared" si="12"/>
        <v>110.07</v>
      </c>
      <c r="S421" s="15" t="s">
        <v>8307</v>
      </c>
      <c r="T421" t="s">
        <v>8312</v>
      </c>
    </row>
    <row r="422" spans="1:20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3">
        <f t="shared" si="13"/>
        <v>0</v>
      </c>
      <c r="P422" s="10">
        <f t="shared" si="12"/>
        <v>4.83</v>
      </c>
      <c r="S422" s="15" t="s">
        <v>8307</v>
      </c>
      <c r="T422" t="s">
        <v>8313</v>
      </c>
    </row>
    <row r="423" spans="1:20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3">
        <f t="shared" si="13"/>
        <v>2</v>
      </c>
      <c r="P423" s="10">
        <f t="shared" si="12"/>
        <v>50.17</v>
      </c>
      <c r="S423" s="15" t="s">
        <v>8307</v>
      </c>
      <c r="T423" t="s">
        <v>8313</v>
      </c>
    </row>
    <row r="424" spans="1:20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3">
        <f t="shared" si="13"/>
        <v>1</v>
      </c>
      <c r="P424" s="10">
        <f t="shared" si="12"/>
        <v>35.83</v>
      </c>
      <c r="S424" s="15" t="s">
        <v>8307</v>
      </c>
      <c r="T424" t="s">
        <v>8313</v>
      </c>
    </row>
    <row r="425" spans="1:20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3">
        <f t="shared" si="13"/>
        <v>1</v>
      </c>
      <c r="P425" s="10">
        <f t="shared" si="12"/>
        <v>11.77</v>
      </c>
      <c r="S425" s="15" t="s">
        <v>8307</v>
      </c>
      <c r="T425" t="s">
        <v>8313</v>
      </c>
    </row>
    <row r="426" spans="1:20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3">
        <f t="shared" si="13"/>
        <v>7</v>
      </c>
      <c r="P426" s="10">
        <f t="shared" si="12"/>
        <v>40.78</v>
      </c>
      <c r="S426" s="15" t="s">
        <v>8307</v>
      </c>
      <c r="T426" t="s">
        <v>8313</v>
      </c>
    </row>
    <row r="427" spans="1:20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3">
        <f t="shared" si="13"/>
        <v>0</v>
      </c>
      <c r="P427" s="10">
        <f t="shared" si="12"/>
        <v>3</v>
      </c>
      <c r="S427" s="15" t="s">
        <v>8307</v>
      </c>
      <c r="T427" t="s">
        <v>8313</v>
      </c>
    </row>
    <row r="428" spans="1:20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3">
        <f t="shared" si="13"/>
        <v>1</v>
      </c>
      <c r="P428" s="10">
        <f t="shared" si="12"/>
        <v>16.63</v>
      </c>
      <c r="S428" s="15" t="s">
        <v>8307</v>
      </c>
      <c r="T428" t="s">
        <v>8313</v>
      </c>
    </row>
    <row r="429" spans="1:20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3">
        <f t="shared" si="13"/>
        <v>0</v>
      </c>
      <c r="P429" s="10">
        <f t="shared" si="12"/>
        <v>0</v>
      </c>
      <c r="S429" s="15" t="s">
        <v>8307</v>
      </c>
      <c r="T429" t="s">
        <v>8313</v>
      </c>
    </row>
    <row r="430" spans="1:20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3">
        <f t="shared" si="13"/>
        <v>6</v>
      </c>
      <c r="P430" s="10">
        <f t="shared" si="12"/>
        <v>52</v>
      </c>
      <c r="S430" s="15" t="s">
        <v>8307</v>
      </c>
      <c r="T430" t="s">
        <v>8313</v>
      </c>
    </row>
    <row r="431" spans="1:20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3">
        <f t="shared" si="13"/>
        <v>0</v>
      </c>
      <c r="P431" s="10">
        <f t="shared" si="12"/>
        <v>0</v>
      </c>
      <c r="S431" s="15" t="s">
        <v>8307</v>
      </c>
      <c r="T431" t="s">
        <v>8313</v>
      </c>
    </row>
    <row r="432" spans="1:20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3">
        <f t="shared" si="13"/>
        <v>2</v>
      </c>
      <c r="P432" s="10">
        <f t="shared" si="12"/>
        <v>4.8</v>
      </c>
      <c r="S432" s="15" t="s">
        <v>8307</v>
      </c>
      <c r="T432" t="s">
        <v>8313</v>
      </c>
    </row>
    <row r="433" spans="1:20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3">
        <f t="shared" si="13"/>
        <v>14</v>
      </c>
      <c r="P433" s="10">
        <f t="shared" si="12"/>
        <v>51.88</v>
      </c>
      <c r="S433" s="15" t="s">
        <v>8307</v>
      </c>
      <c r="T433" t="s">
        <v>8313</v>
      </c>
    </row>
    <row r="434" spans="1:20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3">
        <f t="shared" si="13"/>
        <v>10</v>
      </c>
      <c r="P434" s="10">
        <f t="shared" si="12"/>
        <v>71.25</v>
      </c>
      <c r="S434" s="15" t="s">
        <v>8307</v>
      </c>
      <c r="T434" t="s">
        <v>8313</v>
      </c>
    </row>
    <row r="435" spans="1:20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3">
        <f t="shared" si="13"/>
        <v>0</v>
      </c>
      <c r="P435" s="10">
        <f t="shared" si="12"/>
        <v>0</v>
      </c>
      <c r="S435" s="15" t="s">
        <v>8307</v>
      </c>
      <c r="T435" t="s">
        <v>8313</v>
      </c>
    </row>
    <row r="436" spans="1:20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3">
        <f t="shared" si="13"/>
        <v>5</v>
      </c>
      <c r="P436" s="10">
        <f t="shared" si="12"/>
        <v>62.5</v>
      </c>
      <c r="S436" s="15" t="s">
        <v>8307</v>
      </c>
      <c r="T436" t="s">
        <v>8313</v>
      </c>
    </row>
    <row r="437" spans="1:20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3">
        <f t="shared" si="13"/>
        <v>0</v>
      </c>
      <c r="P437" s="10">
        <f t="shared" si="12"/>
        <v>1</v>
      </c>
      <c r="S437" s="15" t="s">
        <v>8307</v>
      </c>
      <c r="T437" t="s">
        <v>8313</v>
      </c>
    </row>
    <row r="438" spans="1:20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3">
        <f t="shared" si="13"/>
        <v>0</v>
      </c>
      <c r="P438" s="10">
        <f t="shared" si="12"/>
        <v>0</v>
      </c>
      <c r="S438" s="15" t="s">
        <v>8307</v>
      </c>
      <c r="T438" t="s">
        <v>8313</v>
      </c>
    </row>
    <row r="439" spans="1:20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3">
        <f t="shared" si="13"/>
        <v>0</v>
      </c>
      <c r="P439" s="10">
        <f t="shared" si="12"/>
        <v>0</v>
      </c>
      <c r="S439" s="15" t="s">
        <v>8307</v>
      </c>
      <c r="T439" t="s">
        <v>8313</v>
      </c>
    </row>
    <row r="440" spans="1:20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3">
        <f t="shared" si="13"/>
        <v>9</v>
      </c>
      <c r="P440" s="10">
        <f t="shared" si="12"/>
        <v>170.55</v>
      </c>
      <c r="S440" s="15" t="s">
        <v>8307</v>
      </c>
      <c r="T440" t="s">
        <v>8313</v>
      </c>
    </row>
    <row r="441" spans="1:20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3">
        <f t="shared" si="13"/>
        <v>0</v>
      </c>
      <c r="P441" s="10">
        <f t="shared" si="12"/>
        <v>0</v>
      </c>
      <c r="S441" s="15" t="s">
        <v>8307</v>
      </c>
      <c r="T441" t="s">
        <v>8313</v>
      </c>
    </row>
    <row r="442" spans="1:20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3">
        <f t="shared" si="13"/>
        <v>0</v>
      </c>
      <c r="P442" s="10">
        <f t="shared" si="12"/>
        <v>5</v>
      </c>
      <c r="S442" s="15" t="s">
        <v>8307</v>
      </c>
      <c r="T442" t="s">
        <v>8313</v>
      </c>
    </row>
    <row r="443" spans="1:20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3">
        <f t="shared" si="13"/>
        <v>0</v>
      </c>
      <c r="P443" s="10">
        <f t="shared" si="12"/>
        <v>0</v>
      </c>
      <c r="S443" s="15" t="s">
        <v>8307</v>
      </c>
      <c r="T443" t="s">
        <v>8313</v>
      </c>
    </row>
    <row r="444" spans="1:20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3">
        <f t="shared" si="13"/>
        <v>39</v>
      </c>
      <c r="P444" s="10">
        <f t="shared" si="12"/>
        <v>393.59</v>
      </c>
      <c r="S444" s="15" t="s">
        <v>8307</v>
      </c>
      <c r="T444" t="s">
        <v>8313</v>
      </c>
    </row>
    <row r="445" spans="1:20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3">
        <f t="shared" si="13"/>
        <v>0</v>
      </c>
      <c r="P445" s="10">
        <f t="shared" ref="P445:P508" si="14">IFERROR(ROUND(E445/L445,2),0)</f>
        <v>5</v>
      </c>
      <c r="S445" s="15" t="s">
        <v>8307</v>
      </c>
      <c r="T445" t="s">
        <v>8313</v>
      </c>
    </row>
    <row r="446" spans="1:20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3">
        <f t="shared" si="13"/>
        <v>5</v>
      </c>
      <c r="P446" s="10">
        <f t="shared" si="14"/>
        <v>50</v>
      </c>
      <c r="S446" s="15" t="s">
        <v>8307</v>
      </c>
      <c r="T446" t="s">
        <v>8313</v>
      </c>
    </row>
    <row r="447" spans="1:20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3">
        <f t="shared" si="13"/>
        <v>0</v>
      </c>
      <c r="P447" s="10">
        <f t="shared" si="14"/>
        <v>1</v>
      </c>
      <c r="S447" s="15" t="s">
        <v>8307</v>
      </c>
      <c r="T447" t="s">
        <v>8313</v>
      </c>
    </row>
    <row r="448" spans="1:20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3">
        <f t="shared" si="13"/>
        <v>7</v>
      </c>
      <c r="P448" s="10">
        <f t="shared" si="14"/>
        <v>47.88</v>
      </c>
      <c r="S448" s="15" t="s">
        <v>8307</v>
      </c>
      <c r="T448" t="s">
        <v>8313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3">
        <f t="shared" si="13"/>
        <v>0</v>
      </c>
      <c r="P449" s="10">
        <f t="shared" si="14"/>
        <v>5</v>
      </c>
      <c r="S449" s="15" t="s">
        <v>8307</v>
      </c>
      <c r="T449" t="s">
        <v>8313</v>
      </c>
    </row>
    <row r="450" spans="1:20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3">
        <f t="shared" ref="O450:O513" si="15">ROUND(E450/D450*100,0)</f>
        <v>3</v>
      </c>
      <c r="P450" s="10">
        <f t="shared" si="14"/>
        <v>20.5</v>
      </c>
      <c r="S450" s="15" t="s">
        <v>8307</v>
      </c>
      <c r="T450" t="s">
        <v>8313</v>
      </c>
    </row>
    <row r="451" spans="1:20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3">
        <f t="shared" si="15"/>
        <v>2</v>
      </c>
      <c r="P451" s="10">
        <f t="shared" si="14"/>
        <v>9</v>
      </c>
      <c r="S451" s="15" t="s">
        <v>8307</v>
      </c>
      <c r="T451" t="s">
        <v>8313</v>
      </c>
    </row>
    <row r="452" spans="1:20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3">
        <f t="shared" si="15"/>
        <v>1</v>
      </c>
      <c r="P452" s="10">
        <f t="shared" si="14"/>
        <v>56.57</v>
      </c>
      <c r="S452" s="15" t="s">
        <v>8307</v>
      </c>
      <c r="T452" t="s">
        <v>8313</v>
      </c>
    </row>
    <row r="453" spans="1:20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3">
        <f t="shared" si="15"/>
        <v>0</v>
      </c>
      <c r="P453" s="10">
        <f t="shared" si="14"/>
        <v>0</v>
      </c>
      <c r="S453" s="15" t="s">
        <v>8307</v>
      </c>
      <c r="T453" t="s">
        <v>8313</v>
      </c>
    </row>
    <row r="454" spans="1:20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3">
        <f t="shared" si="15"/>
        <v>64</v>
      </c>
      <c r="P454" s="10">
        <f t="shared" si="14"/>
        <v>40</v>
      </c>
      <c r="S454" s="15" t="s">
        <v>8307</v>
      </c>
      <c r="T454" t="s">
        <v>8313</v>
      </c>
    </row>
    <row r="455" spans="1:20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3">
        <f t="shared" si="15"/>
        <v>0</v>
      </c>
      <c r="P455" s="10">
        <f t="shared" si="14"/>
        <v>13</v>
      </c>
      <c r="S455" s="15" t="s">
        <v>8307</v>
      </c>
      <c r="T455" t="s">
        <v>8313</v>
      </c>
    </row>
    <row r="456" spans="1:20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3">
        <f t="shared" si="15"/>
        <v>1</v>
      </c>
      <c r="P456" s="10">
        <f t="shared" si="14"/>
        <v>16.399999999999999</v>
      </c>
      <c r="S456" s="15" t="s">
        <v>8307</v>
      </c>
      <c r="T456" t="s">
        <v>8313</v>
      </c>
    </row>
    <row r="457" spans="1:20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3">
        <f t="shared" si="15"/>
        <v>0</v>
      </c>
      <c r="P457" s="10">
        <f t="shared" si="14"/>
        <v>22.5</v>
      </c>
      <c r="S457" s="15" t="s">
        <v>8307</v>
      </c>
      <c r="T457" t="s">
        <v>8313</v>
      </c>
    </row>
    <row r="458" spans="1:20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3">
        <f t="shared" si="15"/>
        <v>1</v>
      </c>
      <c r="P458" s="10">
        <f t="shared" si="14"/>
        <v>20.329999999999998</v>
      </c>
      <c r="S458" s="15" t="s">
        <v>8307</v>
      </c>
      <c r="T458" t="s">
        <v>8313</v>
      </c>
    </row>
    <row r="459" spans="1:20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3">
        <f t="shared" si="15"/>
        <v>0</v>
      </c>
      <c r="P459" s="10">
        <f t="shared" si="14"/>
        <v>0</v>
      </c>
      <c r="S459" s="15" t="s">
        <v>8307</v>
      </c>
      <c r="T459" t="s">
        <v>8313</v>
      </c>
    </row>
    <row r="460" spans="1:20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3">
        <f t="shared" si="15"/>
        <v>8</v>
      </c>
      <c r="P460" s="10">
        <f t="shared" si="14"/>
        <v>16.760000000000002</v>
      </c>
      <c r="S460" s="15" t="s">
        <v>8307</v>
      </c>
      <c r="T460" t="s">
        <v>8313</v>
      </c>
    </row>
    <row r="461" spans="1:20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3">
        <f t="shared" si="15"/>
        <v>0</v>
      </c>
      <c r="P461" s="10">
        <f t="shared" si="14"/>
        <v>25</v>
      </c>
      <c r="S461" s="15" t="s">
        <v>8307</v>
      </c>
      <c r="T461" t="s">
        <v>8313</v>
      </c>
    </row>
    <row r="462" spans="1:20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3">
        <f t="shared" si="15"/>
        <v>0</v>
      </c>
      <c r="P462" s="10">
        <f t="shared" si="14"/>
        <v>12.5</v>
      </c>
      <c r="S462" s="15" t="s">
        <v>8307</v>
      </c>
      <c r="T462" t="s">
        <v>8313</v>
      </c>
    </row>
    <row r="463" spans="1:20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3">
        <f t="shared" si="15"/>
        <v>0</v>
      </c>
      <c r="P463" s="10">
        <f t="shared" si="14"/>
        <v>0</v>
      </c>
      <c r="S463" s="15" t="s">
        <v>8307</v>
      </c>
      <c r="T463" t="s">
        <v>8313</v>
      </c>
    </row>
    <row r="464" spans="1:20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3">
        <f t="shared" si="15"/>
        <v>0</v>
      </c>
      <c r="P464" s="10">
        <f t="shared" si="14"/>
        <v>0</v>
      </c>
      <c r="S464" s="15" t="s">
        <v>8307</v>
      </c>
      <c r="T464" t="s">
        <v>8313</v>
      </c>
    </row>
    <row r="465" spans="1:20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3">
        <f t="shared" si="15"/>
        <v>2</v>
      </c>
      <c r="P465" s="10">
        <f t="shared" si="14"/>
        <v>113.64</v>
      </c>
      <c r="S465" s="15" t="s">
        <v>8307</v>
      </c>
      <c r="T465" t="s">
        <v>8313</v>
      </c>
    </row>
    <row r="466" spans="1:20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3">
        <f t="shared" si="15"/>
        <v>0</v>
      </c>
      <c r="P466" s="10">
        <f t="shared" si="14"/>
        <v>1</v>
      </c>
      <c r="S466" s="15" t="s">
        <v>8307</v>
      </c>
      <c r="T466" t="s">
        <v>8313</v>
      </c>
    </row>
    <row r="467" spans="1:20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3">
        <f t="shared" si="15"/>
        <v>27</v>
      </c>
      <c r="P467" s="10">
        <f t="shared" si="14"/>
        <v>17.25</v>
      </c>
      <c r="S467" s="15" t="s">
        <v>8307</v>
      </c>
      <c r="T467" t="s">
        <v>8313</v>
      </c>
    </row>
    <row r="468" spans="1:20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3">
        <f t="shared" si="15"/>
        <v>1</v>
      </c>
      <c r="P468" s="10">
        <f t="shared" si="14"/>
        <v>15.2</v>
      </c>
      <c r="S468" s="15" t="s">
        <v>8307</v>
      </c>
      <c r="T468" t="s">
        <v>8313</v>
      </c>
    </row>
    <row r="469" spans="1:20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3">
        <f t="shared" si="15"/>
        <v>22</v>
      </c>
      <c r="P469" s="10">
        <f t="shared" si="14"/>
        <v>110.64</v>
      </c>
      <c r="S469" s="15" t="s">
        <v>8307</v>
      </c>
      <c r="T469" t="s">
        <v>8313</v>
      </c>
    </row>
    <row r="470" spans="1:20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3">
        <f t="shared" si="15"/>
        <v>0</v>
      </c>
      <c r="P470" s="10">
        <f t="shared" si="14"/>
        <v>0</v>
      </c>
      <c r="S470" s="15" t="s">
        <v>8307</v>
      </c>
      <c r="T470" t="s">
        <v>8313</v>
      </c>
    </row>
    <row r="471" spans="1:20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3">
        <f t="shared" si="15"/>
        <v>0</v>
      </c>
      <c r="P471" s="10">
        <f t="shared" si="14"/>
        <v>0</v>
      </c>
      <c r="S471" s="15" t="s">
        <v>8307</v>
      </c>
      <c r="T471" t="s">
        <v>8313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3">
        <f t="shared" si="15"/>
        <v>1</v>
      </c>
      <c r="P472" s="10">
        <f t="shared" si="14"/>
        <v>25.5</v>
      </c>
      <c r="S472" s="15" t="s">
        <v>8307</v>
      </c>
      <c r="T472" t="s">
        <v>8313</v>
      </c>
    </row>
    <row r="473" spans="1:20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3">
        <f t="shared" si="15"/>
        <v>12</v>
      </c>
      <c r="P473" s="10">
        <f t="shared" si="14"/>
        <v>38.479999999999997</v>
      </c>
      <c r="S473" s="15" t="s">
        <v>8307</v>
      </c>
      <c r="T473" t="s">
        <v>8313</v>
      </c>
    </row>
    <row r="474" spans="1:20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3">
        <f t="shared" si="15"/>
        <v>18</v>
      </c>
      <c r="P474" s="10">
        <f t="shared" si="14"/>
        <v>28.2</v>
      </c>
      <c r="S474" s="15" t="s">
        <v>8307</v>
      </c>
      <c r="T474" t="s">
        <v>8313</v>
      </c>
    </row>
    <row r="475" spans="1:20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3">
        <f t="shared" si="15"/>
        <v>3</v>
      </c>
      <c r="P475" s="10">
        <f t="shared" si="14"/>
        <v>61.5</v>
      </c>
      <c r="S475" s="15" t="s">
        <v>8307</v>
      </c>
      <c r="T475" t="s">
        <v>8313</v>
      </c>
    </row>
    <row r="476" spans="1:20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3">
        <f t="shared" si="15"/>
        <v>0</v>
      </c>
      <c r="P476" s="10">
        <f t="shared" si="14"/>
        <v>1</v>
      </c>
      <c r="S476" s="15" t="s">
        <v>8307</v>
      </c>
      <c r="T476" t="s">
        <v>8313</v>
      </c>
    </row>
    <row r="477" spans="1:20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3">
        <f t="shared" si="15"/>
        <v>0</v>
      </c>
      <c r="P477" s="10">
        <f t="shared" si="14"/>
        <v>0</v>
      </c>
      <c r="S477" s="15" t="s">
        <v>8307</v>
      </c>
      <c r="T477" t="s">
        <v>8313</v>
      </c>
    </row>
    <row r="478" spans="1:20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3">
        <f t="shared" si="15"/>
        <v>2</v>
      </c>
      <c r="P478" s="10">
        <f t="shared" si="14"/>
        <v>39.57</v>
      </c>
      <c r="S478" s="15" t="s">
        <v>8307</v>
      </c>
      <c r="T478" t="s">
        <v>8313</v>
      </c>
    </row>
    <row r="479" spans="1:20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3">
        <f t="shared" si="15"/>
        <v>0</v>
      </c>
      <c r="P479" s="10">
        <f t="shared" si="14"/>
        <v>0</v>
      </c>
      <c r="S479" s="15" t="s">
        <v>8307</v>
      </c>
      <c r="T479" t="s">
        <v>8313</v>
      </c>
    </row>
    <row r="480" spans="1:20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3">
        <f t="shared" si="15"/>
        <v>0</v>
      </c>
      <c r="P480" s="10">
        <f t="shared" si="14"/>
        <v>0</v>
      </c>
      <c r="S480" s="15" t="s">
        <v>8307</v>
      </c>
      <c r="T480" t="s">
        <v>8313</v>
      </c>
    </row>
    <row r="481" spans="1:20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3">
        <f t="shared" si="15"/>
        <v>33</v>
      </c>
      <c r="P481" s="10">
        <f t="shared" si="14"/>
        <v>88.8</v>
      </c>
      <c r="S481" s="15" t="s">
        <v>8307</v>
      </c>
      <c r="T481" t="s">
        <v>8313</v>
      </c>
    </row>
    <row r="482" spans="1:20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3">
        <f t="shared" si="15"/>
        <v>19</v>
      </c>
      <c r="P482" s="10">
        <f t="shared" si="14"/>
        <v>55.46</v>
      </c>
      <c r="S482" s="15" t="s">
        <v>8307</v>
      </c>
      <c r="T482" t="s">
        <v>8313</v>
      </c>
    </row>
    <row r="483" spans="1:20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3">
        <f t="shared" si="15"/>
        <v>6</v>
      </c>
      <c r="P483" s="10">
        <f t="shared" si="14"/>
        <v>87.14</v>
      </c>
      <c r="S483" s="15" t="s">
        <v>8307</v>
      </c>
      <c r="T483" t="s">
        <v>8313</v>
      </c>
    </row>
    <row r="484" spans="1:20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3">
        <f t="shared" si="15"/>
        <v>0</v>
      </c>
      <c r="P484" s="10">
        <f t="shared" si="14"/>
        <v>10</v>
      </c>
      <c r="S484" s="15" t="s">
        <v>8307</v>
      </c>
      <c r="T484" t="s">
        <v>8313</v>
      </c>
    </row>
    <row r="485" spans="1:20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3">
        <f t="shared" si="15"/>
        <v>50</v>
      </c>
      <c r="P485" s="10">
        <f t="shared" si="14"/>
        <v>51.22</v>
      </c>
      <c r="S485" s="15" t="s">
        <v>8307</v>
      </c>
      <c r="T485" t="s">
        <v>8313</v>
      </c>
    </row>
    <row r="486" spans="1:20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3">
        <f t="shared" si="15"/>
        <v>0</v>
      </c>
      <c r="P486" s="10">
        <f t="shared" si="14"/>
        <v>13.55</v>
      </c>
      <c r="S486" s="15" t="s">
        <v>8307</v>
      </c>
      <c r="T486" t="s">
        <v>8313</v>
      </c>
    </row>
    <row r="487" spans="1:20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3">
        <f t="shared" si="15"/>
        <v>22</v>
      </c>
      <c r="P487" s="10">
        <f t="shared" si="14"/>
        <v>66.52</v>
      </c>
      <c r="S487" s="15" t="s">
        <v>8307</v>
      </c>
      <c r="T487" t="s">
        <v>8313</v>
      </c>
    </row>
    <row r="488" spans="1:20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3">
        <f t="shared" si="15"/>
        <v>0</v>
      </c>
      <c r="P488" s="10">
        <f t="shared" si="14"/>
        <v>50</v>
      </c>
      <c r="S488" s="15" t="s">
        <v>8307</v>
      </c>
      <c r="T488" t="s">
        <v>8313</v>
      </c>
    </row>
    <row r="489" spans="1:20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3">
        <f t="shared" si="15"/>
        <v>0</v>
      </c>
      <c r="P489" s="10">
        <f t="shared" si="14"/>
        <v>0</v>
      </c>
      <c r="S489" s="15" t="s">
        <v>8307</v>
      </c>
      <c r="T489" t="s">
        <v>8313</v>
      </c>
    </row>
    <row r="490" spans="1:20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3">
        <f t="shared" si="15"/>
        <v>0</v>
      </c>
      <c r="P490" s="10">
        <f t="shared" si="14"/>
        <v>0</v>
      </c>
      <c r="S490" s="15" t="s">
        <v>8307</v>
      </c>
      <c r="T490" t="s">
        <v>8313</v>
      </c>
    </row>
    <row r="491" spans="1:20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3">
        <f t="shared" si="15"/>
        <v>0</v>
      </c>
      <c r="P491" s="10">
        <f t="shared" si="14"/>
        <v>71.67</v>
      </c>
      <c r="S491" s="15" t="s">
        <v>8307</v>
      </c>
      <c r="T491" t="s">
        <v>8313</v>
      </c>
    </row>
    <row r="492" spans="1:20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3">
        <f t="shared" si="15"/>
        <v>0</v>
      </c>
      <c r="P492" s="10">
        <f t="shared" si="14"/>
        <v>0</v>
      </c>
      <c r="S492" s="15" t="s">
        <v>8307</v>
      </c>
      <c r="T492" t="s">
        <v>8313</v>
      </c>
    </row>
    <row r="493" spans="1:20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3">
        <f t="shared" si="15"/>
        <v>0</v>
      </c>
      <c r="P493" s="10">
        <f t="shared" si="14"/>
        <v>0</v>
      </c>
      <c r="S493" s="15" t="s">
        <v>8307</v>
      </c>
      <c r="T493" t="s">
        <v>8313</v>
      </c>
    </row>
    <row r="494" spans="1:20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3">
        <f t="shared" si="15"/>
        <v>0</v>
      </c>
      <c r="P494" s="10">
        <f t="shared" si="14"/>
        <v>0</v>
      </c>
      <c r="S494" s="15" t="s">
        <v>8307</v>
      </c>
      <c r="T494" t="s">
        <v>8313</v>
      </c>
    </row>
    <row r="495" spans="1:20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3">
        <f t="shared" si="15"/>
        <v>0</v>
      </c>
      <c r="P495" s="10">
        <f t="shared" si="14"/>
        <v>0</v>
      </c>
      <c r="S495" s="15" t="s">
        <v>8307</v>
      </c>
      <c r="T495" t="s">
        <v>8313</v>
      </c>
    </row>
    <row r="496" spans="1:20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3">
        <f t="shared" si="15"/>
        <v>0</v>
      </c>
      <c r="P496" s="10">
        <f t="shared" si="14"/>
        <v>10.33</v>
      </c>
      <c r="S496" s="15" t="s">
        <v>8307</v>
      </c>
      <c r="T496" t="s">
        <v>8313</v>
      </c>
    </row>
    <row r="497" spans="1:20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3">
        <f t="shared" si="15"/>
        <v>0</v>
      </c>
      <c r="P497" s="10">
        <f t="shared" si="14"/>
        <v>0</v>
      </c>
      <c r="S497" s="15" t="s">
        <v>8307</v>
      </c>
      <c r="T497" t="s">
        <v>8313</v>
      </c>
    </row>
    <row r="498" spans="1:20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3">
        <f t="shared" si="15"/>
        <v>0</v>
      </c>
      <c r="P498" s="10">
        <f t="shared" si="14"/>
        <v>1</v>
      </c>
      <c r="S498" s="15" t="s">
        <v>8307</v>
      </c>
      <c r="T498" t="s">
        <v>8313</v>
      </c>
    </row>
    <row r="499" spans="1:20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3">
        <f t="shared" si="15"/>
        <v>1</v>
      </c>
      <c r="P499" s="10">
        <f t="shared" si="14"/>
        <v>10</v>
      </c>
      <c r="S499" s="15" t="s">
        <v>8307</v>
      </c>
      <c r="T499" t="s">
        <v>8313</v>
      </c>
    </row>
    <row r="500" spans="1:20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3">
        <f t="shared" si="15"/>
        <v>5</v>
      </c>
      <c r="P500" s="10">
        <f t="shared" si="14"/>
        <v>136.09</v>
      </c>
      <c r="S500" s="15" t="s">
        <v>8307</v>
      </c>
      <c r="T500" t="s">
        <v>8313</v>
      </c>
    </row>
    <row r="501" spans="1:20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3">
        <f t="shared" si="15"/>
        <v>10</v>
      </c>
      <c r="P501" s="10">
        <f t="shared" si="14"/>
        <v>73.459999999999994</v>
      </c>
      <c r="S501" s="15" t="s">
        <v>8307</v>
      </c>
      <c r="T501" t="s">
        <v>8313</v>
      </c>
    </row>
    <row r="502" spans="1:20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3">
        <f t="shared" si="15"/>
        <v>3</v>
      </c>
      <c r="P502" s="10">
        <f t="shared" si="14"/>
        <v>53.75</v>
      </c>
      <c r="S502" s="15" t="s">
        <v>8307</v>
      </c>
      <c r="T502" t="s">
        <v>8313</v>
      </c>
    </row>
    <row r="503" spans="1:20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3">
        <f t="shared" si="15"/>
        <v>0</v>
      </c>
      <c r="P503" s="10">
        <f t="shared" si="14"/>
        <v>0</v>
      </c>
      <c r="S503" s="15" t="s">
        <v>8307</v>
      </c>
      <c r="T503" t="s">
        <v>8313</v>
      </c>
    </row>
    <row r="504" spans="1:20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3">
        <f t="shared" si="15"/>
        <v>1</v>
      </c>
      <c r="P504" s="10">
        <f t="shared" si="14"/>
        <v>57.5</v>
      </c>
      <c r="S504" s="15" t="s">
        <v>8307</v>
      </c>
      <c r="T504" t="s">
        <v>8313</v>
      </c>
    </row>
    <row r="505" spans="1:20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3">
        <f t="shared" si="15"/>
        <v>2</v>
      </c>
      <c r="P505" s="10">
        <f t="shared" si="14"/>
        <v>12.67</v>
      </c>
      <c r="S505" s="15" t="s">
        <v>8307</v>
      </c>
      <c r="T505" t="s">
        <v>8313</v>
      </c>
    </row>
    <row r="506" spans="1:20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3">
        <f t="shared" si="15"/>
        <v>1</v>
      </c>
      <c r="P506" s="10">
        <f t="shared" si="14"/>
        <v>67</v>
      </c>
      <c r="S506" s="15" t="s">
        <v>8307</v>
      </c>
      <c r="T506" t="s">
        <v>8313</v>
      </c>
    </row>
    <row r="507" spans="1:20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3">
        <f t="shared" si="15"/>
        <v>0</v>
      </c>
      <c r="P507" s="10">
        <f t="shared" si="14"/>
        <v>3.71</v>
      </c>
      <c r="S507" s="15" t="s">
        <v>8307</v>
      </c>
      <c r="T507" t="s">
        <v>8313</v>
      </c>
    </row>
    <row r="508" spans="1:20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3">
        <f t="shared" si="15"/>
        <v>0</v>
      </c>
      <c r="P508" s="10">
        <f t="shared" si="14"/>
        <v>250</v>
      </c>
      <c r="S508" s="15" t="s">
        <v>8307</v>
      </c>
      <c r="T508" t="s">
        <v>8313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3">
        <f t="shared" si="15"/>
        <v>3</v>
      </c>
      <c r="P509" s="10">
        <f t="shared" ref="P509:P572" si="16">IFERROR(ROUND(E509/L509,2),0)</f>
        <v>64</v>
      </c>
      <c r="S509" s="15" t="s">
        <v>8307</v>
      </c>
      <c r="T509" t="s">
        <v>8313</v>
      </c>
    </row>
    <row r="510" spans="1:20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3">
        <f t="shared" si="15"/>
        <v>1</v>
      </c>
      <c r="P510" s="10">
        <f t="shared" si="16"/>
        <v>133.33000000000001</v>
      </c>
      <c r="S510" s="15" t="s">
        <v>8307</v>
      </c>
      <c r="T510" t="s">
        <v>8313</v>
      </c>
    </row>
    <row r="511" spans="1:20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3">
        <f t="shared" si="15"/>
        <v>0</v>
      </c>
      <c r="P511" s="10">
        <f t="shared" si="16"/>
        <v>10</v>
      </c>
      <c r="S511" s="15" t="s">
        <v>8307</v>
      </c>
      <c r="T511" t="s">
        <v>8313</v>
      </c>
    </row>
    <row r="512" spans="1:20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3">
        <f t="shared" si="15"/>
        <v>0</v>
      </c>
      <c r="P512" s="10">
        <f t="shared" si="16"/>
        <v>0</v>
      </c>
      <c r="S512" s="15" t="s">
        <v>8307</v>
      </c>
      <c r="T512" t="s">
        <v>8313</v>
      </c>
    </row>
    <row r="513" spans="1:20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3">
        <f t="shared" si="15"/>
        <v>3</v>
      </c>
      <c r="P513" s="10">
        <f t="shared" si="16"/>
        <v>30</v>
      </c>
      <c r="S513" s="15" t="s">
        <v>8307</v>
      </c>
      <c r="T513" t="s">
        <v>8313</v>
      </c>
    </row>
    <row r="514" spans="1:20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3">
        <f t="shared" ref="O514:O577" si="17">ROUND(E514/D514*100,0)</f>
        <v>0</v>
      </c>
      <c r="P514" s="10">
        <f t="shared" si="16"/>
        <v>5.5</v>
      </c>
      <c r="S514" s="15" t="s">
        <v>8307</v>
      </c>
      <c r="T514" t="s">
        <v>8313</v>
      </c>
    </row>
    <row r="515" spans="1:20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3">
        <f t="shared" si="17"/>
        <v>14</v>
      </c>
      <c r="P515" s="10">
        <f t="shared" si="16"/>
        <v>102.38</v>
      </c>
      <c r="S515" s="15" t="s">
        <v>8307</v>
      </c>
      <c r="T515" t="s">
        <v>8313</v>
      </c>
    </row>
    <row r="516" spans="1:20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3">
        <f t="shared" si="17"/>
        <v>3</v>
      </c>
      <c r="P516" s="10">
        <f t="shared" si="16"/>
        <v>16.670000000000002</v>
      </c>
      <c r="S516" s="15" t="s">
        <v>8307</v>
      </c>
      <c r="T516" t="s">
        <v>8313</v>
      </c>
    </row>
    <row r="517" spans="1:20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3">
        <f t="shared" si="17"/>
        <v>25</v>
      </c>
      <c r="P517" s="10">
        <f t="shared" si="16"/>
        <v>725.03</v>
      </c>
      <c r="S517" s="15" t="s">
        <v>8307</v>
      </c>
      <c r="T517" t="s">
        <v>8313</v>
      </c>
    </row>
    <row r="518" spans="1:20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3">
        <f t="shared" si="17"/>
        <v>0</v>
      </c>
      <c r="P518" s="10">
        <f t="shared" si="16"/>
        <v>0</v>
      </c>
      <c r="S518" s="15" t="s">
        <v>8307</v>
      </c>
      <c r="T518" t="s">
        <v>8313</v>
      </c>
    </row>
    <row r="519" spans="1:20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3">
        <f t="shared" si="17"/>
        <v>1</v>
      </c>
      <c r="P519" s="10">
        <f t="shared" si="16"/>
        <v>68.33</v>
      </c>
      <c r="S519" s="15" t="s">
        <v>8307</v>
      </c>
      <c r="T519" t="s">
        <v>8313</v>
      </c>
    </row>
    <row r="520" spans="1:20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3">
        <f t="shared" si="17"/>
        <v>0</v>
      </c>
      <c r="P520" s="10">
        <f t="shared" si="16"/>
        <v>0</v>
      </c>
      <c r="S520" s="15" t="s">
        <v>8307</v>
      </c>
      <c r="T520" t="s">
        <v>8313</v>
      </c>
    </row>
    <row r="521" spans="1:20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3">
        <f t="shared" si="17"/>
        <v>23</v>
      </c>
      <c r="P521" s="10">
        <f t="shared" si="16"/>
        <v>39.229999999999997</v>
      </c>
      <c r="S521" s="15" t="s">
        <v>8307</v>
      </c>
      <c r="T521" t="s">
        <v>8313</v>
      </c>
    </row>
    <row r="522" spans="1:20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3">
        <f t="shared" si="17"/>
        <v>102</v>
      </c>
      <c r="P522" s="10">
        <f t="shared" si="16"/>
        <v>150.15</v>
      </c>
      <c r="S522" s="15" t="s">
        <v>8314</v>
      </c>
      <c r="T522" t="s">
        <v>8315</v>
      </c>
    </row>
    <row r="523" spans="1:20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3">
        <f t="shared" si="17"/>
        <v>105</v>
      </c>
      <c r="P523" s="10">
        <f t="shared" si="16"/>
        <v>93.43</v>
      </c>
      <c r="S523" s="15" t="s">
        <v>8314</v>
      </c>
      <c r="T523" t="s">
        <v>8315</v>
      </c>
    </row>
    <row r="524" spans="1:20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3">
        <f t="shared" si="17"/>
        <v>115</v>
      </c>
      <c r="P524" s="10">
        <f t="shared" si="16"/>
        <v>110.97</v>
      </c>
      <c r="S524" s="15" t="s">
        <v>8314</v>
      </c>
      <c r="T524" t="s">
        <v>8315</v>
      </c>
    </row>
    <row r="525" spans="1:20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3">
        <f t="shared" si="17"/>
        <v>121</v>
      </c>
      <c r="P525" s="10">
        <f t="shared" si="16"/>
        <v>71.790000000000006</v>
      </c>
      <c r="S525" s="15" t="s">
        <v>8314</v>
      </c>
      <c r="T525" t="s">
        <v>8315</v>
      </c>
    </row>
    <row r="526" spans="1:20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3">
        <f t="shared" si="17"/>
        <v>109</v>
      </c>
      <c r="P526" s="10">
        <f t="shared" si="16"/>
        <v>29.26</v>
      </c>
      <c r="S526" s="15" t="s">
        <v>8314</v>
      </c>
      <c r="T526" t="s">
        <v>8315</v>
      </c>
    </row>
    <row r="527" spans="1:20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3">
        <f t="shared" si="17"/>
        <v>100</v>
      </c>
      <c r="P527" s="10">
        <f t="shared" si="16"/>
        <v>1000</v>
      </c>
      <c r="S527" s="15" t="s">
        <v>8314</v>
      </c>
      <c r="T527" t="s">
        <v>8315</v>
      </c>
    </row>
    <row r="528" spans="1:20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3">
        <f t="shared" si="17"/>
        <v>114</v>
      </c>
      <c r="P528" s="10">
        <f t="shared" si="16"/>
        <v>74.349999999999994</v>
      </c>
      <c r="S528" s="15" t="s">
        <v>8314</v>
      </c>
      <c r="T528" t="s">
        <v>8315</v>
      </c>
    </row>
    <row r="529" spans="1:20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3">
        <f t="shared" si="17"/>
        <v>101</v>
      </c>
      <c r="P529" s="10">
        <f t="shared" si="16"/>
        <v>63.83</v>
      </c>
      <c r="S529" s="15" t="s">
        <v>8314</v>
      </c>
      <c r="T529" t="s">
        <v>8315</v>
      </c>
    </row>
    <row r="530" spans="1:20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3">
        <f t="shared" si="17"/>
        <v>116</v>
      </c>
      <c r="P530" s="10">
        <f t="shared" si="16"/>
        <v>44.33</v>
      </c>
      <c r="S530" s="15" t="s">
        <v>8314</v>
      </c>
      <c r="T530" t="s">
        <v>8315</v>
      </c>
    </row>
    <row r="531" spans="1:20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3">
        <f t="shared" si="17"/>
        <v>130</v>
      </c>
      <c r="P531" s="10">
        <f t="shared" si="16"/>
        <v>86.94</v>
      </c>
      <c r="S531" s="15" t="s">
        <v>8314</v>
      </c>
      <c r="T531" t="s">
        <v>8315</v>
      </c>
    </row>
    <row r="532" spans="1:20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3">
        <f t="shared" si="17"/>
        <v>108</v>
      </c>
      <c r="P532" s="10">
        <f t="shared" si="16"/>
        <v>126.55</v>
      </c>
      <c r="S532" s="15" t="s">
        <v>8314</v>
      </c>
      <c r="T532" t="s">
        <v>8315</v>
      </c>
    </row>
    <row r="533" spans="1:20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3">
        <f t="shared" si="17"/>
        <v>100</v>
      </c>
      <c r="P533" s="10">
        <f t="shared" si="16"/>
        <v>129.03</v>
      </c>
      <c r="S533" s="15" t="s">
        <v>8314</v>
      </c>
      <c r="T533" t="s">
        <v>8315</v>
      </c>
    </row>
    <row r="534" spans="1:20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3">
        <f t="shared" si="17"/>
        <v>123</v>
      </c>
      <c r="P534" s="10">
        <f t="shared" si="16"/>
        <v>71.239999999999995</v>
      </c>
      <c r="S534" s="15" t="s">
        <v>8314</v>
      </c>
      <c r="T534" t="s">
        <v>8315</v>
      </c>
    </row>
    <row r="535" spans="1:20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3">
        <f t="shared" si="17"/>
        <v>100</v>
      </c>
      <c r="P535" s="10">
        <f t="shared" si="16"/>
        <v>117.88</v>
      </c>
      <c r="S535" s="15" t="s">
        <v>8314</v>
      </c>
      <c r="T535" t="s">
        <v>8315</v>
      </c>
    </row>
    <row r="536" spans="1:20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3">
        <f t="shared" si="17"/>
        <v>105</v>
      </c>
      <c r="P536" s="10">
        <f t="shared" si="16"/>
        <v>327.08</v>
      </c>
      <c r="S536" s="15" t="s">
        <v>8314</v>
      </c>
      <c r="T536" t="s">
        <v>8315</v>
      </c>
    </row>
    <row r="537" spans="1:20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3">
        <f t="shared" si="17"/>
        <v>103</v>
      </c>
      <c r="P537" s="10">
        <f t="shared" si="16"/>
        <v>34.75</v>
      </c>
      <c r="S537" s="15" t="s">
        <v>8314</v>
      </c>
      <c r="T537" t="s">
        <v>8315</v>
      </c>
    </row>
    <row r="538" spans="1:20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3">
        <f t="shared" si="17"/>
        <v>118</v>
      </c>
      <c r="P538" s="10">
        <f t="shared" si="16"/>
        <v>100.06</v>
      </c>
      <c r="S538" s="15" t="s">
        <v>8314</v>
      </c>
      <c r="T538" t="s">
        <v>8315</v>
      </c>
    </row>
    <row r="539" spans="1:20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3">
        <f t="shared" si="17"/>
        <v>121</v>
      </c>
      <c r="P539" s="10">
        <f t="shared" si="16"/>
        <v>40.85</v>
      </c>
      <c r="S539" s="15" t="s">
        <v>8314</v>
      </c>
      <c r="T539" t="s">
        <v>8315</v>
      </c>
    </row>
    <row r="540" spans="1:20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3">
        <f t="shared" si="17"/>
        <v>302</v>
      </c>
      <c r="P540" s="10">
        <f t="shared" si="16"/>
        <v>252.02</v>
      </c>
      <c r="S540" s="15" t="s">
        <v>8314</v>
      </c>
      <c r="T540" t="s">
        <v>8315</v>
      </c>
    </row>
    <row r="541" spans="1:20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3">
        <f t="shared" si="17"/>
        <v>101</v>
      </c>
      <c r="P541" s="10">
        <f t="shared" si="16"/>
        <v>25.16</v>
      </c>
      <c r="S541" s="15" t="s">
        <v>8314</v>
      </c>
      <c r="T541" t="s">
        <v>8315</v>
      </c>
    </row>
    <row r="542" spans="1:20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3">
        <f t="shared" si="17"/>
        <v>0</v>
      </c>
      <c r="P542" s="10">
        <f t="shared" si="16"/>
        <v>1</v>
      </c>
      <c r="S542" s="15" t="s">
        <v>8316</v>
      </c>
      <c r="T542" t="s">
        <v>8317</v>
      </c>
    </row>
    <row r="543" spans="1:20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3">
        <f t="shared" si="17"/>
        <v>1</v>
      </c>
      <c r="P543" s="10">
        <f t="shared" si="16"/>
        <v>25</v>
      </c>
      <c r="S543" s="15" t="s">
        <v>8316</v>
      </c>
      <c r="T543" t="s">
        <v>8317</v>
      </c>
    </row>
    <row r="544" spans="1:20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3">
        <f t="shared" si="17"/>
        <v>0</v>
      </c>
      <c r="P544" s="10">
        <f t="shared" si="16"/>
        <v>1</v>
      </c>
      <c r="S544" s="15" t="s">
        <v>8316</v>
      </c>
      <c r="T544" t="s">
        <v>8317</v>
      </c>
    </row>
    <row r="545" spans="1:20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3">
        <f t="shared" si="17"/>
        <v>0</v>
      </c>
      <c r="P545" s="10">
        <f t="shared" si="16"/>
        <v>35</v>
      </c>
      <c r="S545" s="15" t="s">
        <v>8316</v>
      </c>
      <c r="T545" t="s">
        <v>8317</v>
      </c>
    </row>
    <row r="546" spans="1:20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3">
        <f t="shared" si="17"/>
        <v>1</v>
      </c>
      <c r="P546" s="10">
        <f t="shared" si="16"/>
        <v>3</v>
      </c>
      <c r="S546" s="15" t="s">
        <v>8316</v>
      </c>
      <c r="T546" t="s">
        <v>8317</v>
      </c>
    </row>
    <row r="547" spans="1:20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3">
        <f t="shared" si="17"/>
        <v>27</v>
      </c>
      <c r="P547" s="10">
        <f t="shared" si="16"/>
        <v>402.71</v>
      </c>
      <c r="S547" s="15" t="s">
        <v>8316</v>
      </c>
      <c r="T547" t="s">
        <v>8317</v>
      </c>
    </row>
    <row r="548" spans="1:20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3">
        <f t="shared" si="17"/>
        <v>0</v>
      </c>
      <c r="P548" s="10">
        <f t="shared" si="16"/>
        <v>26</v>
      </c>
      <c r="S548" s="15" t="s">
        <v>8316</v>
      </c>
      <c r="T548" t="s">
        <v>8317</v>
      </c>
    </row>
    <row r="549" spans="1:20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3">
        <f t="shared" si="17"/>
        <v>0</v>
      </c>
      <c r="P549" s="10">
        <f t="shared" si="16"/>
        <v>0</v>
      </c>
      <c r="S549" s="15" t="s">
        <v>8316</v>
      </c>
      <c r="T549" t="s">
        <v>8317</v>
      </c>
    </row>
    <row r="550" spans="1:20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3">
        <f t="shared" si="17"/>
        <v>0</v>
      </c>
      <c r="P550" s="10">
        <f t="shared" si="16"/>
        <v>9</v>
      </c>
      <c r="S550" s="15" t="s">
        <v>8316</v>
      </c>
      <c r="T550" t="s">
        <v>8317</v>
      </c>
    </row>
    <row r="551" spans="1:20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3">
        <f t="shared" si="17"/>
        <v>3</v>
      </c>
      <c r="P551" s="10">
        <f t="shared" si="16"/>
        <v>8.5</v>
      </c>
      <c r="S551" s="15" t="s">
        <v>8316</v>
      </c>
      <c r="T551" t="s">
        <v>8317</v>
      </c>
    </row>
    <row r="552" spans="1:20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3">
        <f t="shared" si="17"/>
        <v>1</v>
      </c>
      <c r="P552" s="10">
        <f t="shared" si="16"/>
        <v>8.75</v>
      </c>
      <c r="S552" s="15" t="s">
        <v>8316</v>
      </c>
      <c r="T552" t="s">
        <v>8317</v>
      </c>
    </row>
    <row r="553" spans="1:20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3">
        <f t="shared" si="17"/>
        <v>5</v>
      </c>
      <c r="P553" s="10">
        <f t="shared" si="16"/>
        <v>135.04</v>
      </c>
      <c r="S553" s="15" t="s">
        <v>8316</v>
      </c>
      <c r="T553" t="s">
        <v>8317</v>
      </c>
    </row>
    <row r="554" spans="1:20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3">
        <f t="shared" si="17"/>
        <v>0</v>
      </c>
      <c r="P554" s="10">
        <f t="shared" si="16"/>
        <v>0</v>
      </c>
      <c r="S554" s="15" t="s">
        <v>8316</v>
      </c>
      <c r="T554" t="s">
        <v>8317</v>
      </c>
    </row>
    <row r="555" spans="1:20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3">
        <f t="shared" si="17"/>
        <v>0</v>
      </c>
      <c r="P555" s="10">
        <f t="shared" si="16"/>
        <v>20.5</v>
      </c>
      <c r="S555" s="15" t="s">
        <v>8316</v>
      </c>
      <c r="T555" t="s">
        <v>8317</v>
      </c>
    </row>
    <row r="556" spans="1:20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3">
        <f t="shared" si="17"/>
        <v>37</v>
      </c>
      <c r="P556" s="10">
        <f t="shared" si="16"/>
        <v>64.36</v>
      </c>
      <c r="S556" s="15" t="s">
        <v>8316</v>
      </c>
      <c r="T556" t="s">
        <v>8317</v>
      </c>
    </row>
    <row r="557" spans="1:20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3">
        <f t="shared" si="17"/>
        <v>0</v>
      </c>
      <c r="P557" s="10">
        <f t="shared" si="16"/>
        <v>0</v>
      </c>
      <c r="S557" s="15" t="s">
        <v>8316</v>
      </c>
      <c r="T557" t="s">
        <v>8317</v>
      </c>
    </row>
    <row r="558" spans="1:20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3">
        <f t="shared" si="17"/>
        <v>3</v>
      </c>
      <c r="P558" s="10">
        <f t="shared" si="16"/>
        <v>200</v>
      </c>
      <c r="S558" s="15" t="s">
        <v>8316</v>
      </c>
      <c r="T558" t="s">
        <v>8317</v>
      </c>
    </row>
    <row r="559" spans="1:20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3">
        <f t="shared" si="17"/>
        <v>1</v>
      </c>
      <c r="P559" s="10">
        <f t="shared" si="16"/>
        <v>68.3</v>
      </c>
      <c r="S559" s="15" t="s">
        <v>8316</v>
      </c>
      <c r="T559" t="s">
        <v>8317</v>
      </c>
    </row>
    <row r="560" spans="1:20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3">
        <f t="shared" si="17"/>
        <v>0</v>
      </c>
      <c r="P560" s="10">
        <f t="shared" si="16"/>
        <v>0</v>
      </c>
      <c r="S560" s="15" t="s">
        <v>8316</v>
      </c>
      <c r="T560" t="s">
        <v>8317</v>
      </c>
    </row>
    <row r="561" spans="1:20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3">
        <f t="shared" si="17"/>
        <v>0</v>
      </c>
      <c r="P561" s="10">
        <f t="shared" si="16"/>
        <v>50</v>
      </c>
      <c r="S561" s="15" t="s">
        <v>8316</v>
      </c>
      <c r="T561" t="s">
        <v>8317</v>
      </c>
    </row>
    <row r="562" spans="1:20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3">
        <f t="shared" si="17"/>
        <v>0</v>
      </c>
      <c r="P562" s="10">
        <f t="shared" si="16"/>
        <v>4</v>
      </c>
      <c r="S562" s="15" t="s">
        <v>8316</v>
      </c>
      <c r="T562" t="s">
        <v>8317</v>
      </c>
    </row>
    <row r="563" spans="1:20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3">
        <f t="shared" si="17"/>
        <v>0</v>
      </c>
      <c r="P563" s="10">
        <f t="shared" si="16"/>
        <v>27.5</v>
      </c>
      <c r="S563" s="15" t="s">
        <v>8316</v>
      </c>
      <c r="T563" t="s">
        <v>8317</v>
      </c>
    </row>
    <row r="564" spans="1:20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3">
        <f t="shared" si="17"/>
        <v>0</v>
      </c>
      <c r="P564" s="10">
        <f t="shared" si="16"/>
        <v>0</v>
      </c>
      <c r="S564" s="15" t="s">
        <v>8316</v>
      </c>
      <c r="T564" t="s">
        <v>8317</v>
      </c>
    </row>
    <row r="565" spans="1:20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3">
        <f t="shared" si="17"/>
        <v>0</v>
      </c>
      <c r="P565" s="10">
        <f t="shared" si="16"/>
        <v>34</v>
      </c>
      <c r="S565" s="15" t="s">
        <v>8316</v>
      </c>
      <c r="T565" t="s">
        <v>8317</v>
      </c>
    </row>
    <row r="566" spans="1:20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3">
        <f t="shared" si="17"/>
        <v>0</v>
      </c>
      <c r="P566" s="10">
        <f t="shared" si="16"/>
        <v>1</v>
      </c>
      <c r="S566" s="15" t="s">
        <v>8316</v>
      </c>
      <c r="T566" t="s">
        <v>8317</v>
      </c>
    </row>
    <row r="567" spans="1:20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3">
        <f t="shared" si="17"/>
        <v>0</v>
      </c>
      <c r="P567" s="10">
        <f t="shared" si="16"/>
        <v>0</v>
      </c>
      <c r="S567" s="15" t="s">
        <v>8316</v>
      </c>
      <c r="T567" t="s">
        <v>8317</v>
      </c>
    </row>
    <row r="568" spans="1:20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3">
        <f t="shared" si="17"/>
        <v>0</v>
      </c>
      <c r="P568" s="10">
        <f t="shared" si="16"/>
        <v>1</v>
      </c>
      <c r="S568" s="15" t="s">
        <v>8316</v>
      </c>
      <c r="T568" t="s">
        <v>8317</v>
      </c>
    </row>
    <row r="569" spans="1:20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3">
        <f t="shared" si="17"/>
        <v>0</v>
      </c>
      <c r="P569" s="10">
        <f t="shared" si="16"/>
        <v>0</v>
      </c>
      <c r="S569" s="15" t="s">
        <v>8316</v>
      </c>
      <c r="T569" t="s">
        <v>8317</v>
      </c>
    </row>
    <row r="570" spans="1:20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3">
        <f t="shared" si="17"/>
        <v>1</v>
      </c>
      <c r="P570" s="10">
        <f t="shared" si="16"/>
        <v>49</v>
      </c>
      <c r="S570" s="15" t="s">
        <v>8316</v>
      </c>
      <c r="T570" t="s">
        <v>8317</v>
      </c>
    </row>
    <row r="571" spans="1:20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3">
        <f t="shared" si="17"/>
        <v>1</v>
      </c>
      <c r="P571" s="10">
        <f t="shared" si="16"/>
        <v>20</v>
      </c>
      <c r="S571" s="15" t="s">
        <v>8316</v>
      </c>
      <c r="T571" t="s">
        <v>8317</v>
      </c>
    </row>
    <row r="572" spans="1:20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3">
        <f t="shared" si="17"/>
        <v>0</v>
      </c>
      <c r="P572" s="10">
        <f t="shared" si="16"/>
        <v>142</v>
      </c>
      <c r="S572" s="15" t="s">
        <v>8316</v>
      </c>
      <c r="T572" t="s">
        <v>8317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3">
        <f t="shared" si="17"/>
        <v>0</v>
      </c>
      <c r="P573" s="10">
        <f t="shared" ref="P573:P636" si="18">IFERROR(ROUND(E573/L573,2),0)</f>
        <v>53</v>
      </c>
      <c r="S573" s="15" t="s">
        <v>8316</v>
      </c>
      <c r="T573" t="s">
        <v>8317</v>
      </c>
    </row>
    <row r="574" spans="1:20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3">
        <f t="shared" si="17"/>
        <v>0</v>
      </c>
      <c r="P574" s="10">
        <f t="shared" si="18"/>
        <v>0</v>
      </c>
      <c r="S574" s="15" t="s">
        <v>8316</v>
      </c>
      <c r="T574" t="s">
        <v>8317</v>
      </c>
    </row>
    <row r="575" spans="1:20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3">
        <f t="shared" si="17"/>
        <v>0</v>
      </c>
      <c r="P575" s="10">
        <f t="shared" si="18"/>
        <v>38.44</v>
      </c>
      <c r="S575" s="15" t="s">
        <v>8316</v>
      </c>
      <c r="T575" t="s">
        <v>8317</v>
      </c>
    </row>
    <row r="576" spans="1:20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3">
        <f t="shared" si="17"/>
        <v>1</v>
      </c>
      <c r="P576" s="10">
        <f t="shared" si="18"/>
        <v>20</v>
      </c>
      <c r="S576" s="15" t="s">
        <v>8316</v>
      </c>
      <c r="T576" t="s">
        <v>8317</v>
      </c>
    </row>
    <row r="577" spans="1:20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3">
        <f t="shared" si="17"/>
        <v>0</v>
      </c>
      <c r="P577" s="10">
        <f t="shared" si="18"/>
        <v>64.75</v>
      </c>
      <c r="S577" s="15" t="s">
        <v>8316</v>
      </c>
      <c r="T577" t="s">
        <v>8317</v>
      </c>
    </row>
    <row r="578" spans="1:20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3">
        <f t="shared" ref="O578:O641" si="19">ROUND(E578/D578*100,0)</f>
        <v>0</v>
      </c>
      <c r="P578" s="10">
        <f t="shared" si="18"/>
        <v>1</v>
      </c>
      <c r="S578" s="15" t="s">
        <v>8316</v>
      </c>
      <c r="T578" t="s">
        <v>8317</v>
      </c>
    </row>
    <row r="579" spans="1:20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3">
        <f t="shared" si="19"/>
        <v>0</v>
      </c>
      <c r="P579" s="10">
        <f t="shared" si="18"/>
        <v>10</v>
      </c>
      <c r="S579" s="15" t="s">
        <v>8316</v>
      </c>
      <c r="T579" t="s">
        <v>8317</v>
      </c>
    </row>
    <row r="580" spans="1:20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3">
        <f t="shared" si="19"/>
        <v>0</v>
      </c>
      <c r="P580" s="10">
        <f t="shared" si="18"/>
        <v>2</v>
      </c>
      <c r="S580" s="15" t="s">
        <v>8316</v>
      </c>
      <c r="T580" t="s">
        <v>8317</v>
      </c>
    </row>
    <row r="581" spans="1:20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3">
        <f t="shared" si="19"/>
        <v>1</v>
      </c>
      <c r="P581" s="10">
        <f t="shared" si="18"/>
        <v>35</v>
      </c>
      <c r="S581" s="15" t="s">
        <v>8316</v>
      </c>
      <c r="T581" t="s">
        <v>8317</v>
      </c>
    </row>
    <row r="582" spans="1:20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3">
        <f t="shared" si="19"/>
        <v>0</v>
      </c>
      <c r="P582" s="10">
        <f t="shared" si="18"/>
        <v>1</v>
      </c>
      <c r="S582" s="15" t="s">
        <v>8316</v>
      </c>
      <c r="T582" t="s">
        <v>8317</v>
      </c>
    </row>
    <row r="583" spans="1:20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3">
        <f t="shared" si="19"/>
        <v>0</v>
      </c>
      <c r="P583" s="10">
        <f t="shared" si="18"/>
        <v>0</v>
      </c>
      <c r="S583" s="15" t="s">
        <v>8316</v>
      </c>
      <c r="T583" t="s">
        <v>8317</v>
      </c>
    </row>
    <row r="584" spans="1:20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3">
        <f t="shared" si="19"/>
        <v>0</v>
      </c>
      <c r="P584" s="10">
        <f t="shared" si="18"/>
        <v>0</v>
      </c>
      <c r="S584" s="15" t="s">
        <v>8316</v>
      </c>
      <c r="T584" t="s">
        <v>8317</v>
      </c>
    </row>
    <row r="585" spans="1:20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3">
        <f t="shared" si="19"/>
        <v>0</v>
      </c>
      <c r="P585" s="10">
        <f t="shared" si="18"/>
        <v>1</v>
      </c>
      <c r="S585" s="15" t="s">
        <v>8316</v>
      </c>
      <c r="T585" t="s">
        <v>8317</v>
      </c>
    </row>
    <row r="586" spans="1:20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3">
        <f t="shared" si="19"/>
        <v>1</v>
      </c>
      <c r="P586" s="10">
        <f t="shared" si="18"/>
        <v>5</v>
      </c>
      <c r="S586" s="15" t="s">
        <v>8316</v>
      </c>
      <c r="T586" t="s">
        <v>8317</v>
      </c>
    </row>
    <row r="587" spans="1:20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3">
        <f t="shared" si="19"/>
        <v>0</v>
      </c>
      <c r="P587" s="10">
        <f t="shared" si="18"/>
        <v>0</v>
      </c>
      <c r="S587" s="15" t="s">
        <v>8316</v>
      </c>
      <c r="T587" t="s">
        <v>8317</v>
      </c>
    </row>
    <row r="588" spans="1:20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3">
        <f t="shared" si="19"/>
        <v>1</v>
      </c>
      <c r="P588" s="10">
        <f t="shared" si="18"/>
        <v>14</v>
      </c>
      <c r="S588" s="15" t="s">
        <v>8316</v>
      </c>
      <c r="T588" t="s">
        <v>8317</v>
      </c>
    </row>
    <row r="589" spans="1:20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3">
        <f t="shared" si="19"/>
        <v>9</v>
      </c>
      <c r="P589" s="10">
        <f t="shared" si="18"/>
        <v>389.29</v>
      </c>
      <c r="S589" s="15" t="s">
        <v>8316</v>
      </c>
      <c r="T589" t="s">
        <v>8317</v>
      </c>
    </row>
    <row r="590" spans="1:20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3">
        <f t="shared" si="19"/>
        <v>3</v>
      </c>
      <c r="P590" s="10">
        <f t="shared" si="18"/>
        <v>150.5</v>
      </c>
      <c r="S590" s="15" t="s">
        <v>8316</v>
      </c>
      <c r="T590" t="s">
        <v>8317</v>
      </c>
    </row>
    <row r="591" spans="1:20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3">
        <f t="shared" si="19"/>
        <v>0</v>
      </c>
      <c r="P591" s="10">
        <f t="shared" si="18"/>
        <v>1</v>
      </c>
      <c r="S591" s="15" t="s">
        <v>8316</v>
      </c>
      <c r="T591" t="s">
        <v>8317</v>
      </c>
    </row>
    <row r="592" spans="1:20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3">
        <f t="shared" si="19"/>
        <v>4</v>
      </c>
      <c r="P592" s="10">
        <f t="shared" si="18"/>
        <v>24.78</v>
      </c>
      <c r="S592" s="15" t="s">
        <v>8316</v>
      </c>
      <c r="T592" t="s">
        <v>8317</v>
      </c>
    </row>
    <row r="593" spans="1:20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3">
        <f t="shared" si="19"/>
        <v>0</v>
      </c>
      <c r="P593" s="10">
        <f t="shared" si="18"/>
        <v>30.5</v>
      </c>
      <c r="S593" s="15" t="s">
        <v>8316</v>
      </c>
      <c r="T593" t="s">
        <v>8317</v>
      </c>
    </row>
    <row r="594" spans="1:20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3">
        <f t="shared" si="19"/>
        <v>3</v>
      </c>
      <c r="P594" s="10">
        <f t="shared" si="18"/>
        <v>250</v>
      </c>
      <c r="S594" s="15" t="s">
        <v>8316</v>
      </c>
      <c r="T594" t="s">
        <v>8317</v>
      </c>
    </row>
    <row r="595" spans="1:20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3">
        <f t="shared" si="19"/>
        <v>23</v>
      </c>
      <c r="P595" s="10">
        <f t="shared" si="18"/>
        <v>16.43</v>
      </c>
      <c r="S595" s="15" t="s">
        <v>8316</v>
      </c>
      <c r="T595" t="s">
        <v>8317</v>
      </c>
    </row>
    <row r="596" spans="1:20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3">
        <f t="shared" si="19"/>
        <v>0</v>
      </c>
      <c r="P596" s="10">
        <f t="shared" si="18"/>
        <v>13</v>
      </c>
      <c r="S596" s="15" t="s">
        <v>8316</v>
      </c>
      <c r="T596" t="s">
        <v>8317</v>
      </c>
    </row>
    <row r="597" spans="1:20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3">
        <f t="shared" si="19"/>
        <v>0</v>
      </c>
      <c r="P597" s="10">
        <f t="shared" si="18"/>
        <v>53.25</v>
      </c>
      <c r="S597" s="15" t="s">
        <v>8316</v>
      </c>
      <c r="T597" t="s">
        <v>8317</v>
      </c>
    </row>
    <row r="598" spans="1:20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3">
        <f t="shared" si="19"/>
        <v>0</v>
      </c>
      <c r="P598" s="10">
        <f t="shared" si="18"/>
        <v>3</v>
      </c>
      <c r="S598" s="15" t="s">
        <v>8316</v>
      </c>
      <c r="T598" t="s">
        <v>8317</v>
      </c>
    </row>
    <row r="599" spans="1:20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3">
        <f t="shared" si="19"/>
        <v>0</v>
      </c>
      <c r="P599" s="10">
        <f t="shared" si="18"/>
        <v>10</v>
      </c>
      <c r="S599" s="15" t="s">
        <v>8316</v>
      </c>
      <c r="T599" t="s">
        <v>8317</v>
      </c>
    </row>
    <row r="600" spans="1:20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3">
        <f t="shared" si="19"/>
        <v>34</v>
      </c>
      <c r="P600" s="10">
        <f t="shared" si="18"/>
        <v>121.43</v>
      </c>
      <c r="S600" s="15" t="s">
        <v>8316</v>
      </c>
      <c r="T600" t="s">
        <v>8317</v>
      </c>
    </row>
    <row r="601" spans="1:20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3">
        <f t="shared" si="19"/>
        <v>0</v>
      </c>
      <c r="P601" s="10">
        <f t="shared" si="18"/>
        <v>15.5</v>
      </c>
      <c r="S601" s="15" t="s">
        <v>8316</v>
      </c>
      <c r="T601" t="s">
        <v>8317</v>
      </c>
    </row>
    <row r="602" spans="1:20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3">
        <f t="shared" si="19"/>
        <v>2</v>
      </c>
      <c r="P602" s="10">
        <f t="shared" si="18"/>
        <v>100</v>
      </c>
      <c r="S602" s="15" t="s">
        <v>8316</v>
      </c>
      <c r="T602" t="s">
        <v>8317</v>
      </c>
    </row>
    <row r="603" spans="1:20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3">
        <f t="shared" si="19"/>
        <v>1</v>
      </c>
      <c r="P603" s="10">
        <f t="shared" si="18"/>
        <v>23.33</v>
      </c>
      <c r="S603" s="15" t="s">
        <v>8316</v>
      </c>
      <c r="T603" t="s">
        <v>8317</v>
      </c>
    </row>
    <row r="604" spans="1:20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3">
        <f t="shared" si="19"/>
        <v>0</v>
      </c>
      <c r="P604" s="10">
        <f t="shared" si="18"/>
        <v>0</v>
      </c>
      <c r="S604" s="15" t="s">
        <v>8316</v>
      </c>
      <c r="T604" t="s">
        <v>8317</v>
      </c>
    </row>
    <row r="605" spans="1:20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3">
        <f t="shared" si="19"/>
        <v>4</v>
      </c>
      <c r="P605" s="10">
        <f t="shared" si="18"/>
        <v>45.39</v>
      </c>
      <c r="S605" s="15" t="s">
        <v>8316</v>
      </c>
      <c r="T605" t="s">
        <v>8317</v>
      </c>
    </row>
    <row r="606" spans="1:20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3">
        <f t="shared" si="19"/>
        <v>0</v>
      </c>
      <c r="P606" s="10">
        <f t="shared" si="18"/>
        <v>0</v>
      </c>
      <c r="S606" s="15" t="s">
        <v>8316</v>
      </c>
      <c r="T606" t="s">
        <v>8317</v>
      </c>
    </row>
    <row r="607" spans="1:20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3">
        <f t="shared" si="19"/>
        <v>3</v>
      </c>
      <c r="P607" s="10">
        <f t="shared" si="18"/>
        <v>16.38</v>
      </c>
      <c r="S607" s="15" t="s">
        <v>8316</v>
      </c>
      <c r="T607" t="s">
        <v>8317</v>
      </c>
    </row>
    <row r="608" spans="1:20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3">
        <f t="shared" si="19"/>
        <v>0</v>
      </c>
      <c r="P608" s="10">
        <f t="shared" si="18"/>
        <v>10</v>
      </c>
      <c r="S608" s="15" t="s">
        <v>8316</v>
      </c>
      <c r="T608" t="s">
        <v>8317</v>
      </c>
    </row>
    <row r="609" spans="1:20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3">
        <f t="shared" si="19"/>
        <v>0</v>
      </c>
      <c r="P609" s="10">
        <f t="shared" si="18"/>
        <v>0</v>
      </c>
      <c r="S609" s="15" t="s">
        <v>8316</v>
      </c>
      <c r="T609" t="s">
        <v>8317</v>
      </c>
    </row>
    <row r="610" spans="1:20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3">
        <f t="shared" si="19"/>
        <v>1</v>
      </c>
      <c r="P610" s="10">
        <f t="shared" si="18"/>
        <v>292.2</v>
      </c>
      <c r="S610" s="15" t="s">
        <v>8316</v>
      </c>
      <c r="T610" t="s">
        <v>8317</v>
      </c>
    </row>
    <row r="611" spans="1:20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3">
        <f t="shared" si="19"/>
        <v>1</v>
      </c>
      <c r="P611" s="10">
        <f t="shared" si="18"/>
        <v>5</v>
      </c>
      <c r="S611" s="15" t="s">
        <v>8316</v>
      </c>
      <c r="T611" t="s">
        <v>8317</v>
      </c>
    </row>
    <row r="612" spans="1:20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3">
        <f t="shared" si="19"/>
        <v>0</v>
      </c>
      <c r="P612" s="10">
        <f t="shared" si="18"/>
        <v>0</v>
      </c>
      <c r="S612" s="15" t="s">
        <v>8316</v>
      </c>
      <c r="T612" t="s">
        <v>8317</v>
      </c>
    </row>
    <row r="613" spans="1:20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3">
        <f t="shared" si="19"/>
        <v>0</v>
      </c>
      <c r="P613" s="10">
        <f t="shared" si="18"/>
        <v>0</v>
      </c>
      <c r="S613" s="15" t="s">
        <v>8316</v>
      </c>
      <c r="T613" t="s">
        <v>8317</v>
      </c>
    </row>
    <row r="614" spans="1:20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3">
        <f t="shared" si="19"/>
        <v>0</v>
      </c>
      <c r="P614" s="10">
        <f t="shared" si="18"/>
        <v>0</v>
      </c>
      <c r="S614" s="15" t="s">
        <v>8316</v>
      </c>
      <c r="T614" t="s">
        <v>8317</v>
      </c>
    </row>
    <row r="615" spans="1:20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3">
        <f t="shared" si="19"/>
        <v>21</v>
      </c>
      <c r="P615" s="10">
        <f t="shared" si="18"/>
        <v>105.93</v>
      </c>
      <c r="S615" s="15" t="s">
        <v>8316</v>
      </c>
      <c r="T615" t="s">
        <v>8317</v>
      </c>
    </row>
    <row r="616" spans="1:20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3">
        <f t="shared" si="19"/>
        <v>0</v>
      </c>
      <c r="P616" s="10">
        <f t="shared" si="18"/>
        <v>0</v>
      </c>
      <c r="S616" s="15" t="s">
        <v>8316</v>
      </c>
      <c r="T616" t="s">
        <v>8317</v>
      </c>
    </row>
    <row r="617" spans="1:20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3">
        <f t="shared" si="19"/>
        <v>0</v>
      </c>
      <c r="P617" s="10">
        <f t="shared" si="18"/>
        <v>0</v>
      </c>
      <c r="S617" s="15" t="s">
        <v>8316</v>
      </c>
      <c r="T617" t="s">
        <v>8317</v>
      </c>
    </row>
    <row r="618" spans="1:20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3">
        <f t="shared" si="19"/>
        <v>0</v>
      </c>
      <c r="P618" s="10">
        <f t="shared" si="18"/>
        <v>0</v>
      </c>
      <c r="S618" s="15" t="s">
        <v>8316</v>
      </c>
      <c r="T618" t="s">
        <v>8317</v>
      </c>
    </row>
    <row r="619" spans="1:20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3">
        <f t="shared" si="19"/>
        <v>3</v>
      </c>
      <c r="P619" s="10">
        <f t="shared" si="18"/>
        <v>20</v>
      </c>
      <c r="S619" s="15" t="s">
        <v>8316</v>
      </c>
      <c r="T619" t="s">
        <v>8317</v>
      </c>
    </row>
    <row r="620" spans="1:20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3">
        <f t="shared" si="19"/>
        <v>0</v>
      </c>
      <c r="P620" s="10">
        <f t="shared" si="18"/>
        <v>0</v>
      </c>
      <c r="S620" s="15" t="s">
        <v>8316</v>
      </c>
      <c r="T620" t="s">
        <v>8317</v>
      </c>
    </row>
    <row r="621" spans="1:20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3">
        <f t="shared" si="19"/>
        <v>0</v>
      </c>
      <c r="P621" s="10">
        <f t="shared" si="18"/>
        <v>1</v>
      </c>
      <c r="S621" s="15" t="s">
        <v>8316</v>
      </c>
      <c r="T621" t="s">
        <v>8317</v>
      </c>
    </row>
    <row r="622" spans="1:20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3">
        <f t="shared" si="19"/>
        <v>1</v>
      </c>
      <c r="P622" s="10">
        <f t="shared" si="18"/>
        <v>300</v>
      </c>
      <c r="S622" s="15" t="s">
        <v>8316</v>
      </c>
      <c r="T622" t="s">
        <v>8317</v>
      </c>
    </row>
    <row r="623" spans="1:20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3">
        <f t="shared" si="19"/>
        <v>1</v>
      </c>
      <c r="P623" s="10">
        <f t="shared" si="18"/>
        <v>87</v>
      </c>
      <c r="S623" s="15" t="s">
        <v>8316</v>
      </c>
      <c r="T623" t="s">
        <v>8317</v>
      </c>
    </row>
    <row r="624" spans="1:20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3">
        <f t="shared" si="19"/>
        <v>6</v>
      </c>
      <c r="P624" s="10">
        <f t="shared" si="18"/>
        <v>37.89</v>
      </c>
      <c r="S624" s="15" t="s">
        <v>8316</v>
      </c>
      <c r="T624" t="s">
        <v>8317</v>
      </c>
    </row>
    <row r="625" spans="1:20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3">
        <f t="shared" si="19"/>
        <v>0</v>
      </c>
      <c r="P625" s="10">
        <f t="shared" si="18"/>
        <v>0</v>
      </c>
      <c r="S625" s="15" t="s">
        <v>8316</v>
      </c>
      <c r="T625" t="s">
        <v>8317</v>
      </c>
    </row>
    <row r="626" spans="1:20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3">
        <f t="shared" si="19"/>
        <v>0</v>
      </c>
      <c r="P626" s="10">
        <f t="shared" si="18"/>
        <v>0</v>
      </c>
      <c r="S626" s="15" t="s">
        <v>8316</v>
      </c>
      <c r="T626" t="s">
        <v>8317</v>
      </c>
    </row>
    <row r="627" spans="1:20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3">
        <f t="shared" si="19"/>
        <v>0</v>
      </c>
      <c r="P627" s="10">
        <f t="shared" si="18"/>
        <v>0</v>
      </c>
      <c r="S627" s="15" t="s">
        <v>8316</v>
      </c>
      <c r="T627" t="s">
        <v>8317</v>
      </c>
    </row>
    <row r="628" spans="1:20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3">
        <f t="shared" si="19"/>
        <v>17</v>
      </c>
      <c r="P628" s="10">
        <f t="shared" si="18"/>
        <v>111.41</v>
      </c>
      <c r="S628" s="15" t="s">
        <v>8316</v>
      </c>
      <c r="T628" t="s">
        <v>8317</v>
      </c>
    </row>
    <row r="629" spans="1:20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3">
        <f t="shared" si="19"/>
        <v>0</v>
      </c>
      <c r="P629" s="10">
        <f t="shared" si="18"/>
        <v>90</v>
      </c>
      <c r="S629" s="15" t="s">
        <v>8316</v>
      </c>
      <c r="T629" t="s">
        <v>8317</v>
      </c>
    </row>
    <row r="630" spans="1:20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3">
        <f t="shared" si="19"/>
        <v>0</v>
      </c>
      <c r="P630" s="10">
        <f t="shared" si="18"/>
        <v>0</v>
      </c>
      <c r="S630" s="15" t="s">
        <v>8316</v>
      </c>
      <c r="T630" t="s">
        <v>8317</v>
      </c>
    </row>
    <row r="631" spans="1:20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3">
        <f t="shared" si="19"/>
        <v>0</v>
      </c>
      <c r="P631" s="10">
        <f t="shared" si="18"/>
        <v>116.67</v>
      </c>
      <c r="S631" s="15" t="s">
        <v>8316</v>
      </c>
      <c r="T631" t="s">
        <v>8317</v>
      </c>
    </row>
    <row r="632" spans="1:20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3">
        <f t="shared" si="19"/>
        <v>0</v>
      </c>
      <c r="P632" s="10">
        <f t="shared" si="18"/>
        <v>10</v>
      </c>
      <c r="S632" s="15" t="s">
        <v>8316</v>
      </c>
      <c r="T632" t="s">
        <v>8317</v>
      </c>
    </row>
    <row r="633" spans="1:20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3">
        <f t="shared" si="19"/>
        <v>1</v>
      </c>
      <c r="P633" s="10">
        <f t="shared" si="18"/>
        <v>76.67</v>
      </c>
      <c r="S633" s="15" t="s">
        <v>8316</v>
      </c>
      <c r="T633" t="s">
        <v>8317</v>
      </c>
    </row>
    <row r="634" spans="1:20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3">
        <f t="shared" si="19"/>
        <v>0</v>
      </c>
      <c r="P634" s="10">
        <f t="shared" si="18"/>
        <v>0</v>
      </c>
      <c r="S634" s="15" t="s">
        <v>8316</v>
      </c>
      <c r="T634" t="s">
        <v>8317</v>
      </c>
    </row>
    <row r="635" spans="1:20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3">
        <f t="shared" si="19"/>
        <v>12</v>
      </c>
      <c r="P635" s="10">
        <f t="shared" si="18"/>
        <v>49.8</v>
      </c>
      <c r="S635" s="15" t="s">
        <v>8316</v>
      </c>
      <c r="T635" t="s">
        <v>8317</v>
      </c>
    </row>
    <row r="636" spans="1:20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3">
        <f t="shared" si="19"/>
        <v>0</v>
      </c>
      <c r="P636" s="10">
        <f t="shared" si="18"/>
        <v>1</v>
      </c>
      <c r="S636" s="15" t="s">
        <v>8316</v>
      </c>
      <c r="T636" t="s">
        <v>8317</v>
      </c>
    </row>
    <row r="637" spans="1:20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3">
        <f t="shared" si="19"/>
        <v>0</v>
      </c>
      <c r="P637" s="10">
        <f t="shared" ref="P637:P700" si="20">IFERROR(ROUND(E637/L637,2),0)</f>
        <v>2</v>
      </c>
      <c r="S637" s="15" t="s">
        <v>8316</v>
      </c>
      <c r="T637" t="s">
        <v>8317</v>
      </c>
    </row>
    <row r="638" spans="1:20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3">
        <f t="shared" si="19"/>
        <v>0</v>
      </c>
      <c r="P638" s="10">
        <f t="shared" si="20"/>
        <v>4</v>
      </c>
      <c r="S638" s="15" t="s">
        <v>8316</v>
      </c>
      <c r="T638" t="s">
        <v>8317</v>
      </c>
    </row>
    <row r="639" spans="1:20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3">
        <f t="shared" si="19"/>
        <v>0</v>
      </c>
      <c r="P639" s="10">
        <f t="shared" si="20"/>
        <v>0</v>
      </c>
      <c r="S639" s="15" t="s">
        <v>8316</v>
      </c>
      <c r="T639" t="s">
        <v>8317</v>
      </c>
    </row>
    <row r="640" spans="1:20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3">
        <f t="shared" si="19"/>
        <v>0</v>
      </c>
      <c r="P640" s="10">
        <f t="shared" si="20"/>
        <v>3</v>
      </c>
      <c r="S640" s="15" t="s">
        <v>8316</v>
      </c>
      <c r="T640" t="s">
        <v>8317</v>
      </c>
    </row>
    <row r="641" spans="1:20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3">
        <f t="shared" si="19"/>
        <v>0</v>
      </c>
      <c r="P641" s="10">
        <f t="shared" si="20"/>
        <v>1</v>
      </c>
      <c r="S641" s="15" t="s">
        <v>8316</v>
      </c>
      <c r="T641" t="s">
        <v>8317</v>
      </c>
    </row>
    <row r="642" spans="1:20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3">
        <f t="shared" ref="O642:O705" si="21">ROUND(E642/D642*100,0)</f>
        <v>144</v>
      </c>
      <c r="P642" s="10">
        <f t="shared" si="20"/>
        <v>50.5</v>
      </c>
      <c r="S642" s="15" t="s">
        <v>8316</v>
      </c>
      <c r="T642" t="s">
        <v>8318</v>
      </c>
    </row>
    <row r="643" spans="1:20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3">
        <f t="shared" si="21"/>
        <v>119</v>
      </c>
      <c r="P643" s="10">
        <f t="shared" si="20"/>
        <v>151.32</v>
      </c>
      <c r="S643" s="15" t="s">
        <v>8316</v>
      </c>
      <c r="T643" t="s">
        <v>8318</v>
      </c>
    </row>
    <row r="644" spans="1:20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3">
        <f t="shared" si="21"/>
        <v>1460</v>
      </c>
      <c r="P644" s="10">
        <f t="shared" si="20"/>
        <v>134.36000000000001</v>
      </c>
      <c r="S644" s="15" t="s">
        <v>8316</v>
      </c>
      <c r="T644" t="s">
        <v>8318</v>
      </c>
    </row>
    <row r="645" spans="1:20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3">
        <f t="shared" si="21"/>
        <v>106</v>
      </c>
      <c r="P645" s="10">
        <f t="shared" si="20"/>
        <v>174.03</v>
      </c>
      <c r="S645" s="15" t="s">
        <v>8316</v>
      </c>
      <c r="T645" t="s">
        <v>8318</v>
      </c>
    </row>
    <row r="646" spans="1:20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3">
        <f t="shared" si="21"/>
        <v>300</v>
      </c>
      <c r="P646" s="10">
        <f t="shared" si="20"/>
        <v>73.489999999999995</v>
      </c>
      <c r="S646" s="15" t="s">
        <v>8316</v>
      </c>
      <c r="T646" t="s">
        <v>8318</v>
      </c>
    </row>
    <row r="647" spans="1:20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3">
        <f t="shared" si="21"/>
        <v>279</v>
      </c>
      <c r="P647" s="10">
        <f t="shared" si="20"/>
        <v>23.52</v>
      </c>
      <c r="S647" s="15" t="s">
        <v>8316</v>
      </c>
      <c r="T647" t="s">
        <v>8318</v>
      </c>
    </row>
    <row r="648" spans="1:20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3">
        <f t="shared" si="21"/>
        <v>132</v>
      </c>
      <c r="P648" s="10">
        <f t="shared" si="20"/>
        <v>39.07</v>
      </c>
      <c r="S648" s="15" t="s">
        <v>8316</v>
      </c>
      <c r="T648" t="s">
        <v>8318</v>
      </c>
    </row>
    <row r="649" spans="1:20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3">
        <f t="shared" si="21"/>
        <v>107</v>
      </c>
      <c r="P649" s="10">
        <f t="shared" si="20"/>
        <v>125.94</v>
      </c>
      <c r="S649" s="15" t="s">
        <v>8316</v>
      </c>
      <c r="T649" t="s">
        <v>8318</v>
      </c>
    </row>
    <row r="650" spans="1:20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3">
        <f t="shared" si="21"/>
        <v>127</v>
      </c>
      <c r="P650" s="10">
        <f t="shared" si="20"/>
        <v>1644</v>
      </c>
      <c r="S650" s="15" t="s">
        <v>8316</v>
      </c>
      <c r="T650" t="s">
        <v>8318</v>
      </c>
    </row>
    <row r="651" spans="1:20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3">
        <f t="shared" si="21"/>
        <v>140</v>
      </c>
      <c r="P651" s="10">
        <f t="shared" si="20"/>
        <v>42.67</v>
      </c>
      <c r="S651" s="15" t="s">
        <v>8316</v>
      </c>
      <c r="T651" t="s">
        <v>8318</v>
      </c>
    </row>
    <row r="652" spans="1:20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3">
        <f t="shared" si="21"/>
        <v>112</v>
      </c>
      <c r="P652" s="10">
        <f t="shared" si="20"/>
        <v>35.130000000000003</v>
      </c>
      <c r="S652" s="15" t="s">
        <v>8316</v>
      </c>
      <c r="T652" t="s">
        <v>8318</v>
      </c>
    </row>
    <row r="653" spans="1:20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3">
        <f t="shared" si="21"/>
        <v>101</v>
      </c>
      <c r="P653" s="10">
        <f t="shared" si="20"/>
        <v>239.35</v>
      </c>
      <c r="S653" s="15" t="s">
        <v>8316</v>
      </c>
      <c r="T653" t="s">
        <v>8318</v>
      </c>
    </row>
    <row r="654" spans="1:20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3">
        <f t="shared" si="21"/>
        <v>100</v>
      </c>
      <c r="P654" s="10">
        <f t="shared" si="20"/>
        <v>107.64</v>
      </c>
      <c r="S654" s="15" t="s">
        <v>8316</v>
      </c>
      <c r="T654" t="s">
        <v>8318</v>
      </c>
    </row>
    <row r="655" spans="1:20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3">
        <f t="shared" si="21"/>
        <v>141</v>
      </c>
      <c r="P655" s="10">
        <f t="shared" si="20"/>
        <v>95.83</v>
      </c>
      <c r="S655" s="15" t="s">
        <v>8316</v>
      </c>
      <c r="T655" t="s">
        <v>8318</v>
      </c>
    </row>
    <row r="656" spans="1:20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3">
        <f t="shared" si="21"/>
        <v>267</v>
      </c>
      <c r="P656" s="10">
        <f t="shared" si="20"/>
        <v>31.66</v>
      </c>
      <c r="S656" s="15" t="s">
        <v>8316</v>
      </c>
      <c r="T656" t="s">
        <v>8318</v>
      </c>
    </row>
    <row r="657" spans="1:20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3">
        <f t="shared" si="21"/>
        <v>147</v>
      </c>
      <c r="P657" s="10">
        <f t="shared" si="20"/>
        <v>42.89</v>
      </c>
      <c r="S657" s="15" t="s">
        <v>8316</v>
      </c>
      <c r="T657" t="s">
        <v>8318</v>
      </c>
    </row>
    <row r="658" spans="1:20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3">
        <f t="shared" si="21"/>
        <v>214</v>
      </c>
      <c r="P658" s="10">
        <f t="shared" si="20"/>
        <v>122.74</v>
      </c>
      <c r="S658" s="15" t="s">
        <v>8316</v>
      </c>
      <c r="T658" t="s">
        <v>8318</v>
      </c>
    </row>
    <row r="659" spans="1:20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3">
        <f t="shared" si="21"/>
        <v>126</v>
      </c>
      <c r="P659" s="10">
        <f t="shared" si="20"/>
        <v>190.45</v>
      </c>
      <c r="S659" s="15" t="s">
        <v>8316</v>
      </c>
      <c r="T659" t="s">
        <v>8318</v>
      </c>
    </row>
    <row r="660" spans="1:20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3">
        <f t="shared" si="21"/>
        <v>104</v>
      </c>
      <c r="P660" s="10">
        <f t="shared" si="20"/>
        <v>109.34</v>
      </c>
      <c r="S660" s="15" t="s">
        <v>8316</v>
      </c>
      <c r="T660" t="s">
        <v>8318</v>
      </c>
    </row>
    <row r="661" spans="1:20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3">
        <f t="shared" si="21"/>
        <v>101</v>
      </c>
      <c r="P661" s="10">
        <f t="shared" si="20"/>
        <v>143.66999999999999</v>
      </c>
      <c r="S661" s="15" t="s">
        <v>8316</v>
      </c>
      <c r="T661" t="s">
        <v>8318</v>
      </c>
    </row>
    <row r="662" spans="1:20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3">
        <f t="shared" si="21"/>
        <v>3</v>
      </c>
      <c r="P662" s="10">
        <f t="shared" si="20"/>
        <v>84.94</v>
      </c>
      <c r="S662" s="15" t="s">
        <v>8316</v>
      </c>
      <c r="T662" t="s">
        <v>8318</v>
      </c>
    </row>
    <row r="663" spans="1:20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3">
        <f t="shared" si="21"/>
        <v>1</v>
      </c>
      <c r="P663" s="10">
        <f t="shared" si="20"/>
        <v>10.56</v>
      </c>
      <c r="S663" s="15" t="s">
        <v>8316</v>
      </c>
      <c r="T663" t="s">
        <v>8318</v>
      </c>
    </row>
    <row r="664" spans="1:20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3">
        <f t="shared" si="21"/>
        <v>0</v>
      </c>
      <c r="P664" s="10">
        <f t="shared" si="20"/>
        <v>39</v>
      </c>
      <c r="S664" s="15" t="s">
        <v>8316</v>
      </c>
      <c r="T664" t="s">
        <v>8318</v>
      </c>
    </row>
    <row r="665" spans="1:20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3">
        <f t="shared" si="21"/>
        <v>0</v>
      </c>
      <c r="P665" s="10">
        <f t="shared" si="20"/>
        <v>100</v>
      </c>
      <c r="S665" s="15" t="s">
        <v>8316</v>
      </c>
      <c r="T665" t="s">
        <v>8318</v>
      </c>
    </row>
    <row r="666" spans="1:20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3">
        <f t="shared" si="21"/>
        <v>8</v>
      </c>
      <c r="P666" s="10">
        <f t="shared" si="20"/>
        <v>31.17</v>
      </c>
      <c r="S666" s="15" t="s">
        <v>8316</v>
      </c>
      <c r="T666" t="s">
        <v>8318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3">
        <f t="shared" si="21"/>
        <v>19</v>
      </c>
      <c r="P667" s="10">
        <f t="shared" si="20"/>
        <v>155.33000000000001</v>
      </c>
      <c r="S667" s="15" t="s">
        <v>8316</v>
      </c>
      <c r="T667" t="s">
        <v>8318</v>
      </c>
    </row>
    <row r="668" spans="1:20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3">
        <f t="shared" si="21"/>
        <v>0</v>
      </c>
      <c r="P668" s="10">
        <f t="shared" si="20"/>
        <v>2</v>
      </c>
      <c r="S668" s="15" t="s">
        <v>8316</v>
      </c>
      <c r="T668" t="s">
        <v>8318</v>
      </c>
    </row>
    <row r="669" spans="1:20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3">
        <f t="shared" si="21"/>
        <v>10</v>
      </c>
      <c r="P669" s="10">
        <f t="shared" si="20"/>
        <v>178.93</v>
      </c>
      <c r="S669" s="15" t="s">
        <v>8316</v>
      </c>
      <c r="T669" t="s">
        <v>8318</v>
      </c>
    </row>
    <row r="670" spans="1:20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3">
        <f t="shared" si="21"/>
        <v>5</v>
      </c>
      <c r="P670" s="10">
        <f t="shared" si="20"/>
        <v>27.36</v>
      </c>
      <c r="S670" s="15" t="s">
        <v>8316</v>
      </c>
      <c r="T670" t="s">
        <v>8318</v>
      </c>
    </row>
    <row r="671" spans="1:20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3">
        <f t="shared" si="21"/>
        <v>22</v>
      </c>
      <c r="P671" s="10">
        <f t="shared" si="20"/>
        <v>1536.25</v>
      </c>
      <c r="S671" s="15" t="s">
        <v>8316</v>
      </c>
      <c r="T671" t="s">
        <v>8318</v>
      </c>
    </row>
    <row r="672" spans="1:20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3">
        <f t="shared" si="21"/>
        <v>29</v>
      </c>
      <c r="P672" s="10">
        <f t="shared" si="20"/>
        <v>85</v>
      </c>
      <c r="S672" s="15" t="s">
        <v>8316</v>
      </c>
      <c r="T672" t="s">
        <v>8318</v>
      </c>
    </row>
    <row r="673" spans="1:20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3">
        <f t="shared" si="21"/>
        <v>39</v>
      </c>
      <c r="P673" s="10">
        <f t="shared" si="20"/>
        <v>788.53</v>
      </c>
      <c r="S673" s="15" t="s">
        <v>8316</v>
      </c>
      <c r="T673" t="s">
        <v>8318</v>
      </c>
    </row>
    <row r="674" spans="1:20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3">
        <f t="shared" si="21"/>
        <v>22</v>
      </c>
      <c r="P674" s="10">
        <f t="shared" si="20"/>
        <v>50.3</v>
      </c>
      <c r="S674" s="15" t="s">
        <v>8316</v>
      </c>
      <c r="T674" t="s">
        <v>8318</v>
      </c>
    </row>
    <row r="675" spans="1:20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3">
        <f t="shared" si="21"/>
        <v>0</v>
      </c>
      <c r="P675" s="10">
        <f t="shared" si="20"/>
        <v>68.33</v>
      </c>
      <c r="S675" s="15" t="s">
        <v>8316</v>
      </c>
      <c r="T675" t="s">
        <v>8318</v>
      </c>
    </row>
    <row r="676" spans="1:20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3">
        <f t="shared" si="21"/>
        <v>0</v>
      </c>
      <c r="P676" s="10">
        <f t="shared" si="20"/>
        <v>7.5</v>
      </c>
      <c r="S676" s="15" t="s">
        <v>8316</v>
      </c>
      <c r="T676" t="s">
        <v>8318</v>
      </c>
    </row>
    <row r="677" spans="1:20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3">
        <f t="shared" si="21"/>
        <v>15</v>
      </c>
      <c r="P677" s="10">
        <f t="shared" si="20"/>
        <v>34.270000000000003</v>
      </c>
      <c r="S677" s="15" t="s">
        <v>8316</v>
      </c>
      <c r="T677" t="s">
        <v>8318</v>
      </c>
    </row>
    <row r="678" spans="1:20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3">
        <f t="shared" si="21"/>
        <v>1</v>
      </c>
      <c r="P678" s="10">
        <f t="shared" si="20"/>
        <v>61.29</v>
      </c>
      <c r="S678" s="15" t="s">
        <v>8316</v>
      </c>
      <c r="T678" t="s">
        <v>8318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3">
        <f t="shared" si="21"/>
        <v>26</v>
      </c>
      <c r="P679" s="10">
        <f t="shared" si="20"/>
        <v>133.25</v>
      </c>
      <c r="S679" s="15" t="s">
        <v>8316</v>
      </c>
      <c r="T679" t="s">
        <v>8318</v>
      </c>
    </row>
    <row r="680" spans="1:20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3">
        <f t="shared" si="21"/>
        <v>4</v>
      </c>
      <c r="P680" s="10">
        <f t="shared" si="20"/>
        <v>65.180000000000007</v>
      </c>
      <c r="S680" s="15" t="s">
        <v>8316</v>
      </c>
      <c r="T680" t="s">
        <v>8318</v>
      </c>
    </row>
    <row r="681" spans="1:20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3">
        <f t="shared" si="21"/>
        <v>15</v>
      </c>
      <c r="P681" s="10">
        <f t="shared" si="20"/>
        <v>93.9</v>
      </c>
      <c r="S681" s="15" t="s">
        <v>8316</v>
      </c>
      <c r="T681" t="s">
        <v>8318</v>
      </c>
    </row>
    <row r="682" spans="1:20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3">
        <f t="shared" si="21"/>
        <v>26</v>
      </c>
      <c r="P682" s="10">
        <f t="shared" si="20"/>
        <v>150.65</v>
      </c>
      <c r="S682" s="15" t="s">
        <v>8316</v>
      </c>
      <c r="T682" t="s">
        <v>8318</v>
      </c>
    </row>
    <row r="683" spans="1:20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3">
        <f t="shared" si="21"/>
        <v>0</v>
      </c>
      <c r="P683" s="10">
        <f t="shared" si="20"/>
        <v>1</v>
      </c>
      <c r="S683" s="15" t="s">
        <v>8316</v>
      </c>
      <c r="T683" t="s">
        <v>8318</v>
      </c>
    </row>
    <row r="684" spans="1:20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3">
        <f t="shared" si="21"/>
        <v>0</v>
      </c>
      <c r="P684" s="10">
        <f t="shared" si="20"/>
        <v>13.25</v>
      </c>
      <c r="S684" s="15" t="s">
        <v>8316</v>
      </c>
      <c r="T684" t="s">
        <v>8318</v>
      </c>
    </row>
    <row r="685" spans="1:20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3">
        <f t="shared" si="21"/>
        <v>1</v>
      </c>
      <c r="P685" s="10">
        <f t="shared" si="20"/>
        <v>99.33</v>
      </c>
      <c r="S685" s="15" t="s">
        <v>8316</v>
      </c>
      <c r="T685" t="s">
        <v>8318</v>
      </c>
    </row>
    <row r="686" spans="1:20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3">
        <f t="shared" si="21"/>
        <v>7</v>
      </c>
      <c r="P686" s="10">
        <f t="shared" si="20"/>
        <v>177.39</v>
      </c>
      <c r="S686" s="15" t="s">
        <v>8316</v>
      </c>
      <c r="T686" t="s">
        <v>8318</v>
      </c>
    </row>
    <row r="687" spans="1:20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3">
        <f t="shared" si="21"/>
        <v>28</v>
      </c>
      <c r="P687" s="10">
        <f t="shared" si="20"/>
        <v>55.3</v>
      </c>
      <c r="S687" s="15" t="s">
        <v>8316</v>
      </c>
      <c r="T687" t="s">
        <v>8318</v>
      </c>
    </row>
    <row r="688" spans="1:20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3">
        <f t="shared" si="21"/>
        <v>0</v>
      </c>
      <c r="P688" s="10">
        <f t="shared" si="20"/>
        <v>0</v>
      </c>
      <c r="S688" s="15" t="s">
        <v>8316</v>
      </c>
      <c r="T688" t="s">
        <v>8318</v>
      </c>
    </row>
    <row r="689" spans="1:20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3">
        <f t="shared" si="21"/>
        <v>4</v>
      </c>
      <c r="P689" s="10">
        <f t="shared" si="20"/>
        <v>591.66999999999996</v>
      </c>
      <c r="S689" s="15" t="s">
        <v>8316</v>
      </c>
      <c r="T689" t="s">
        <v>8318</v>
      </c>
    </row>
    <row r="690" spans="1:20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3">
        <f t="shared" si="21"/>
        <v>73</v>
      </c>
      <c r="P690" s="10">
        <f t="shared" si="20"/>
        <v>405.5</v>
      </c>
      <c r="S690" s="15" t="s">
        <v>8316</v>
      </c>
      <c r="T690" t="s">
        <v>8318</v>
      </c>
    </row>
    <row r="691" spans="1:20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3">
        <f t="shared" si="21"/>
        <v>58</v>
      </c>
      <c r="P691" s="10">
        <f t="shared" si="20"/>
        <v>343.15</v>
      </c>
      <c r="S691" s="15" t="s">
        <v>8316</v>
      </c>
      <c r="T691" t="s">
        <v>8318</v>
      </c>
    </row>
    <row r="692" spans="1:20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3">
        <f t="shared" si="21"/>
        <v>12</v>
      </c>
      <c r="P692" s="10">
        <f t="shared" si="20"/>
        <v>72.59</v>
      </c>
      <c r="S692" s="15" t="s">
        <v>8316</v>
      </c>
      <c r="T692" t="s">
        <v>8318</v>
      </c>
    </row>
    <row r="693" spans="1:20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3">
        <f t="shared" si="21"/>
        <v>1</v>
      </c>
      <c r="P693" s="10">
        <f t="shared" si="20"/>
        <v>26</v>
      </c>
      <c r="S693" s="15" t="s">
        <v>8316</v>
      </c>
      <c r="T693" t="s">
        <v>8318</v>
      </c>
    </row>
    <row r="694" spans="1:20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3">
        <f t="shared" si="21"/>
        <v>7</v>
      </c>
      <c r="P694" s="10">
        <f t="shared" si="20"/>
        <v>6.5</v>
      </c>
      <c r="S694" s="15" t="s">
        <v>8316</v>
      </c>
      <c r="T694" t="s">
        <v>8318</v>
      </c>
    </row>
    <row r="695" spans="1:20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3">
        <f t="shared" si="21"/>
        <v>35</v>
      </c>
      <c r="P695" s="10">
        <f t="shared" si="20"/>
        <v>119.39</v>
      </c>
      <c r="S695" s="15" t="s">
        <v>8316</v>
      </c>
      <c r="T695" t="s">
        <v>8318</v>
      </c>
    </row>
    <row r="696" spans="1:20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3">
        <f t="shared" si="21"/>
        <v>0</v>
      </c>
      <c r="P696" s="10">
        <f t="shared" si="20"/>
        <v>84.29</v>
      </c>
      <c r="S696" s="15" t="s">
        <v>8316</v>
      </c>
      <c r="T696" t="s">
        <v>8318</v>
      </c>
    </row>
    <row r="697" spans="1:20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3">
        <f t="shared" si="21"/>
        <v>1</v>
      </c>
      <c r="P697" s="10">
        <f t="shared" si="20"/>
        <v>90.86</v>
      </c>
      <c r="S697" s="15" t="s">
        <v>8316</v>
      </c>
      <c r="T697" t="s">
        <v>8318</v>
      </c>
    </row>
    <row r="698" spans="1:20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3">
        <f t="shared" si="21"/>
        <v>0</v>
      </c>
      <c r="P698" s="10">
        <f t="shared" si="20"/>
        <v>1</v>
      </c>
      <c r="S698" s="15" t="s">
        <v>8316</v>
      </c>
      <c r="T698" t="s">
        <v>8318</v>
      </c>
    </row>
    <row r="699" spans="1:20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3">
        <f t="shared" si="21"/>
        <v>46</v>
      </c>
      <c r="P699" s="10">
        <f t="shared" si="20"/>
        <v>20.34</v>
      </c>
      <c r="S699" s="15" t="s">
        <v>8316</v>
      </c>
      <c r="T699" t="s">
        <v>8318</v>
      </c>
    </row>
    <row r="700" spans="1:20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3">
        <f t="shared" si="21"/>
        <v>15</v>
      </c>
      <c r="P700" s="10">
        <f t="shared" si="20"/>
        <v>530.69000000000005</v>
      </c>
      <c r="S700" s="15" t="s">
        <v>8316</v>
      </c>
      <c r="T700" t="s">
        <v>8318</v>
      </c>
    </row>
    <row r="701" spans="1:20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3">
        <f t="shared" si="21"/>
        <v>82</v>
      </c>
      <c r="P701" s="10">
        <f t="shared" ref="P701:P764" si="22">IFERROR(ROUND(E701/L701,2),0)</f>
        <v>120.39</v>
      </c>
      <c r="S701" s="15" t="s">
        <v>8316</v>
      </c>
      <c r="T701" t="s">
        <v>8318</v>
      </c>
    </row>
    <row r="702" spans="1:20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3">
        <f t="shared" si="21"/>
        <v>3</v>
      </c>
      <c r="P702" s="10">
        <f t="shared" si="22"/>
        <v>13</v>
      </c>
      <c r="S702" s="15" t="s">
        <v>8316</v>
      </c>
      <c r="T702" t="s">
        <v>8318</v>
      </c>
    </row>
    <row r="703" spans="1:20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3">
        <f t="shared" si="21"/>
        <v>27</v>
      </c>
      <c r="P703" s="10">
        <f t="shared" si="22"/>
        <v>291.33</v>
      </c>
      <c r="S703" s="15" t="s">
        <v>8316</v>
      </c>
      <c r="T703" t="s">
        <v>8318</v>
      </c>
    </row>
    <row r="704" spans="1:20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3">
        <f t="shared" si="21"/>
        <v>31</v>
      </c>
      <c r="P704" s="10">
        <f t="shared" si="22"/>
        <v>124.92</v>
      </c>
      <c r="S704" s="15" t="s">
        <v>8316</v>
      </c>
      <c r="T704" t="s">
        <v>8318</v>
      </c>
    </row>
    <row r="705" spans="1:20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3">
        <f t="shared" si="21"/>
        <v>6</v>
      </c>
      <c r="P705" s="10">
        <f t="shared" si="22"/>
        <v>119.57</v>
      </c>
      <c r="S705" s="15" t="s">
        <v>8316</v>
      </c>
      <c r="T705" t="s">
        <v>8318</v>
      </c>
    </row>
    <row r="706" spans="1:20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3">
        <f t="shared" ref="O706:O769" si="23">ROUND(E706/D706*100,0)</f>
        <v>1</v>
      </c>
      <c r="P706" s="10">
        <f t="shared" si="22"/>
        <v>120.25</v>
      </c>
      <c r="S706" s="15" t="s">
        <v>8316</v>
      </c>
      <c r="T706" t="s">
        <v>8318</v>
      </c>
    </row>
    <row r="707" spans="1:20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3">
        <f t="shared" si="23"/>
        <v>1</v>
      </c>
      <c r="P707" s="10">
        <f t="shared" si="22"/>
        <v>195.4</v>
      </c>
      <c r="S707" s="15" t="s">
        <v>8316</v>
      </c>
      <c r="T707" t="s">
        <v>8318</v>
      </c>
    </row>
    <row r="708" spans="1:20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3">
        <f t="shared" si="23"/>
        <v>0</v>
      </c>
      <c r="P708" s="10">
        <f t="shared" si="22"/>
        <v>0</v>
      </c>
      <c r="S708" s="15" t="s">
        <v>8316</v>
      </c>
      <c r="T708" t="s">
        <v>8318</v>
      </c>
    </row>
    <row r="709" spans="1:20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3">
        <f t="shared" si="23"/>
        <v>79</v>
      </c>
      <c r="P709" s="10">
        <f t="shared" si="22"/>
        <v>117.7</v>
      </c>
      <c r="S709" s="15" t="s">
        <v>8316</v>
      </c>
      <c r="T709" t="s">
        <v>8318</v>
      </c>
    </row>
    <row r="710" spans="1:20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3">
        <f t="shared" si="23"/>
        <v>22</v>
      </c>
      <c r="P710" s="10">
        <f t="shared" si="22"/>
        <v>23.95</v>
      </c>
      <c r="S710" s="15" t="s">
        <v>8316</v>
      </c>
      <c r="T710" t="s">
        <v>8318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3">
        <f t="shared" si="23"/>
        <v>0</v>
      </c>
      <c r="P711" s="10">
        <f t="shared" si="22"/>
        <v>30.5</v>
      </c>
      <c r="S711" s="15" t="s">
        <v>8316</v>
      </c>
      <c r="T711" t="s">
        <v>8318</v>
      </c>
    </row>
    <row r="712" spans="1:20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3">
        <f t="shared" si="23"/>
        <v>0</v>
      </c>
      <c r="P712" s="10">
        <f t="shared" si="22"/>
        <v>0</v>
      </c>
      <c r="S712" s="15" t="s">
        <v>8316</v>
      </c>
      <c r="T712" t="s">
        <v>8318</v>
      </c>
    </row>
    <row r="713" spans="1:20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3">
        <f t="shared" si="23"/>
        <v>34</v>
      </c>
      <c r="P713" s="10">
        <f t="shared" si="22"/>
        <v>99.97</v>
      </c>
      <c r="S713" s="15" t="s">
        <v>8316</v>
      </c>
      <c r="T713" t="s">
        <v>8318</v>
      </c>
    </row>
    <row r="714" spans="1:20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3">
        <f t="shared" si="23"/>
        <v>0</v>
      </c>
      <c r="P714" s="10">
        <f t="shared" si="22"/>
        <v>26.25</v>
      </c>
      <c r="S714" s="15" t="s">
        <v>8316</v>
      </c>
      <c r="T714" t="s">
        <v>8318</v>
      </c>
    </row>
    <row r="715" spans="1:20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3">
        <f t="shared" si="23"/>
        <v>1</v>
      </c>
      <c r="P715" s="10">
        <f t="shared" si="22"/>
        <v>199</v>
      </c>
      <c r="S715" s="15" t="s">
        <v>8316</v>
      </c>
      <c r="T715" t="s">
        <v>8318</v>
      </c>
    </row>
    <row r="716" spans="1:20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3">
        <f t="shared" si="23"/>
        <v>15</v>
      </c>
      <c r="P716" s="10">
        <f t="shared" si="22"/>
        <v>80.319999999999993</v>
      </c>
      <c r="S716" s="15" t="s">
        <v>8316</v>
      </c>
      <c r="T716" t="s">
        <v>8318</v>
      </c>
    </row>
    <row r="717" spans="1:20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3">
        <f t="shared" si="23"/>
        <v>5</v>
      </c>
      <c r="P717" s="10">
        <f t="shared" si="22"/>
        <v>115.75</v>
      </c>
      <c r="S717" s="15" t="s">
        <v>8316</v>
      </c>
      <c r="T717" t="s">
        <v>8318</v>
      </c>
    </row>
    <row r="718" spans="1:20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3">
        <f t="shared" si="23"/>
        <v>10</v>
      </c>
      <c r="P718" s="10">
        <f t="shared" si="22"/>
        <v>44.69</v>
      </c>
      <c r="S718" s="15" t="s">
        <v>8316</v>
      </c>
      <c r="T718" t="s">
        <v>8318</v>
      </c>
    </row>
    <row r="719" spans="1:20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3">
        <f t="shared" si="23"/>
        <v>0</v>
      </c>
      <c r="P719" s="10">
        <f t="shared" si="22"/>
        <v>76.25</v>
      </c>
      <c r="S719" s="15" t="s">
        <v>8316</v>
      </c>
      <c r="T719" t="s">
        <v>8318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3">
        <f t="shared" si="23"/>
        <v>1</v>
      </c>
      <c r="P720" s="10">
        <f t="shared" si="22"/>
        <v>22.5</v>
      </c>
      <c r="S720" s="15" t="s">
        <v>8316</v>
      </c>
      <c r="T720" t="s">
        <v>8318</v>
      </c>
    </row>
    <row r="721" spans="1:20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3">
        <f t="shared" si="23"/>
        <v>1</v>
      </c>
      <c r="P721" s="10">
        <f t="shared" si="22"/>
        <v>19.399999999999999</v>
      </c>
      <c r="S721" s="15" t="s">
        <v>8316</v>
      </c>
      <c r="T721" t="s">
        <v>8318</v>
      </c>
    </row>
    <row r="722" spans="1:20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3">
        <f t="shared" si="23"/>
        <v>144</v>
      </c>
      <c r="P722" s="10">
        <f t="shared" si="22"/>
        <v>66.709999999999994</v>
      </c>
      <c r="S722" s="15" t="s">
        <v>8319</v>
      </c>
      <c r="T722" t="s">
        <v>8320</v>
      </c>
    </row>
    <row r="723" spans="1:20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3">
        <f t="shared" si="23"/>
        <v>122</v>
      </c>
      <c r="P723" s="10">
        <f t="shared" si="22"/>
        <v>84.14</v>
      </c>
      <c r="S723" s="15" t="s">
        <v>8319</v>
      </c>
      <c r="T723" t="s">
        <v>8320</v>
      </c>
    </row>
    <row r="724" spans="1:20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3">
        <f t="shared" si="23"/>
        <v>132</v>
      </c>
      <c r="P724" s="10">
        <f t="shared" si="22"/>
        <v>215.73</v>
      </c>
      <c r="S724" s="15" t="s">
        <v>8319</v>
      </c>
      <c r="T724" t="s">
        <v>8320</v>
      </c>
    </row>
    <row r="725" spans="1:20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3">
        <f t="shared" si="23"/>
        <v>109</v>
      </c>
      <c r="P725" s="10">
        <f t="shared" si="22"/>
        <v>54.69</v>
      </c>
      <c r="S725" s="15" t="s">
        <v>8319</v>
      </c>
      <c r="T725" t="s">
        <v>8320</v>
      </c>
    </row>
    <row r="726" spans="1:20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3">
        <f t="shared" si="23"/>
        <v>105</v>
      </c>
      <c r="P726" s="10">
        <f t="shared" si="22"/>
        <v>51.63</v>
      </c>
      <c r="S726" s="15" t="s">
        <v>8319</v>
      </c>
      <c r="T726" t="s">
        <v>8320</v>
      </c>
    </row>
    <row r="727" spans="1:20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3">
        <f t="shared" si="23"/>
        <v>100</v>
      </c>
      <c r="P727" s="10">
        <f t="shared" si="22"/>
        <v>143.36000000000001</v>
      </c>
      <c r="S727" s="15" t="s">
        <v>8319</v>
      </c>
      <c r="T727" t="s">
        <v>8320</v>
      </c>
    </row>
    <row r="728" spans="1:20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3">
        <f t="shared" si="23"/>
        <v>101</v>
      </c>
      <c r="P728" s="10">
        <f t="shared" si="22"/>
        <v>72.430000000000007</v>
      </c>
      <c r="S728" s="15" t="s">
        <v>8319</v>
      </c>
      <c r="T728" t="s">
        <v>8320</v>
      </c>
    </row>
    <row r="729" spans="1:20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3">
        <f t="shared" si="23"/>
        <v>156</v>
      </c>
      <c r="P729" s="10">
        <f t="shared" si="22"/>
        <v>36.53</v>
      </c>
      <c r="S729" s="15" t="s">
        <v>8319</v>
      </c>
      <c r="T729" t="s">
        <v>8320</v>
      </c>
    </row>
    <row r="730" spans="1:20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3">
        <f t="shared" si="23"/>
        <v>106</v>
      </c>
      <c r="P730" s="10">
        <f t="shared" si="22"/>
        <v>60.9</v>
      </c>
      <c r="S730" s="15" t="s">
        <v>8319</v>
      </c>
      <c r="T730" t="s">
        <v>8320</v>
      </c>
    </row>
    <row r="731" spans="1:20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3">
        <f t="shared" si="23"/>
        <v>131</v>
      </c>
      <c r="P731" s="10">
        <f t="shared" si="22"/>
        <v>43.55</v>
      </c>
      <c r="S731" s="15" t="s">
        <v>8319</v>
      </c>
      <c r="T731" t="s">
        <v>8320</v>
      </c>
    </row>
    <row r="732" spans="1:20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3">
        <f t="shared" si="23"/>
        <v>132</v>
      </c>
      <c r="P732" s="10">
        <f t="shared" si="22"/>
        <v>99.77</v>
      </c>
      <c r="S732" s="15" t="s">
        <v>8319</v>
      </c>
      <c r="T732" t="s">
        <v>8320</v>
      </c>
    </row>
    <row r="733" spans="1:20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3">
        <f t="shared" si="23"/>
        <v>126</v>
      </c>
      <c r="P733" s="10">
        <f t="shared" si="22"/>
        <v>88.73</v>
      </c>
      <c r="S733" s="15" t="s">
        <v>8319</v>
      </c>
      <c r="T733" t="s">
        <v>8320</v>
      </c>
    </row>
    <row r="734" spans="1:20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3">
        <f t="shared" si="23"/>
        <v>160</v>
      </c>
      <c r="P734" s="10">
        <f t="shared" si="22"/>
        <v>4.92</v>
      </c>
      <c r="S734" s="15" t="s">
        <v>8319</v>
      </c>
      <c r="T734" t="s">
        <v>8320</v>
      </c>
    </row>
    <row r="735" spans="1:20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3">
        <f t="shared" si="23"/>
        <v>120</v>
      </c>
      <c r="P735" s="10">
        <f t="shared" si="22"/>
        <v>17.82</v>
      </c>
      <c r="S735" s="15" t="s">
        <v>8319</v>
      </c>
      <c r="T735" t="s">
        <v>8320</v>
      </c>
    </row>
    <row r="736" spans="1:20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3">
        <f t="shared" si="23"/>
        <v>126</v>
      </c>
      <c r="P736" s="10">
        <f t="shared" si="22"/>
        <v>187.19</v>
      </c>
      <c r="S736" s="15" t="s">
        <v>8319</v>
      </c>
      <c r="T736" t="s">
        <v>8320</v>
      </c>
    </row>
    <row r="737" spans="1:20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3">
        <f t="shared" si="23"/>
        <v>114</v>
      </c>
      <c r="P737" s="10">
        <f t="shared" si="22"/>
        <v>234.81</v>
      </c>
      <c r="S737" s="15" t="s">
        <v>8319</v>
      </c>
      <c r="T737" t="s">
        <v>8320</v>
      </c>
    </row>
    <row r="738" spans="1:20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3">
        <f t="shared" si="23"/>
        <v>315</v>
      </c>
      <c r="P738" s="10">
        <f t="shared" si="22"/>
        <v>105.05</v>
      </c>
      <c r="S738" s="15" t="s">
        <v>8319</v>
      </c>
      <c r="T738" t="s">
        <v>8320</v>
      </c>
    </row>
    <row r="739" spans="1:20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3">
        <f t="shared" si="23"/>
        <v>122</v>
      </c>
      <c r="P739" s="10">
        <f t="shared" si="22"/>
        <v>56.67</v>
      </c>
      <c r="S739" s="15" t="s">
        <v>8319</v>
      </c>
      <c r="T739" t="s">
        <v>8320</v>
      </c>
    </row>
    <row r="740" spans="1:20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3">
        <f t="shared" si="23"/>
        <v>107</v>
      </c>
      <c r="P740" s="10">
        <f t="shared" si="22"/>
        <v>39.049999999999997</v>
      </c>
      <c r="S740" s="15" t="s">
        <v>8319</v>
      </c>
      <c r="T740" t="s">
        <v>8320</v>
      </c>
    </row>
    <row r="741" spans="1:20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3">
        <f t="shared" si="23"/>
        <v>158</v>
      </c>
      <c r="P741" s="10">
        <f t="shared" si="22"/>
        <v>68.349999999999994</v>
      </c>
      <c r="S741" s="15" t="s">
        <v>8319</v>
      </c>
      <c r="T741" t="s">
        <v>8320</v>
      </c>
    </row>
    <row r="742" spans="1:20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3">
        <f t="shared" si="23"/>
        <v>107</v>
      </c>
      <c r="P742" s="10">
        <f t="shared" si="22"/>
        <v>169.58</v>
      </c>
      <c r="S742" s="15" t="s">
        <v>8319</v>
      </c>
      <c r="T742" t="s">
        <v>8320</v>
      </c>
    </row>
    <row r="743" spans="1:20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3">
        <f t="shared" si="23"/>
        <v>102</v>
      </c>
      <c r="P743" s="10">
        <f t="shared" si="22"/>
        <v>141.41999999999999</v>
      </c>
      <c r="S743" s="15" t="s">
        <v>8319</v>
      </c>
      <c r="T743" t="s">
        <v>8320</v>
      </c>
    </row>
    <row r="744" spans="1:20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3">
        <f t="shared" si="23"/>
        <v>111</v>
      </c>
      <c r="P744" s="10">
        <f t="shared" si="22"/>
        <v>67.39</v>
      </c>
      <c r="S744" s="15" t="s">
        <v>8319</v>
      </c>
      <c r="T744" t="s">
        <v>8320</v>
      </c>
    </row>
    <row r="745" spans="1:20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3">
        <f t="shared" si="23"/>
        <v>148</v>
      </c>
      <c r="P745" s="10">
        <f t="shared" si="22"/>
        <v>54.27</v>
      </c>
      <c r="S745" s="15" t="s">
        <v>8319</v>
      </c>
      <c r="T745" t="s">
        <v>8320</v>
      </c>
    </row>
    <row r="746" spans="1:20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3">
        <f t="shared" si="23"/>
        <v>102</v>
      </c>
      <c r="P746" s="10">
        <f t="shared" si="22"/>
        <v>82.52</v>
      </c>
      <c r="S746" s="15" t="s">
        <v>8319</v>
      </c>
      <c r="T746" t="s">
        <v>8320</v>
      </c>
    </row>
    <row r="747" spans="1:20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3">
        <f t="shared" si="23"/>
        <v>179</v>
      </c>
      <c r="P747" s="10">
        <f t="shared" si="22"/>
        <v>53.73</v>
      </c>
      <c r="S747" s="15" t="s">
        <v>8319</v>
      </c>
      <c r="T747" t="s">
        <v>8320</v>
      </c>
    </row>
    <row r="748" spans="1:20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3">
        <f t="shared" si="23"/>
        <v>111</v>
      </c>
      <c r="P748" s="10">
        <f t="shared" si="22"/>
        <v>34.21</v>
      </c>
      <c r="S748" s="15" t="s">
        <v>8319</v>
      </c>
      <c r="T748" t="s">
        <v>8320</v>
      </c>
    </row>
    <row r="749" spans="1:20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3">
        <f t="shared" si="23"/>
        <v>100</v>
      </c>
      <c r="P749" s="10">
        <f t="shared" si="22"/>
        <v>127.33</v>
      </c>
      <c r="S749" s="15" t="s">
        <v>8319</v>
      </c>
      <c r="T749" t="s">
        <v>8320</v>
      </c>
    </row>
    <row r="750" spans="1:20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3">
        <f t="shared" si="23"/>
        <v>100</v>
      </c>
      <c r="P750" s="10">
        <f t="shared" si="22"/>
        <v>45.57</v>
      </c>
      <c r="S750" s="15" t="s">
        <v>8319</v>
      </c>
      <c r="T750" t="s">
        <v>8320</v>
      </c>
    </row>
    <row r="751" spans="1:20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3">
        <f t="shared" si="23"/>
        <v>106</v>
      </c>
      <c r="P751" s="10">
        <f t="shared" si="22"/>
        <v>95.96</v>
      </c>
      <c r="S751" s="15" t="s">
        <v>8319</v>
      </c>
      <c r="T751" t="s">
        <v>8320</v>
      </c>
    </row>
    <row r="752" spans="1:20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3">
        <f t="shared" si="23"/>
        <v>103</v>
      </c>
      <c r="P752" s="10">
        <f t="shared" si="22"/>
        <v>77.27</v>
      </c>
      <c r="S752" s="15" t="s">
        <v>8319</v>
      </c>
      <c r="T752" t="s">
        <v>8320</v>
      </c>
    </row>
    <row r="753" spans="1:20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3">
        <f t="shared" si="23"/>
        <v>119</v>
      </c>
      <c r="P753" s="10">
        <f t="shared" si="22"/>
        <v>57.34</v>
      </c>
      <c r="S753" s="15" t="s">
        <v>8319</v>
      </c>
      <c r="T753" t="s">
        <v>8320</v>
      </c>
    </row>
    <row r="754" spans="1:20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3">
        <f t="shared" si="23"/>
        <v>112</v>
      </c>
      <c r="P754" s="10">
        <f t="shared" si="22"/>
        <v>53.19</v>
      </c>
      <c r="S754" s="15" t="s">
        <v>8319</v>
      </c>
      <c r="T754" t="s">
        <v>8320</v>
      </c>
    </row>
    <row r="755" spans="1:20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3">
        <f t="shared" si="23"/>
        <v>128</v>
      </c>
      <c r="P755" s="10">
        <f t="shared" si="22"/>
        <v>492.31</v>
      </c>
      <c r="S755" s="15" t="s">
        <v>8319</v>
      </c>
      <c r="T755" t="s">
        <v>8320</v>
      </c>
    </row>
    <row r="756" spans="1:20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3">
        <f t="shared" si="23"/>
        <v>104</v>
      </c>
      <c r="P756" s="10">
        <f t="shared" si="22"/>
        <v>42.35</v>
      </c>
      <c r="S756" s="15" t="s">
        <v>8319</v>
      </c>
      <c r="T756" t="s">
        <v>8320</v>
      </c>
    </row>
    <row r="757" spans="1:20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3">
        <f t="shared" si="23"/>
        <v>102</v>
      </c>
      <c r="P757" s="10">
        <f t="shared" si="22"/>
        <v>37.47</v>
      </c>
      <c r="S757" s="15" t="s">
        <v>8319</v>
      </c>
      <c r="T757" t="s">
        <v>8320</v>
      </c>
    </row>
    <row r="758" spans="1:20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3">
        <f t="shared" si="23"/>
        <v>118</v>
      </c>
      <c r="P758" s="10">
        <f t="shared" si="22"/>
        <v>37.450000000000003</v>
      </c>
      <c r="S758" s="15" t="s">
        <v>8319</v>
      </c>
      <c r="T758" t="s">
        <v>8320</v>
      </c>
    </row>
    <row r="759" spans="1:20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3">
        <f t="shared" si="23"/>
        <v>238</v>
      </c>
      <c r="P759" s="10">
        <f t="shared" si="22"/>
        <v>33.06</v>
      </c>
      <c r="S759" s="15" t="s">
        <v>8319</v>
      </c>
      <c r="T759" t="s">
        <v>8320</v>
      </c>
    </row>
    <row r="760" spans="1:20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3">
        <f t="shared" si="23"/>
        <v>102</v>
      </c>
      <c r="P760" s="10">
        <f t="shared" si="22"/>
        <v>134.21</v>
      </c>
      <c r="S760" s="15" t="s">
        <v>8319</v>
      </c>
      <c r="T760" t="s">
        <v>8320</v>
      </c>
    </row>
    <row r="761" spans="1:20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3">
        <f t="shared" si="23"/>
        <v>102</v>
      </c>
      <c r="P761" s="10">
        <f t="shared" si="22"/>
        <v>51.47</v>
      </c>
      <c r="S761" s="15" t="s">
        <v>8319</v>
      </c>
      <c r="T761" t="s">
        <v>8320</v>
      </c>
    </row>
    <row r="762" spans="1:20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3">
        <f t="shared" si="23"/>
        <v>0</v>
      </c>
      <c r="P762" s="10">
        <f t="shared" si="22"/>
        <v>0</v>
      </c>
      <c r="S762" s="15" t="s">
        <v>8319</v>
      </c>
      <c r="T762" t="s">
        <v>8321</v>
      </c>
    </row>
    <row r="763" spans="1:20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3">
        <f t="shared" si="23"/>
        <v>5</v>
      </c>
      <c r="P763" s="10">
        <f t="shared" si="22"/>
        <v>39.17</v>
      </c>
      <c r="S763" s="15" t="s">
        <v>8319</v>
      </c>
      <c r="T763" t="s">
        <v>8321</v>
      </c>
    </row>
    <row r="764" spans="1:20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3">
        <f t="shared" si="23"/>
        <v>0</v>
      </c>
      <c r="P764" s="10">
        <f t="shared" si="22"/>
        <v>0</v>
      </c>
      <c r="S764" s="15" t="s">
        <v>8319</v>
      </c>
      <c r="T764" t="s">
        <v>8321</v>
      </c>
    </row>
    <row r="765" spans="1:20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3">
        <f t="shared" si="23"/>
        <v>0</v>
      </c>
      <c r="P765" s="10">
        <f t="shared" ref="P765:P828" si="24">IFERROR(ROUND(E765/L765,2),0)</f>
        <v>5</v>
      </c>
      <c r="S765" s="15" t="s">
        <v>8319</v>
      </c>
      <c r="T765" t="s">
        <v>8321</v>
      </c>
    </row>
    <row r="766" spans="1:20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3">
        <f t="shared" si="23"/>
        <v>0</v>
      </c>
      <c r="P766" s="10">
        <f t="shared" si="24"/>
        <v>0</v>
      </c>
      <c r="S766" s="15" t="s">
        <v>8319</v>
      </c>
      <c r="T766" t="s">
        <v>8321</v>
      </c>
    </row>
    <row r="767" spans="1:20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3">
        <f t="shared" si="23"/>
        <v>36</v>
      </c>
      <c r="P767" s="10">
        <f t="shared" si="24"/>
        <v>57.3</v>
      </c>
      <c r="S767" s="15" t="s">
        <v>8319</v>
      </c>
      <c r="T767" t="s">
        <v>8321</v>
      </c>
    </row>
    <row r="768" spans="1:20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3">
        <f t="shared" si="23"/>
        <v>0</v>
      </c>
      <c r="P768" s="10">
        <f t="shared" si="24"/>
        <v>0</v>
      </c>
      <c r="S768" s="15" t="s">
        <v>8319</v>
      </c>
      <c r="T768" t="s">
        <v>8321</v>
      </c>
    </row>
    <row r="769" spans="1:20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3">
        <f t="shared" si="23"/>
        <v>4</v>
      </c>
      <c r="P769" s="10">
        <f t="shared" si="24"/>
        <v>59</v>
      </c>
      <c r="S769" s="15" t="s">
        <v>8319</v>
      </c>
      <c r="T769" t="s">
        <v>8321</v>
      </c>
    </row>
    <row r="770" spans="1:20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3">
        <f t="shared" ref="O770:O833" si="25">ROUND(E770/D770*100,0)</f>
        <v>0</v>
      </c>
      <c r="P770" s="10">
        <f t="shared" si="24"/>
        <v>0</v>
      </c>
      <c r="S770" s="15" t="s">
        <v>8319</v>
      </c>
      <c r="T770" t="s">
        <v>8321</v>
      </c>
    </row>
    <row r="771" spans="1:20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3">
        <f t="shared" si="25"/>
        <v>41</v>
      </c>
      <c r="P771" s="10">
        <f t="shared" si="24"/>
        <v>31.85</v>
      </c>
      <c r="S771" s="15" t="s">
        <v>8319</v>
      </c>
      <c r="T771" t="s">
        <v>8321</v>
      </c>
    </row>
    <row r="772" spans="1:20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3">
        <f t="shared" si="25"/>
        <v>0</v>
      </c>
      <c r="P772" s="10">
        <f t="shared" si="24"/>
        <v>0</v>
      </c>
      <c r="S772" s="15" t="s">
        <v>8319</v>
      </c>
      <c r="T772" t="s">
        <v>8321</v>
      </c>
    </row>
    <row r="773" spans="1:20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3">
        <f t="shared" si="25"/>
        <v>0</v>
      </c>
      <c r="P773" s="10">
        <f t="shared" si="24"/>
        <v>10</v>
      </c>
      <c r="S773" s="15" t="s">
        <v>8319</v>
      </c>
      <c r="T773" t="s">
        <v>8321</v>
      </c>
    </row>
    <row r="774" spans="1:20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3">
        <f t="shared" si="25"/>
        <v>3</v>
      </c>
      <c r="P774" s="10">
        <f t="shared" si="24"/>
        <v>50</v>
      </c>
      <c r="S774" s="15" t="s">
        <v>8319</v>
      </c>
      <c r="T774" t="s">
        <v>8321</v>
      </c>
    </row>
    <row r="775" spans="1:20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3">
        <f t="shared" si="25"/>
        <v>1</v>
      </c>
      <c r="P775" s="10">
        <f t="shared" si="24"/>
        <v>16</v>
      </c>
      <c r="S775" s="15" t="s">
        <v>8319</v>
      </c>
      <c r="T775" t="s">
        <v>8321</v>
      </c>
    </row>
    <row r="776" spans="1:20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3">
        <f t="shared" si="25"/>
        <v>70</v>
      </c>
      <c r="P776" s="10">
        <f t="shared" si="24"/>
        <v>39</v>
      </c>
      <c r="S776" s="15" t="s">
        <v>8319</v>
      </c>
      <c r="T776" t="s">
        <v>8321</v>
      </c>
    </row>
    <row r="777" spans="1:20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3">
        <f t="shared" si="25"/>
        <v>2</v>
      </c>
      <c r="P777" s="10">
        <f t="shared" si="24"/>
        <v>34</v>
      </c>
      <c r="S777" s="15" t="s">
        <v>8319</v>
      </c>
      <c r="T777" t="s">
        <v>8321</v>
      </c>
    </row>
    <row r="778" spans="1:20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3">
        <f t="shared" si="25"/>
        <v>51</v>
      </c>
      <c r="P778" s="10">
        <f t="shared" si="24"/>
        <v>63.12</v>
      </c>
      <c r="S778" s="15" t="s">
        <v>8319</v>
      </c>
      <c r="T778" t="s">
        <v>8321</v>
      </c>
    </row>
    <row r="779" spans="1:20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3">
        <f t="shared" si="25"/>
        <v>1</v>
      </c>
      <c r="P779" s="10">
        <f t="shared" si="24"/>
        <v>7</v>
      </c>
      <c r="S779" s="15" t="s">
        <v>8319</v>
      </c>
      <c r="T779" t="s">
        <v>8321</v>
      </c>
    </row>
    <row r="780" spans="1:20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3">
        <f t="shared" si="25"/>
        <v>0</v>
      </c>
      <c r="P780" s="10">
        <f t="shared" si="24"/>
        <v>2</v>
      </c>
      <c r="S780" s="15" t="s">
        <v>8319</v>
      </c>
      <c r="T780" t="s">
        <v>8321</v>
      </c>
    </row>
    <row r="781" spans="1:20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3">
        <f t="shared" si="25"/>
        <v>3</v>
      </c>
      <c r="P781" s="10">
        <f t="shared" si="24"/>
        <v>66.67</v>
      </c>
      <c r="S781" s="15" t="s">
        <v>8319</v>
      </c>
      <c r="T781" t="s">
        <v>8321</v>
      </c>
    </row>
    <row r="782" spans="1:20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3">
        <f t="shared" si="25"/>
        <v>104</v>
      </c>
      <c r="P782" s="10">
        <f t="shared" si="24"/>
        <v>38.520000000000003</v>
      </c>
      <c r="S782" s="15" t="s">
        <v>8322</v>
      </c>
      <c r="T782" t="s">
        <v>8323</v>
      </c>
    </row>
    <row r="783" spans="1:20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3">
        <f t="shared" si="25"/>
        <v>133</v>
      </c>
      <c r="P783" s="10">
        <f t="shared" si="24"/>
        <v>42.61</v>
      </c>
      <c r="S783" s="15" t="s">
        <v>8322</v>
      </c>
      <c r="T783" t="s">
        <v>8323</v>
      </c>
    </row>
    <row r="784" spans="1:20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3">
        <f t="shared" si="25"/>
        <v>100</v>
      </c>
      <c r="P784" s="10">
        <f t="shared" si="24"/>
        <v>50</v>
      </c>
      <c r="S784" s="15" t="s">
        <v>8322</v>
      </c>
      <c r="T784" t="s">
        <v>8323</v>
      </c>
    </row>
    <row r="785" spans="1:20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3">
        <f t="shared" si="25"/>
        <v>148</v>
      </c>
      <c r="P785" s="10">
        <f t="shared" si="24"/>
        <v>63.49</v>
      </c>
      <c r="S785" s="15" t="s">
        <v>8322</v>
      </c>
      <c r="T785" t="s">
        <v>8323</v>
      </c>
    </row>
    <row r="786" spans="1:20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3">
        <f t="shared" si="25"/>
        <v>103</v>
      </c>
      <c r="P786" s="10">
        <f t="shared" si="24"/>
        <v>102.5</v>
      </c>
      <c r="S786" s="15" t="s">
        <v>8322</v>
      </c>
      <c r="T786" t="s">
        <v>8323</v>
      </c>
    </row>
    <row r="787" spans="1:20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3">
        <f t="shared" si="25"/>
        <v>181</v>
      </c>
      <c r="P787" s="10">
        <f t="shared" si="24"/>
        <v>31.14</v>
      </c>
      <c r="S787" s="15" t="s">
        <v>8322</v>
      </c>
      <c r="T787" t="s">
        <v>8323</v>
      </c>
    </row>
    <row r="788" spans="1:20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3">
        <f t="shared" si="25"/>
        <v>143</v>
      </c>
      <c r="P788" s="10">
        <f t="shared" si="24"/>
        <v>162.27000000000001</v>
      </c>
      <c r="S788" s="15" t="s">
        <v>8322</v>
      </c>
      <c r="T788" t="s">
        <v>8323</v>
      </c>
    </row>
    <row r="789" spans="1:20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3">
        <f t="shared" si="25"/>
        <v>114</v>
      </c>
      <c r="P789" s="10">
        <f t="shared" si="24"/>
        <v>80.59</v>
      </c>
      <c r="S789" s="15" t="s">
        <v>8322</v>
      </c>
      <c r="T789" t="s">
        <v>8323</v>
      </c>
    </row>
    <row r="790" spans="1:20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3">
        <f t="shared" si="25"/>
        <v>204</v>
      </c>
      <c r="P790" s="10">
        <f t="shared" si="24"/>
        <v>59.85</v>
      </c>
      <c r="S790" s="15" t="s">
        <v>8322</v>
      </c>
      <c r="T790" t="s">
        <v>8323</v>
      </c>
    </row>
    <row r="791" spans="1:20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3">
        <f t="shared" si="25"/>
        <v>109</v>
      </c>
      <c r="P791" s="10">
        <f t="shared" si="24"/>
        <v>132.86000000000001</v>
      </c>
      <c r="S791" s="15" t="s">
        <v>8322</v>
      </c>
      <c r="T791" t="s">
        <v>8323</v>
      </c>
    </row>
    <row r="792" spans="1:20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3">
        <f t="shared" si="25"/>
        <v>144</v>
      </c>
      <c r="P792" s="10">
        <f t="shared" si="24"/>
        <v>92.55</v>
      </c>
      <c r="S792" s="15" t="s">
        <v>8322</v>
      </c>
      <c r="T792" t="s">
        <v>8323</v>
      </c>
    </row>
    <row r="793" spans="1:20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3">
        <f t="shared" si="25"/>
        <v>104</v>
      </c>
      <c r="P793" s="10">
        <f t="shared" si="24"/>
        <v>60.86</v>
      </c>
      <c r="S793" s="15" t="s">
        <v>8322</v>
      </c>
      <c r="T793" t="s">
        <v>8323</v>
      </c>
    </row>
    <row r="794" spans="1:20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3">
        <f t="shared" si="25"/>
        <v>100</v>
      </c>
      <c r="P794" s="10">
        <f t="shared" si="24"/>
        <v>41.85</v>
      </c>
      <c r="S794" s="15" t="s">
        <v>8322</v>
      </c>
      <c r="T794" t="s">
        <v>8323</v>
      </c>
    </row>
    <row r="795" spans="1:20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3">
        <f t="shared" si="25"/>
        <v>103</v>
      </c>
      <c r="P795" s="10">
        <f t="shared" si="24"/>
        <v>88.33</v>
      </c>
      <c r="S795" s="15" t="s">
        <v>8322</v>
      </c>
      <c r="T795" t="s">
        <v>8323</v>
      </c>
    </row>
    <row r="796" spans="1:20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3">
        <f t="shared" si="25"/>
        <v>105</v>
      </c>
      <c r="P796" s="10">
        <f t="shared" si="24"/>
        <v>158.96</v>
      </c>
      <c r="S796" s="15" t="s">
        <v>8322</v>
      </c>
      <c r="T796" t="s">
        <v>8323</v>
      </c>
    </row>
    <row r="797" spans="1:20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3">
        <f t="shared" si="25"/>
        <v>112</v>
      </c>
      <c r="P797" s="10">
        <f t="shared" si="24"/>
        <v>85.05</v>
      </c>
      <c r="S797" s="15" t="s">
        <v>8322</v>
      </c>
      <c r="T797" t="s">
        <v>8323</v>
      </c>
    </row>
    <row r="798" spans="1:20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3">
        <f t="shared" si="25"/>
        <v>101</v>
      </c>
      <c r="P798" s="10">
        <f t="shared" si="24"/>
        <v>112.61</v>
      </c>
      <c r="S798" s="15" t="s">
        <v>8322</v>
      </c>
      <c r="T798" t="s">
        <v>8323</v>
      </c>
    </row>
    <row r="799" spans="1:20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3">
        <f t="shared" si="25"/>
        <v>108</v>
      </c>
      <c r="P799" s="10">
        <f t="shared" si="24"/>
        <v>45.44</v>
      </c>
      <c r="S799" s="15" t="s">
        <v>8322</v>
      </c>
      <c r="T799" t="s">
        <v>8323</v>
      </c>
    </row>
    <row r="800" spans="1:20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3">
        <f t="shared" si="25"/>
        <v>115</v>
      </c>
      <c r="P800" s="10">
        <f t="shared" si="24"/>
        <v>46.22</v>
      </c>
      <c r="S800" s="15" t="s">
        <v>8322</v>
      </c>
      <c r="T800" t="s">
        <v>8323</v>
      </c>
    </row>
    <row r="801" spans="1:20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3">
        <f t="shared" si="25"/>
        <v>100</v>
      </c>
      <c r="P801" s="10">
        <f t="shared" si="24"/>
        <v>178.61</v>
      </c>
      <c r="S801" s="15" t="s">
        <v>8322</v>
      </c>
      <c r="T801" t="s">
        <v>8323</v>
      </c>
    </row>
    <row r="802" spans="1:20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3">
        <f t="shared" si="25"/>
        <v>152</v>
      </c>
      <c r="P802" s="10">
        <f t="shared" si="24"/>
        <v>40.75</v>
      </c>
      <c r="S802" s="15" t="s">
        <v>8322</v>
      </c>
      <c r="T802" t="s">
        <v>8323</v>
      </c>
    </row>
    <row r="803" spans="1:20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3">
        <f t="shared" si="25"/>
        <v>112</v>
      </c>
      <c r="P803" s="10">
        <f t="shared" si="24"/>
        <v>43.73</v>
      </c>
      <c r="S803" s="15" t="s">
        <v>8322</v>
      </c>
      <c r="T803" t="s">
        <v>8323</v>
      </c>
    </row>
    <row r="804" spans="1:20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3">
        <f t="shared" si="25"/>
        <v>101</v>
      </c>
      <c r="P804" s="10">
        <f t="shared" si="24"/>
        <v>81.069999999999993</v>
      </c>
      <c r="S804" s="15" t="s">
        <v>8322</v>
      </c>
      <c r="T804" t="s">
        <v>8323</v>
      </c>
    </row>
    <row r="805" spans="1:20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3">
        <f t="shared" si="25"/>
        <v>123</v>
      </c>
      <c r="P805" s="10">
        <f t="shared" si="24"/>
        <v>74.61</v>
      </c>
      <c r="S805" s="15" t="s">
        <v>8322</v>
      </c>
      <c r="T805" t="s">
        <v>8323</v>
      </c>
    </row>
    <row r="806" spans="1:20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3">
        <f t="shared" si="25"/>
        <v>100</v>
      </c>
      <c r="P806" s="10">
        <f t="shared" si="24"/>
        <v>305.56</v>
      </c>
      <c r="S806" s="15" t="s">
        <v>8322</v>
      </c>
      <c r="T806" t="s">
        <v>8323</v>
      </c>
    </row>
    <row r="807" spans="1:20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3">
        <f t="shared" si="25"/>
        <v>105</v>
      </c>
      <c r="P807" s="10">
        <f t="shared" si="24"/>
        <v>58.33</v>
      </c>
      <c r="S807" s="15" t="s">
        <v>8322</v>
      </c>
      <c r="T807" t="s">
        <v>8323</v>
      </c>
    </row>
    <row r="808" spans="1:20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3">
        <f t="shared" si="25"/>
        <v>104</v>
      </c>
      <c r="P808" s="10">
        <f t="shared" si="24"/>
        <v>117.68</v>
      </c>
      <c r="S808" s="15" t="s">
        <v>8322</v>
      </c>
      <c r="T808" t="s">
        <v>8323</v>
      </c>
    </row>
    <row r="809" spans="1:20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3">
        <f t="shared" si="25"/>
        <v>105</v>
      </c>
      <c r="P809" s="10">
        <f t="shared" si="24"/>
        <v>73.77</v>
      </c>
      <c r="S809" s="15" t="s">
        <v>8322</v>
      </c>
      <c r="T809" t="s">
        <v>8323</v>
      </c>
    </row>
    <row r="810" spans="1:20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3">
        <f t="shared" si="25"/>
        <v>100</v>
      </c>
      <c r="P810" s="10">
        <f t="shared" si="24"/>
        <v>104.65</v>
      </c>
      <c r="S810" s="15" t="s">
        <v>8322</v>
      </c>
      <c r="T810" t="s">
        <v>8323</v>
      </c>
    </row>
    <row r="811" spans="1:20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3">
        <f t="shared" si="25"/>
        <v>104</v>
      </c>
      <c r="P811" s="10">
        <f t="shared" si="24"/>
        <v>79.83</v>
      </c>
      <c r="S811" s="15" t="s">
        <v>8322</v>
      </c>
      <c r="T811" t="s">
        <v>8323</v>
      </c>
    </row>
    <row r="812" spans="1:20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3">
        <f t="shared" si="25"/>
        <v>105</v>
      </c>
      <c r="P812" s="10">
        <f t="shared" si="24"/>
        <v>58.33</v>
      </c>
      <c r="S812" s="15" t="s">
        <v>8322</v>
      </c>
      <c r="T812" t="s">
        <v>8323</v>
      </c>
    </row>
    <row r="813" spans="1:20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3">
        <f t="shared" si="25"/>
        <v>104</v>
      </c>
      <c r="P813" s="10">
        <f t="shared" si="24"/>
        <v>86.67</v>
      </c>
      <c r="S813" s="15" t="s">
        <v>8322</v>
      </c>
      <c r="T813" t="s">
        <v>8323</v>
      </c>
    </row>
    <row r="814" spans="1:20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3">
        <f t="shared" si="25"/>
        <v>152</v>
      </c>
      <c r="P814" s="10">
        <f t="shared" si="24"/>
        <v>27.61</v>
      </c>
      <c r="S814" s="15" t="s">
        <v>8322</v>
      </c>
      <c r="T814" t="s">
        <v>8323</v>
      </c>
    </row>
    <row r="815" spans="1:20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3">
        <f t="shared" si="25"/>
        <v>160</v>
      </c>
      <c r="P815" s="10">
        <f t="shared" si="24"/>
        <v>25</v>
      </c>
      <c r="S815" s="15" t="s">
        <v>8322</v>
      </c>
      <c r="T815" t="s">
        <v>8323</v>
      </c>
    </row>
    <row r="816" spans="1:20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3">
        <f t="shared" si="25"/>
        <v>127</v>
      </c>
      <c r="P816" s="10">
        <f t="shared" si="24"/>
        <v>45.46</v>
      </c>
      <c r="S816" s="15" t="s">
        <v>8322</v>
      </c>
      <c r="T816" t="s">
        <v>8323</v>
      </c>
    </row>
    <row r="817" spans="1:20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3">
        <f t="shared" si="25"/>
        <v>107</v>
      </c>
      <c r="P817" s="10">
        <f t="shared" si="24"/>
        <v>99.53</v>
      </c>
      <c r="S817" s="15" t="s">
        <v>8322</v>
      </c>
      <c r="T817" t="s">
        <v>8323</v>
      </c>
    </row>
    <row r="818" spans="1:20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3">
        <f t="shared" si="25"/>
        <v>115</v>
      </c>
      <c r="P818" s="10">
        <f t="shared" si="24"/>
        <v>39.31</v>
      </c>
      <c r="S818" s="15" t="s">
        <v>8322</v>
      </c>
      <c r="T818" t="s">
        <v>8323</v>
      </c>
    </row>
    <row r="819" spans="1:20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3">
        <f t="shared" si="25"/>
        <v>137</v>
      </c>
      <c r="P819" s="10">
        <f t="shared" si="24"/>
        <v>89.42</v>
      </c>
      <c r="S819" s="15" t="s">
        <v>8322</v>
      </c>
      <c r="T819" t="s">
        <v>8323</v>
      </c>
    </row>
    <row r="820" spans="1:20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3">
        <f t="shared" si="25"/>
        <v>156</v>
      </c>
      <c r="P820" s="10">
        <f t="shared" si="24"/>
        <v>28.68</v>
      </c>
      <c r="S820" s="15" t="s">
        <v>8322</v>
      </c>
      <c r="T820" t="s">
        <v>8323</v>
      </c>
    </row>
    <row r="821" spans="1:20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3">
        <f t="shared" si="25"/>
        <v>109</v>
      </c>
      <c r="P821" s="10">
        <f t="shared" si="24"/>
        <v>31.07</v>
      </c>
      <c r="S821" s="15" t="s">
        <v>8322</v>
      </c>
      <c r="T821" t="s">
        <v>8323</v>
      </c>
    </row>
    <row r="822" spans="1:20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3">
        <f t="shared" si="25"/>
        <v>134</v>
      </c>
      <c r="P822" s="10">
        <f t="shared" si="24"/>
        <v>70.55</v>
      </c>
      <c r="S822" s="15" t="s">
        <v>8322</v>
      </c>
      <c r="T822" t="s">
        <v>8323</v>
      </c>
    </row>
    <row r="823" spans="1:20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3">
        <f t="shared" si="25"/>
        <v>100</v>
      </c>
      <c r="P823" s="10">
        <f t="shared" si="24"/>
        <v>224.13</v>
      </c>
      <c r="S823" s="15" t="s">
        <v>8322</v>
      </c>
      <c r="T823" t="s">
        <v>8323</v>
      </c>
    </row>
    <row r="824" spans="1:20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3">
        <f t="shared" si="25"/>
        <v>119</v>
      </c>
      <c r="P824" s="10">
        <f t="shared" si="24"/>
        <v>51.81</v>
      </c>
      <c r="S824" s="15" t="s">
        <v>8322</v>
      </c>
      <c r="T824" t="s">
        <v>8323</v>
      </c>
    </row>
    <row r="825" spans="1:20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3">
        <f t="shared" si="25"/>
        <v>180</v>
      </c>
      <c r="P825" s="10">
        <f t="shared" si="24"/>
        <v>43.52</v>
      </c>
      <c r="S825" s="15" t="s">
        <v>8322</v>
      </c>
      <c r="T825" t="s">
        <v>8323</v>
      </c>
    </row>
    <row r="826" spans="1:20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3">
        <f t="shared" si="25"/>
        <v>134</v>
      </c>
      <c r="P826" s="10">
        <f t="shared" si="24"/>
        <v>39.82</v>
      </c>
      <c r="S826" s="15" t="s">
        <v>8322</v>
      </c>
      <c r="T826" t="s">
        <v>8323</v>
      </c>
    </row>
    <row r="827" spans="1:20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3">
        <f t="shared" si="25"/>
        <v>100</v>
      </c>
      <c r="P827" s="10">
        <f t="shared" si="24"/>
        <v>126.81</v>
      </c>
      <c r="S827" s="15" t="s">
        <v>8322</v>
      </c>
      <c r="T827" t="s">
        <v>8323</v>
      </c>
    </row>
    <row r="828" spans="1:20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3">
        <f t="shared" si="25"/>
        <v>101</v>
      </c>
      <c r="P828" s="10">
        <f t="shared" si="24"/>
        <v>113.88</v>
      </c>
      <c r="S828" s="15" t="s">
        <v>8322</v>
      </c>
      <c r="T828" t="s">
        <v>8323</v>
      </c>
    </row>
    <row r="829" spans="1:20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3">
        <f t="shared" si="25"/>
        <v>103</v>
      </c>
      <c r="P829" s="10">
        <f t="shared" ref="P829:P892" si="26">IFERROR(ROUND(E829/L829,2),0)</f>
        <v>28.18</v>
      </c>
      <c r="S829" s="15" t="s">
        <v>8322</v>
      </c>
      <c r="T829" t="s">
        <v>8323</v>
      </c>
    </row>
    <row r="830" spans="1:20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3">
        <f t="shared" si="25"/>
        <v>107</v>
      </c>
      <c r="P830" s="10">
        <f t="shared" si="26"/>
        <v>36.61</v>
      </c>
      <c r="S830" s="15" t="s">
        <v>8322</v>
      </c>
      <c r="T830" t="s">
        <v>8323</v>
      </c>
    </row>
    <row r="831" spans="1:20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3">
        <f t="shared" si="25"/>
        <v>104</v>
      </c>
      <c r="P831" s="10">
        <f t="shared" si="26"/>
        <v>32.5</v>
      </c>
      <c r="S831" s="15" t="s">
        <v>8322</v>
      </c>
      <c r="T831" t="s">
        <v>8323</v>
      </c>
    </row>
    <row r="832" spans="1:20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3">
        <f t="shared" si="25"/>
        <v>108</v>
      </c>
      <c r="P832" s="10">
        <f t="shared" si="26"/>
        <v>60.66</v>
      </c>
      <c r="S832" s="15" t="s">
        <v>8322</v>
      </c>
      <c r="T832" t="s">
        <v>8323</v>
      </c>
    </row>
    <row r="833" spans="1:20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3">
        <f t="shared" si="25"/>
        <v>233</v>
      </c>
      <c r="P833" s="10">
        <f t="shared" si="26"/>
        <v>175</v>
      </c>
      <c r="S833" s="15" t="s">
        <v>8322</v>
      </c>
      <c r="T833" t="s">
        <v>8323</v>
      </c>
    </row>
    <row r="834" spans="1:20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3">
        <f t="shared" ref="O834:O897" si="27">ROUND(E834/D834*100,0)</f>
        <v>101</v>
      </c>
      <c r="P834" s="10">
        <f t="shared" si="26"/>
        <v>97.99</v>
      </c>
      <c r="S834" s="15" t="s">
        <v>8322</v>
      </c>
      <c r="T834" t="s">
        <v>8323</v>
      </c>
    </row>
    <row r="835" spans="1:20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3">
        <f t="shared" si="27"/>
        <v>102</v>
      </c>
      <c r="P835" s="10">
        <f t="shared" si="26"/>
        <v>148.78</v>
      </c>
      <c r="S835" s="15" t="s">
        <v>8322</v>
      </c>
      <c r="T835" t="s">
        <v>8323</v>
      </c>
    </row>
    <row r="836" spans="1:20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3">
        <f t="shared" si="27"/>
        <v>131</v>
      </c>
      <c r="P836" s="10">
        <f t="shared" si="26"/>
        <v>96.08</v>
      </c>
      <c r="S836" s="15" t="s">
        <v>8322</v>
      </c>
      <c r="T836" t="s">
        <v>8323</v>
      </c>
    </row>
    <row r="837" spans="1:20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3">
        <f t="shared" si="27"/>
        <v>117</v>
      </c>
      <c r="P837" s="10">
        <f t="shared" si="26"/>
        <v>58.63</v>
      </c>
      <c r="S837" s="15" t="s">
        <v>8322</v>
      </c>
      <c r="T837" t="s">
        <v>8323</v>
      </c>
    </row>
    <row r="838" spans="1:20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3">
        <f t="shared" si="27"/>
        <v>101</v>
      </c>
      <c r="P838" s="10">
        <f t="shared" si="26"/>
        <v>109.71</v>
      </c>
      <c r="S838" s="15" t="s">
        <v>8322</v>
      </c>
      <c r="T838" t="s">
        <v>8323</v>
      </c>
    </row>
    <row r="839" spans="1:20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3">
        <f t="shared" si="27"/>
        <v>122</v>
      </c>
      <c r="P839" s="10">
        <f t="shared" si="26"/>
        <v>49.11</v>
      </c>
      <c r="S839" s="15" t="s">
        <v>8322</v>
      </c>
      <c r="T839" t="s">
        <v>8323</v>
      </c>
    </row>
    <row r="840" spans="1:20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3">
        <f t="shared" si="27"/>
        <v>145</v>
      </c>
      <c r="P840" s="10">
        <f t="shared" si="26"/>
        <v>47.67</v>
      </c>
      <c r="S840" s="15" t="s">
        <v>8322</v>
      </c>
      <c r="T840" t="s">
        <v>8323</v>
      </c>
    </row>
    <row r="841" spans="1:20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3">
        <f t="shared" si="27"/>
        <v>117</v>
      </c>
      <c r="P841" s="10">
        <f t="shared" si="26"/>
        <v>60.74</v>
      </c>
      <c r="S841" s="15" t="s">
        <v>8322</v>
      </c>
      <c r="T841" t="s">
        <v>8323</v>
      </c>
    </row>
    <row r="842" spans="1:20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3">
        <f t="shared" si="27"/>
        <v>120</v>
      </c>
      <c r="P842" s="10">
        <f t="shared" si="26"/>
        <v>63.38</v>
      </c>
      <c r="S842" s="15" t="s">
        <v>8322</v>
      </c>
      <c r="T842" t="s">
        <v>8324</v>
      </c>
    </row>
    <row r="843" spans="1:20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3">
        <f t="shared" si="27"/>
        <v>101</v>
      </c>
      <c r="P843" s="10">
        <f t="shared" si="26"/>
        <v>53.89</v>
      </c>
      <c r="S843" s="15" t="s">
        <v>8322</v>
      </c>
      <c r="T843" t="s">
        <v>8324</v>
      </c>
    </row>
    <row r="844" spans="1:20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3">
        <f t="shared" si="27"/>
        <v>104</v>
      </c>
      <c r="P844" s="10">
        <f t="shared" si="26"/>
        <v>66.87</v>
      </c>
      <c r="S844" s="15" t="s">
        <v>8322</v>
      </c>
      <c r="T844" t="s">
        <v>8324</v>
      </c>
    </row>
    <row r="845" spans="1:20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3">
        <f t="shared" si="27"/>
        <v>267</v>
      </c>
      <c r="P845" s="10">
        <f t="shared" si="26"/>
        <v>63.1</v>
      </c>
      <c r="S845" s="15" t="s">
        <v>8322</v>
      </c>
      <c r="T845" t="s">
        <v>8324</v>
      </c>
    </row>
    <row r="846" spans="1:20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3">
        <f t="shared" si="27"/>
        <v>194</v>
      </c>
      <c r="P846" s="10">
        <f t="shared" si="26"/>
        <v>36.630000000000003</v>
      </c>
      <c r="S846" s="15" t="s">
        <v>8322</v>
      </c>
      <c r="T846" t="s">
        <v>8324</v>
      </c>
    </row>
    <row r="847" spans="1:20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3">
        <f t="shared" si="27"/>
        <v>120</v>
      </c>
      <c r="P847" s="10">
        <f t="shared" si="26"/>
        <v>34.01</v>
      </c>
      <c r="S847" s="15" t="s">
        <v>8322</v>
      </c>
      <c r="T847" t="s">
        <v>8324</v>
      </c>
    </row>
    <row r="848" spans="1:20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3">
        <f t="shared" si="27"/>
        <v>122</v>
      </c>
      <c r="P848" s="10">
        <f t="shared" si="26"/>
        <v>28.55</v>
      </c>
      <c r="S848" s="15" t="s">
        <v>8322</v>
      </c>
      <c r="T848" t="s">
        <v>8324</v>
      </c>
    </row>
    <row r="849" spans="1:20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3">
        <f t="shared" si="27"/>
        <v>100</v>
      </c>
      <c r="P849" s="10">
        <f t="shared" si="26"/>
        <v>10</v>
      </c>
      <c r="S849" s="15" t="s">
        <v>8322</v>
      </c>
      <c r="T849" t="s">
        <v>8324</v>
      </c>
    </row>
    <row r="850" spans="1:20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3">
        <f t="shared" si="27"/>
        <v>100</v>
      </c>
      <c r="P850" s="10">
        <f t="shared" si="26"/>
        <v>18.75</v>
      </c>
      <c r="S850" s="15" t="s">
        <v>8322</v>
      </c>
      <c r="T850" t="s">
        <v>8324</v>
      </c>
    </row>
    <row r="851" spans="1:20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3">
        <f t="shared" si="27"/>
        <v>120</v>
      </c>
      <c r="P851" s="10">
        <f t="shared" si="26"/>
        <v>41.7</v>
      </c>
      <c r="S851" s="15" t="s">
        <v>8322</v>
      </c>
      <c r="T851" t="s">
        <v>8324</v>
      </c>
    </row>
    <row r="852" spans="1:20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3">
        <f t="shared" si="27"/>
        <v>155</v>
      </c>
      <c r="P852" s="10">
        <f t="shared" si="26"/>
        <v>46.67</v>
      </c>
      <c r="S852" s="15" t="s">
        <v>8322</v>
      </c>
      <c r="T852" t="s">
        <v>8324</v>
      </c>
    </row>
    <row r="853" spans="1:20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3">
        <f t="shared" si="27"/>
        <v>130</v>
      </c>
      <c r="P853" s="10">
        <f t="shared" si="26"/>
        <v>37.270000000000003</v>
      </c>
      <c r="S853" s="15" t="s">
        <v>8322</v>
      </c>
      <c r="T853" t="s">
        <v>8324</v>
      </c>
    </row>
    <row r="854" spans="1:20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3">
        <f t="shared" si="27"/>
        <v>105</v>
      </c>
      <c r="P854" s="10">
        <f t="shared" si="26"/>
        <v>59.26</v>
      </c>
      <c r="S854" s="15" t="s">
        <v>8322</v>
      </c>
      <c r="T854" t="s">
        <v>8324</v>
      </c>
    </row>
    <row r="855" spans="1:20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3">
        <f t="shared" si="27"/>
        <v>100</v>
      </c>
      <c r="P855" s="10">
        <f t="shared" si="26"/>
        <v>30</v>
      </c>
      <c r="S855" s="15" t="s">
        <v>8322</v>
      </c>
      <c r="T855" t="s">
        <v>8324</v>
      </c>
    </row>
    <row r="856" spans="1:20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3">
        <f t="shared" si="27"/>
        <v>118</v>
      </c>
      <c r="P856" s="10">
        <f t="shared" si="26"/>
        <v>65.86</v>
      </c>
      <c r="S856" s="15" t="s">
        <v>8322</v>
      </c>
      <c r="T856" t="s">
        <v>8324</v>
      </c>
    </row>
    <row r="857" spans="1:20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3">
        <f t="shared" si="27"/>
        <v>103</v>
      </c>
      <c r="P857" s="10">
        <f t="shared" si="26"/>
        <v>31.91</v>
      </c>
      <c r="S857" s="15" t="s">
        <v>8322</v>
      </c>
      <c r="T857" t="s">
        <v>8324</v>
      </c>
    </row>
    <row r="858" spans="1:20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3">
        <f t="shared" si="27"/>
        <v>218</v>
      </c>
      <c r="P858" s="10">
        <f t="shared" si="26"/>
        <v>19.46</v>
      </c>
      <c r="S858" s="15" t="s">
        <v>8322</v>
      </c>
      <c r="T858" t="s">
        <v>8324</v>
      </c>
    </row>
    <row r="859" spans="1:20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3">
        <f t="shared" si="27"/>
        <v>100</v>
      </c>
      <c r="P859" s="10">
        <f t="shared" si="26"/>
        <v>50</v>
      </c>
      <c r="S859" s="15" t="s">
        <v>8322</v>
      </c>
      <c r="T859" t="s">
        <v>8324</v>
      </c>
    </row>
    <row r="860" spans="1:20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3">
        <f t="shared" si="27"/>
        <v>144</v>
      </c>
      <c r="P860" s="10">
        <f t="shared" si="26"/>
        <v>22.74</v>
      </c>
      <c r="S860" s="15" t="s">
        <v>8322</v>
      </c>
      <c r="T860" t="s">
        <v>8324</v>
      </c>
    </row>
    <row r="861" spans="1:20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3">
        <f t="shared" si="27"/>
        <v>105</v>
      </c>
      <c r="P861" s="10">
        <f t="shared" si="26"/>
        <v>42.72</v>
      </c>
      <c r="S861" s="15" t="s">
        <v>8322</v>
      </c>
      <c r="T861" t="s">
        <v>8324</v>
      </c>
    </row>
    <row r="862" spans="1:20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3">
        <f t="shared" si="27"/>
        <v>18</v>
      </c>
      <c r="P862" s="10">
        <f t="shared" si="26"/>
        <v>52.92</v>
      </c>
      <c r="S862" s="15" t="s">
        <v>8322</v>
      </c>
      <c r="T862" t="s">
        <v>8325</v>
      </c>
    </row>
    <row r="863" spans="1:20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3">
        <f t="shared" si="27"/>
        <v>2</v>
      </c>
      <c r="P863" s="10">
        <f t="shared" si="26"/>
        <v>50.5</v>
      </c>
      <c r="S863" s="15" t="s">
        <v>8322</v>
      </c>
      <c r="T863" t="s">
        <v>8325</v>
      </c>
    </row>
    <row r="864" spans="1:20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3">
        <f t="shared" si="27"/>
        <v>0</v>
      </c>
      <c r="P864" s="10">
        <f t="shared" si="26"/>
        <v>42.5</v>
      </c>
      <c r="S864" s="15" t="s">
        <v>8322</v>
      </c>
      <c r="T864" t="s">
        <v>8325</v>
      </c>
    </row>
    <row r="865" spans="1:20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3">
        <f t="shared" si="27"/>
        <v>5</v>
      </c>
      <c r="P865" s="10">
        <f t="shared" si="26"/>
        <v>18</v>
      </c>
      <c r="S865" s="15" t="s">
        <v>8322</v>
      </c>
      <c r="T865" t="s">
        <v>8325</v>
      </c>
    </row>
    <row r="866" spans="1:20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3">
        <f t="shared" si="27"/>
        <v>42</v>
      </c>
      <c r="P866" s="10">
        <f t="shared" si="26"/>
        <v>34.18</v>
      </c>
      <c r="S866" s="15" t="s">
        <v>8322</v>
      </c>
      <c r="T866" t="s">
        <v>8325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3">
        <f t="shared" si="27"/>
        <v>2</v>
      </c>
      <c r="P867" s="10">
        <f t="shared" si="26"/>
        <v>22.5</v>
      </c>
      <c r="S867" s="15" t="s">
        <v>8322</v>
      </c>
      <c r="T867" t="s">
        <v>8325</v>
      </c>
    </row>
    <row r="868" spans="1:20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3">
        <f t="shared" si="27"/>
        <v>18</v>
      </c>
      <c r="P868" s="10">
        <f t="shared" si="26"/>
        <v>58.18</v>
      </c>
      <c r="S868" s="15" t="s">
        <v>8322</v>
      </c>
      <c r="T868" t="s">
        <v>8325</v>
      </c>
    </row>
    <row r="869" spans="1:20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3">
        <f t="shared" si="27"/>
        <v>24</v>
      </c>
      <c r="P869" s="10">
        <f t="shared" si="26"/>
        <v>109.18</v>
      </c>
      <c r="S869" s="15" t="s">
        <v>8322</v>
      </c>
      <c r="T869" t="s">
        <v>8325</v>
      </c>
    </row>
    <row r="870" spans="1:20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3">
        <f t="shared" si="27"/>
        <v>0</v>
      </c>
      <c r="P870" s="10">
        <f t="shared" si="26"/>
        <v>50</v>
      </c>
      <c r="S870" s="15" t="s">
        <v>8322</v>
      </c>
      <c r="T870" t="s">
        <v>8325</v>
      </c>
    </row>
    <row r="871" spans="1:20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3">
        <f t="shared" si="27"/>
        <v>12</v>
      </c>
      <c r="P871" s="10">
        <f t="shared" si="26"/>
        <v>346.67</v>
      </c>
      <c r="S871" s="15" t="s">
        <v>8322</v>
      </c>
      <c r="T871" t="s">
        <v>8325</v>
      </c>
    </row>
    <row r="872" spans="1:20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3">
        <f t="shared" si="27"/>
        <v>0</v>
      </c>
      <c r="P872" s="10">
        <f t="shared" si="26"/>
        <v>12.4</v>
      </c>
      <c r="S872" s="15" t="s">
        <v>8322</v>
      </c>
      <c r="T872" t="s">
        <v>8325</v>
      </c>
    </row>
    <row r="873" spans="1:20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3">
        <f t="shared" si="27"/>
        <v>5</v>
      </c>
      <c r="P873" s="10">
        <f t="shared" si="26"/>
        <v>27.08</v>
      </c>
      <c r="S873" s="15" t="s">
        <v>8322</v>
      </c>
      <c r="T873" t="s">
        <v>8325</v>
      </c>
    </row>
    <row r="874" spans="1:20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3">
        <f t="shared" si="27"/>
        <v>1</v>
      </c>
      <c r="P874" s="10">
        <f t="shared" si="26"/>
        <v>32.5</v>
      </c>
      <c r="S874" s="15" t="s">
        <v>8322</v>
      </c>
      <c r="T874" t="s">
        <v>8325</v>
      </c>
    </row>
    <row r="875" spans="1:20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3">
        <f t="shared" si="27"/>
        <v>1</v>
      </c>
      <c r="P875" s="10">
        <f t="shared" si="26"/>
        <v>9</v>
      </c>
      <c r="S875" s="15" t="s">
        <v>8322</v>
      </c>
      <c r="T875" t="s">
        <v>8325</v>
      </c>
    </row>
    <row r="876" spans="1:20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3">
        <f t="shared" si="27"/>
        <v>24</v>
      </c>
      <c r="P876" s="10">
        <f t="shared" si="26"/>
        <v>34.76</v>
      </c>
      <c r="S876" s="15" t="s">
        <v>8322</v>
      </c>
      <c r="T876" t="s">
        <v>8325</v>
      </c>
    </row>
    <row r="877" spans="1:20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3">
        <f t="shared" si="27"/>
        <v>0</v>
      </c>
      <c r="P877" s="10">
        <f t="shared" si="26"/>
        <v>0</v>
      </c>
      <c r="S877" s="15" t="s">
        <v>8322</v>
      </c>
      <c r="T877" t="s">
        <v>8325</v>
      </c>
    </row>
    <row r="878" spans="1:20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3">
        <f t="shared" si="27"/>
        <v>41</v>
      </c>
      <c r="P878" s="10">
        <f t="shared" si="26"/>
        <v>28.58</v>
      </c>
      <c r="S878" s="15" t="s">
        <v>8322</v>
      </c>
      <c r="T878" t="s">
        <v>8325</v>
      </c>
    </row>
    <row r="879" spans="1:20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3">
        <f t="shared" si="27"/>
        <v>68</v>
      </c>
      <c r="P879" s="10">
        <f t="shared" si="26"/>
        <v>46.59</v>
      </c>
      <c r="S879" s="15" t="s">
        <v>8322</v>
      </c>
      <c r="T879" t="s">
        <v>8325</v>
      </c>
    </row>
    <row r="880" spans="1:20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3">
        <f t="shared" si="27"/>
        <v>1</v>
      </c>
      <c r="P880" s="10">
        <f t="shared" si="26"/>
        <v>32.5</v>
      </c>
      <c r="S880" s="15" t="s">
        <v>8322</v>
      </c>
      <c r="T880" t="s">
        <v>8325</v>
      </c>
    </row>
    <row r="881" spans="1:20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3">
        <f t="shared" si="27"/>
        <v>31</v>
      </c>
      <c r="P881" s="10">
        <f t="shared" si="26"/>
        <v>21.47</v>
      </c>
      <c r="S881" s="15" t="s">
        <v>8322</v>
      </c>
      <c r="T881" t="s">
        <v>8325</v>
      </c>
    </row>
    <row r="882" spans="1:20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3">
        <f t="shared" si="27"/>
        <v>3</v>
      </c>
      <c r="P882" s="10">
        <f t="shared" si="26"/>
        <v>14.13</v>
      </c>
      <c r="S882" s="15" t="s">
        <v>8322</v>
      </c>
      <c r="T882" t="s">
        <v>8326</v>
      </c>
    </row>
    <row r="883" spans="1:20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3">
        <f t="shared" si="27"/>
        <v>1</v>
      </c>
      <c r="P883" s="10">
        <f t="shared" si="26"/>
        <v>30</v>
      </c>
      <c r="S883" s="15" t="s">
        <v>8322</v>
      </c>
      <c r="T883" t="s">
        <v>8326</v>
      </c>
    </row>
    <row r="884" spans="1:20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3">
        <f t="shared" si="27"/>
        <v>20</v>
      </c>
      <c r="P884" s="10">
        <f t="shared" si="26"/>
        <v>21.57</v>
      </c>
      <c r="S884" s="15" t="s">
        <v>8322</v>
      </c>
      <c r="T884" t="s">
        <v>8326</v>
      </c>
    </row>
    <row r="885" spans="1:20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3">
        <f t="shared" si="27"/>
        <v>40</v>
      </c>
      <c r="P885" s="10">
        <f t="shared" si="26"/>
        <v>83.38</v>
      </c>
      <c r="S885" s="15" t="s">
        <v>8322</v>
      </c>
      <c r="T885" t="s">
        <v>8326</v>
      </c>
    </row>
    <row r="886" spans="1:20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3">
        <f t="shared" si="27"/>
        <v>1</v>
      </c>
      <c r="P886" s="10">
        <f t="shared" si="26"/>
        <v>10</v>
      </c>
      <c r="S886" s="15" t="s">
        <v>8322</v>
      </c>
      <c r="T886" t="s">
        <v>8326</v>
      </c>
    </row>
    <row r="887" spans="1:20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3">
        <f t="shared" si="27"/>
        <v>75</v>
      </c>
      <c r="P887" s="10">
        <f t="shared" si="26"/>
        <v>35.71</v>
      </c>
      <c r="S887" s="15" t="s">
        <v>8322</v>
      </c>
      <c r="T887" t="s">
        <v>8326</v>
      </c>
    </row>
    <row r="888" spans="1:20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3">
        <f t="shared" si="27"/>
        <v>41</v>
      </c>
      <c r="P888" s="10">
        <f t="shared" si="26"/>
        <v>29.29</v>
      </c>
      <c r="S888" s="15" t="s">
        <v>8322</v>
      </c>
      <c r="T888" t="s">
        <v>8326</v>
      </c>
    </row>
    <row r="889" spans="1:20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3">
        <f t="shared" si="27"/>
        <v>0</v>
      </c>
      <c r="P889" s="10">
        <f t="shared" si="26"/>
        <v>0</v>
      </c>
      <c r="S889" s="15" t="s">
        <v>8322</v>
      </c>
      <c r="T889" t="s">
        <v>8326</v>
      </c>
    </row>
    <row r="890" spans="1:20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3">
        <f t="shared" si="27"/>
        <v>7</v>
      </c>
      <c r="P890" s="10">
        <f t="shared" si="26"/>
        <v>18</v>
      </c>
      <c r="S890" s="15" t="s">
        <v>8322</v>
      </c>
      <c r="T890" t="s">
        <v>8326</v>
      </c>
    </row>
    <row r="891" spans="1:20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3">
        <f t="shared" si="27"/>
        <v>9</v>
      </c>
      <c r="P891" s="10">
        <f t="shared" si="26"/>
        <v>73.760000000000005</v>
      </c>
      <c r="S891" s="15" t="s">
        <v>8322</v>
      </c>
      <c r="T891" t="s">
        <v>8326</v>
      </c>
    </row>
    <row r="892" spans="1:20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3">
        <f t="shared" si="27"/>
        <v>4</v>
      </c>
      <c r="P892" s="10">
        <f t="shared" si="26"/>
        <v>31.25</v>
      </c>
      <c r="S892" s="15" t="s">
        <v>8322</v>
      </c>
      <c r="T892" t="s">
        <v>8326</v>
      </c>
    </row>
    <row r="893" spans="1:20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3">
        <f t="shared" si="27"/>
        <v>3</v>
      </c>
      <c r="P893" s="10">
        <f t="shared" ref="P893:P956" si="28">IFERROR(ROUND(E893/L893,2),0)</f>
        <v>28.89</v>
      </c>
      <c r="S893" s="15" t="s">
        <v>8322</v>
      </c>
      <c r="T893" t="s">
        <v>8326</v>
      </c>
    </row>
    <row r="894" spans="1:20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3">
        <f t="shared" si="27"/>
        <v>41</v>
      </c>
      <c r="P894" s="10">
        <f t="shared" si="28"/>
        <v>143.82</v>
      </c>
      <c r="S894" s="15" t="s">
        <v>8322</v>
      </c>
      <c r="T894" t="s">
        <v>8326</v>
      </c>
    </row>
    <row r="895" spans="1:20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3">
        <f t="shared" si="27"/>
        <v>10</v>
      </c>
      <c r="P895" s="10">
        <f t="shared" si="28"/>
        <v>40</v>
      </c>
      <c r="S895" s="15" t="s">
        <v>8322</v>
      </c>
      <c r="T895" t="s">
        <v>8326</v>
      </c>
    </row>
    <row r="896" spans="1:20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3">
        <f t="shared" si="27"/>
        <v>39</v>
      </c>
      <c r="P896" s="10">
        <f t="shared" si="28"/>
        <v>147.81</v>
      </c>
      <c r="S896" s="15" t="s">
        <v>8322</v>
      </c>
      <c r="T896" t="s">
        <v>8326</v>
      </c>
    </row>
    <row r="897" spans="1:20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3">
        <f t="shared" si="27"/>
        <v>2</v>
      </c>
      <c r="P897" s="10">
        <f t="shared" si="28"/>
        <v>27.86</v>
      </c>
      <c r="S897" s="15" t="s">
        <v>8322</v>
      </c>
      <c r="T897" t="s">
        <v>8326</v>
      </c>
    </row>
    <row r="898" spans="1:20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3">
        <f t="shared" ref="O898:O961" si="29">ROUND(E898/D898*100,0)</f>
        <v>40</v>
      </c>
      <c r="P898" s="10">
        <f t="shared" si="28"/>
        <v>44.44</v>
      </c>
      <c r="S898" s="15" t="s">
        <v>8322</v>
      </c>
      <c r="T898" t="s">
        <v>8326</v>
      </c>
    </row>
    <row r="899" spans="1:20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3">
        <f t="shared" si="29"/>
        <v>0</v>
      </c>
      <c r="P899" s="10">
        <f t="shared" si="28"/>
        <v>0</v>
      </c>
      <c r="S899" s="15" t="s">
        <v>8322</v>
      </c>
      <c r="T899" t="s">
        <v>8326</v>
      </c>
    </row>
    <row r="900" spans="1:20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3">
        <f t="shared" si="29"/>
        <v>3</v>
      </c>
      <c r="P900" s="10">
        <f t="shared" si="28"/>
        <v>35</v>
      </c>
      <c r="S900" s="15" t="s">
        <v>8322</v>
      </c>
      <c r="T900" t="s">
        <v>8326</v>
      </c>
    </row>
    <row r="901" spans="1:20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3">
        <f t="shared" si="29"/>
        <v>37</v>
      </c>
      <c r="P901" s="10">
        <f t="shared" si="28"/>
        <v>35</v>
      </c>
      <c r="S901" s="15" t="s">
        <v>8322</v>
      </c>
      <c r="T901" t="s">
        <v>8326</v>
      </c>
    </row>
    <row r="902" spans="1:20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3">
        <f t="shared" si="29"/>
        <v>0</v>
      </c>
      <c r="P902" s="10">
        <f t="shared" si="28"/>
        <v>10.5</v>
      </c>
      <c r="S902" s="15" t="s">
        <v>8322</v>
      </c>
      <c r="T902" t="s">
        <v>8325</v>
      </c>
    </row>
    <row r="903" spans="1:20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3">
        <f t="shared" si="29"/>
        <v>0</v>
      </c>
      <c r="P903" s="10">
        <f t="shared" si="28"/>
        <v>0</v>
      </c>
      <c r="S903" s="15" t="s">
        <v>8322</v>
      </c>
      <c r="T903" t="s">
        <v>8325</v>
      </c>
    </row>
    <row r="904" spans="1:20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3">
        <f t="shared" si="29"/>
        <v>0</v>
      </c>
      <c r="P904" s="10">
        <f t="shared" si="28"/>
        <v>30</v>
      </c>
      <c r="S904" s="15" t="s">
        <v>8322</v>
      </c>
      <c r="T904" t="s">
        <v>8325</v>
      </c>
    </row>
    <row r="905" spans="1:20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3">
        <f t="shared" si="29"/>
        <v>3</v>
      </c>
      <c r="P905" s="10">
        <f t="shared" si="28"/>
        <v>40</v>
      </c>
      <c r="S905" s="15" t="s">
        <v>8322</v>
      </c>
      <c r="T905" t="s">
        <v>8325</v>
      </c>
    </row>
    <row r="906" spans="1:20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3">
        <f t="shared" si="29"/>
        <v>0</v>
      </c>
      <c r="P906" s="10">
        <f t="shared" si="28"/>
        <v>50.33</v>
      </c>
      <c r="S906" s="15" t="s">
        <v>8322</v>
      </c>
      <c r="T906" t="s">
        <v>8325</v>
      </c>
    </row>
    <row r="907" spans="1:20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3">
        <f t="shared" si="29"/>
        <v>3</v>
      </c>
      <c r="P907" s="10">
        <f t="shared" si="28"/>
        <v>32.67</v>
      </c>
      <c r="S907" s="15" t="s">
        <v>8322</v>
      </c>
      <c r="T907" t="s">
        <v>8325</v>
      </c>
    </row>
    <row r="908" spans="1:20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3">
        <f t="shared" si="29"/>
        <v>0</v>
      </c>
      <c r="P908" s="10">
        <f t="shared" si="28"/>
        <v>0</v>
      </c>
      <c r="S908" s="15" t="s">
        <v>8322</v>
      </c>
      <c r="T908" t="s">
        <v>8325</v>
      </c>
    </row>
    <row r="909" spans="1:20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3">
        <f t="shared" si="29"/>
        <v>0</v>
      </c>
      <c r="P909" s="10">
        <f t="shared" si="28"/>
        <v>0</v>
      </c>
      <c r="S909" s="15" t="s">
        <v>8322</v>
      </c>
      <c r="T909" t="s">
        <v>8325</v>
      </c>
    </row>
    <row r="910" spans="1:20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3">
        <f t="shared" si="29"/>
        <v>0</v>
      </c>
      <c r="P910" s="10">
        <f t="shared" si="28"/>
        <v>0</v>
      </c>
      <c r="S910" s="15" t="s">
        <v>8322</v>
      </c>
      <c r="T910" t="s">
        <v>8325</v>
      </c>
    </row>
    <row r="911" spans="1:20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3">
        <f t="shared" si="29"/>
        <v>3</v>
      </c>
      <c r="P911" s="10">
        <f t="shared" si="28"/>
        <v>65</v>
      </c>
      <c r="S911" s="15" t="s">
        <v>8322</v>
      </c>
      <c r="T911" t="s">
        <v>8325</v>
      </c>
    </row>
    <row r="912" spans="1:20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3">
        <f t="shared" si="29"/>
        <v>22</v>
      </c>
      <c r="P912" s="10">
        <f t="shared" si="28"/>
        <v>24.6</v>
      </c>
      <c r="S912" s="15" t="s">
        <v>8322</v>
      </c>
      <c r="T912" t="s">
        <v>8325</v>
      </c>
    </row>
    <row r="913" spans="1:20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3">
        <f t="shared" si="29"/>
        <v>0</v>
      </c>
      <c r="P913" s="10">
        <f t="shared" si="28"/>
        <v>0</v>
      </c>
      <c r="S913" s="15" t="s">
        <v>8322</v>
      </c>
      <c r="T913" t="s">
        <v>8325</v>
      </c>
    </row>
    <row r="914" spans="1:20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3">
        <f t="shared" si="29"/>
        <v>1</v>
      </c>
      <c r="P914" s="10">
        <f t="shared" si="28"/>
        <v>15</v>
      </c>
      <c r="S914" s="15" t="s">
        <v>8322</v>
      </c>
      <c r="T914" t="s">
        <v>8325</v>
      </c>
    </row>
    <row r="915" spans="1:20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3">
        <f t="shared" si="29"/>
        <v>7</v>
      </c>
      <c r="P915" s="10">
        <f t="shared" si="28"/>
        <v>82.58</v>
      </c>
      <c r="S915" s="15" t="s">
        <v>8322</v>
      </c>
      <c r="T915" t="s">
        <v>8325</v>
      </c>
    </row>
    <row r="916" spans="1:20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3">
        <f t="shared" si="29"/>
        <v>0</v>
      </c>
      <c r="P916" s="10">
        <f t="shared" si="28"/>
        <v>0</v>
      </c>
      <c r="S916" s="15" t="s">
        <v>8322</v>
      </c>
      <c r="T916" t="s">
        <v>8325</v>
      </c>
    </row>
    <row r="917" spans="1:20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3">
        <f t="shared" si="29"/>
        <v>6</v>
      </c>
      <c r="P917" s="10">
        <f t="shared" si="28"/>
        <v>41.67</v>
      </c>
      <c r="S917" s="15" t="s">
        <v>8322</v>
      </c>
      <c r="T917" t="s">
        <v>8325</v>
      </c>
    </row>
    <row r="918" spans="1:20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3">
        <f t="shared" si="29"/>
        <v>0</v>
      </c>
      <c r="P918" s="10">
        <f t="shared" si="28"/>
        <v>0</v>
      </c>
      <c r="S918" s="15" t="s">
        <v>8322</v>
      </c>
      <c r="T918" t="s">
        <v>8325</v>
      </c>
    </row>
    <row r="919" spans="1:20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3">
        <f t="shared" si="29"/>
        <v>1</v>
      </c>
      <c r="P919" s="10">
        <f t="shared" si="28"/>
        <v>30</v>
      </c>
      <c r="S919" s="15" t="s">
        <v>8322</v>
      </c>
      <c r="T919" t="s">
        <v>8325</v>
      </c>
    </row>
    <row r="920" spans="1:20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3">
        <f t="shared" si="29"/>
        <v>5</v>
      </c>
      <c r="P920" s="10">
        <f t="shared" si="28"/>
        <v>19.600000000000001</v>
      </c>
      <c r="S920" s="15" t="s">
        <v>8322</v>
      </c>
      <c r="T920" t="s">
        <v>8325</v>
      </c>
    </row>
    <row r="921" spans="1:20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3">
        <f t="shared" si="29"/>
        <v>1</v>
      </c>
      <c r="P921" s="10">
        <f t="shared" si="28"/>
        <v>100</v>
      </c>
      <c r="S921" s="15" t="s">
        <v>8322</v>
      </c>
      <c r="T921" t="s">
        <v>8325</v>
      </c>
    </row>
    <row r="922" spans="1:20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3">
        <f t="shared" si="29"/>
        <v>0</v>
      </c>
      <c r="P922" s="10">
        <f t="shared" si="28"/>
        <v>0</v>
      </c>
      <c r="S922" s="15" t="s">
        <v>8322</v>
      </c>
      <c r="T922" t="s">
        <v>8325</v>
      </c>
    </row>
    <row r="923" spans="1:20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3">
        <f t="shared" si="29"/>
        <v>31</v>
      </c>
      <c r="P923" s="10">
        <f t="shared" si="28"/>
        <v>231.75</v>
      </c>
      <c r="S923" s="15" t="s">
        <v>8322</v>
      </c>
      <c r="T923" t="s">
        <v>8325</v>
      </c>
    </row>
    <row r="924" spans="1:20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3">
        <f t="shared" si="29"/>
        <v>21</v>
      </c>
      <c r="P924" s="10">
        <f t="shared" si="28"/>
        <v>189.33</v>
      </c>
      <c r="S924" s="15" t="s">
        <v>8322</v>
      </c>
      <c r="T924" t="s">
        <v>8325</v>
      </c>
    </row>
    <row r="925" spans="1:20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3">
        <f t="shared" si="29"/>
        <v>2</v>
      </c>
      <c r="P925" s="10">
        <f t="shared" si="28"/>
        <v>55</v>
      </c>
      <c r="S925" s="15" t="s">
        <v>8322</v>
      </c>
      <c r="T925" t="s">
        <v>8325</v>
      </c>
    </row>
    <row r="926" spans="1:20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3">
        <f t="shared" si="29"/>
        <v>11</v>
      </c>
      <c r="P926" s="10">
        <f t="shared" si="28"/>
        <v>21.8</v>
      </c>
      <c r="S926" s="15" t="s">
        <v>8322</v>
      </c>
      <c r="T926" t="s">
        <v>8325</v>
      </c>
    </row>
    <row r="927" spans="1:20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3">
        <f t="shared" si="29"/>
        <v>3</v>
      </c>
      <c r="P927" s="10">
        <f t="shared" si="28"/>
        <v>32</v>
      </c>
      <c r="S927" s="15" t="s">
        <v>8322</v>
      </c>
      <c r="T927" t="s">
        <v>8325</v>
      </c>
    </row>
    <row r="928" spans="1:20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3">
        <f t="shared" si="29"/>
        <v>0</v>
      </c>
      <c r="P928" s="10">
        <f t="shared" si="28"/>
        <v>0</v>
      </c>
      <c r="S928" s="15" t="s">
        <v>8322</v>
      </c>
      <c r="T928" t="s">
        <v>8325</v>
      </c>
    </row>
    <row r="929" spans="1:20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3">
        <f t="shared" si="29"/>
        <v>0</v>
      </c>
      <c r="P929" s="10">
        <f t="shared" si="28"/>
        <v>0</v>
      </c>
      <c r="S929" s="15" t="s">
        <v>8322</v>
      </c>
      <c r="T929" t="s">
        <v>8325</v>
      </c>
    </row>
    <row r="930" spans="1:20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3">
        <f t="shared" si="29"/>
        <v>11</v>
      </c>
      <c r="P930" s="10">
        <f t="shared" si="28"/>
        <v>56.25</v>
      </c>
      <c r="S930" s="15" t="s">
        <v>8322</v>
      </c>
      <c r="T930" t="s">
        <v>8325</v>
      </c>
    </row>
    <row r="931" spans="1:20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3">
        <f t="shared" si="29"/>
        <v>0</v>
      </c>
      <c r="P931" s="10">
        <f t="shared" si="28"/>
        <v>0</v>
      </c>
      <c r="S931" s="15" t="s">
        <v>8322</v>
      </c>
      <c r="T931" t="s">
        <v>8325</v>
      </c>
    </row>
    <row r="932" spans="1:20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3">
        <f t="shared" si="29"/>
        <v>38</v>
      </c>
      <c r="P932" s="10">
        <f t="shared" si="28"/>
        <v>69</v>
      </c>
      <c r="S932" s="15" t="s">
        <v>8322</v>
      </c>
      <c r="T932" t="s">
        <v>8325</v>
      </c>
    </row>
    <row r="933" spans="1:20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3">
        <f t="shared" si="29"/>
        <v>7</v>
      </c>
      <c r="P933" s="10">
        <f t="shared" si="28"/>
        <v>18.71</v>
      </c>
      <c r="S933" s="15" t="s">
        <v>8322</v>
      </c>
      <c r="T933" t="s">
        <v>8325</v>
      </c>
    </row>
    <row r="934" spans="1:20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3">
        <f t="shared" si="29"/>
        <v>15</v>
      </c>
      <c r="P934" s="10">
        <f t="shared" si="28"/>
        <v>46.03</v>
      </c>
      <c r="S934" s="15" t="s">
        <v>8322</v>
      </c>
      <c r="T934" t="s">
        <v>8325</v>
      </c>
    </row>
    <row r="935" spans="1:20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3">
        <f t="shared" si="29"/>
        <v>6</v>
      </c>
      <c r="P935" s="10">
        <f t="shared" si="28"/>
        <v>60</v>
      </c>
      <c r="S935" s="15" t="s">
        <v>8322</v>
      </c>
      <c r="T935" t="s">
        <v>8325</v>
      </c>
    </row>
    <row r="936" spans="1:20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3">
        <f t="shared" si="29"/>
        <v>30</v>
      </c>
      <c r="P936" s="10">
        <f t="shared" si="28"/>
        <v>50.67</v>
      </c>
      <c r="S936" s="15" t="s">
        <v>8322</v>
      </c>
      <c r="T936" t="s">
        <v>8325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3">
        <f t="shared" si="29"/>
        <v>1</v>
      </c>
      <c r="P937" s="10">
        <f t="shared" si="28"/>
        <v>25</v>
      </c>
      <c r="S937" s="15" t="s">
        <v>8322</v>
      </c>
      <c r="T937" t="s">
        <v>8325</v>
      </c>
    </row>
    <row r="938" spans="1:20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3">
        <f t="shared" si="29"/>
        <v>0</v>
      </c>
      <c r="P938" s="10">
        <f t="shared" si="28"/>
        <v>0</v>
      </c>
      <c r="S938" s="15" t="s">
        <v>8322</v>
      </c>
      <c r="T938" t="s">
        <v>8325</v>
      </c>
    </row>
    <row r="939" spans="1:20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3">
        <f t="shared" si="29"/>
        <v>1</v>
      </c>
      <c r="P939" s="10">
        <f t="shared" si="28"/>
        <v>20</v>
      </c>
      <c r="S939" s="15" t="s">
        <v>8322</v>
      </c>
      <c r="T939" t="s">
        <v>8325</v>
      </c>
    </row>
    <row r="940" spans="1:20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3">
        <f t="shared" si="29"/>
        <v>0</v>
      </c>
      <c r="P940" s="10">
        <f t="shared" si="28"/>
        <v>25</v>
      </c>
      <c r="S940" s="15" t="s">
        <v>8322</v>
      </c>
      <c r="T940" t="s">
        <v>8325</v>
      </c>
    </row>
    <row r="941" spans="1:20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3">
        <f t="shared" si="29"/>
        <v>1</v>
      </c>
      <c r="P941" s="10">
        <f t="shared" si="28"/>
        <v>20</v>
      </c>
      <c r="S941" s="15" t="s">
        <v>8322</v>
      </c>
      <c r="T941" t="s">
        <v>8325</v>
      </c>
    </row>
    <row r="942" spans="1:20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3">
        <f t="shared" si="29"/>
        <v>17</v>
      </c>
      <c r="P942" s="10">
        <f t="shared" si="28"/>
        <v>110.29</v>
      </c>
      <c r="S942" s="15" t="s">
        <v>8316</v>
      </c>
      <c r="T942" t="s">
        <v>8318</v>
      </c>
    </row>
    <row r="943" spans="1:20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3">
        <f t="shared" si="29"/>
        <v>2</v>
      </c>
      <c r="P943" s="10">
        <f t="shared" si="28"/>
        <v>37.450000000000003</v>
      </c>
      <c r="S943" s="15" t="s">
        <v>8316</v>
      </c>
      <c r="T943" t="s">
        <v>8318</v>
      </c>
    </row>
    <row r="944" spans="1:20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3">
        <f t="shared" si="29"/>
        <v>9</v>
      </c>
      <c r="P944" s="10">
        <f t="shared" si="28"/>
        <v>41.75</v>
      </c>
      <c r="S944" s="15" t="s">
        <v>8316</v>
      </c>
      <c r="T944" t="s">
        <v>8318</v>
      </c>
    </row>
    <row r="945" spans="1:20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3">
        <f t="shared" si="29"/>
        <v>10</v>
      </c>
      <c r="P945" s="10">
        <f t="shared" si="28"/>
        <v>24.08</v>
      </c>
      <c r="S945" s="15" t="s">
        <v>8316</v>
      </c>
      <c r="T945" t="s">
        <v>8318</v>
      </c>
    </row>
    <row r="946" spans="1:20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3">
        <f t="shared" si="29"/>
        <v>13</v>
      </c>
      <c r="P946" s="10">
        <f t="shared" si="28"/>
        <v>69.41</v>
      </c>
      <c r="S946" s="15" t="s">
        <v>8316</v>
      </c>
      <c r="T946" t="s">
        <v>8318</v>
      </c>
    </row>
    <row r="947" spans="1:20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3">
        <f t="shared" si="29"/>
        <v>2</v>
      </c>
      <c r="P947" s="10">
        <f t="shared" si="28"/>
        <v>155.25</v>
      </c>
      <c r="S947" s="15" t="s">
        <v>8316</v>
      </c>
      <c r="T947" t="s">
        <v>8318</v>
      </c>
    </row>
    <row r="948" spans="1:20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3">
        <f t="shared" si="29"/>
        <v>2</v>
      </c>
      <c r="P948" s="10">
        <f t="shared" si="28"/>
        <v>57.2</v>
      </c>
      <c r="S948" s="15" t="s">
        <v>8316</v>
      </c>
      <c r="T948" t="s">
        <v>8318</v>
      </c>
    </row>
    <row r="949" spans="1:20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3">
        <f t="shared" si="29"/>
        <v>0</v>
      </c>
      <c r="P949" s="10">
        <f t="shared" si="28"/>
        <v>0</v>
      </c>
      <c r="S949" s="15" t="s">
        <v>8316</v>
      </c>
      <c r="T949" t="s">
        <v>8318</v>
      </c>
    </row>
    <row r="950" spans="1:20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3">
        <f t="shared" si="29"/>
        <v>12</v>
      </c>
      <c r="P950" s="10">
        <f t="shared" si="28"/>
        <v>60</v>
      </c>
      <c r="S950" s="15" t="s">
        <v>8316</v>
      </c>
      <c r="T950" t="s">
        <v>8318</v>
      </c>
    </row>
    <row r="951" spans="1:20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3">
        <f t="shared" si="29"/>
        <v>1</v>
      </c>
      <c r="P951" s="10">
        <f t="shared" si="28"/>
        <v>39</v>
      </c>
      <c r="S951" s="15" t="s">
        <v>8316</v>
      </c>
      <c r="T951" t="s">
        <v>8318</v>
      </c>
    </row>
    <row r="952" spans="1:20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3">
        <f t="shared" si="29"/>
        <v>28</v>
      </c>
      <c r="P952" s="10">
        <f t="shared" si="28"/>
        <v>58.42</v>
      </c>
      <c r="S952" s="15" t="s">
        <v>8316</v>
      </c>
      <c r="T952" t="s">
        <v>8318</v>
      </c>
    </row>
    <row r="953" spans="1:20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3">
        <f t="shared" si="29"/>
        <v>38</v>
      </c>
      <c r="P953" s="10">
        <f t="shared" si="28"/>
        <v>158.63999999999999</v>
      </c>
      <c r="S953" s="15" t="s">
        <v>8316</v>
      </c>
      <c r="T953" t="s">
        <v>8318</v>
      </c>
    </row>
    <row r="954" spans="1:20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3">
        <f t="shared" si="29"/>
        <v>40</v>
      </c>
      <c r="P954" s="10">
        <f t="shared" si="28"/>
        <v>99.86</v>
      </c>
      <c r="S954" s="15" t="s">
        <v>8316</v>
      </c>
      <c r="T954" t="s">
        <v>8318</v>
      </c>
    </row>
    <row r="955" spans="1:20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3">
        <f t="shared" si="29"/>
        <v>1</v>
      </c>
      <c r="P955" s="10">
        <f t="shared" si="28"/>
        <v>25.2</v>
      </c>
      <c r="S955" s="15" t="s">
        <v>8316</v>
      </c>
      <c r="T955" t="s">
        <v>8318</v>
      </c>
    </row>
    <row r="956" spans="1:20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3">
        <f t="shared" si="29"/>
        <v>43</v>
      </c>
      <c r="P956" s="10">
        <f t="shared" si="28"/>
        <v>89.19</v>
      </c>
      <c r="S956" s="15" t="s">
        <v>8316</v>
      </c>
      <c r="T956" t="s">
        <v>8318</v>
      </c>
    </row>
    <row r="957" spans="1:20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3">
        <f t="shared" si="29"/>
        <v>6</v>
      </c>
      <c r="P957" s="10">
        <f t="shared" ref="P957:P1020" si="30">IFERROR(ROUND(E957/L957,2),0)</f>
        <v>182.62</v>
      </c>
      <c r="S957" s="15" t="s">
        <v>8316</v>
      </c>
      <c r="T957" t="s">
        <v>8318</v>
      </c>
    </row>
    <row r="958" spans="1:20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3">
        <f t="shared" si="29"/>
        <v>2</v>
      </c>
      <c r="P958" s="10">
        <f t="shared" si="30"/>
        <v>50.65</v>
      </c>
      <c r="S958" s="15" t="s">
        <v>8316</v>
      </c>
      <c r="T958" t="s">
        <v>8318</v>
      </c>
    </row>
    <row r="959" spans="1:20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3">
        <f t="shared" si="29"/>
        <v>2</v>
      </c>
      <c r="P959" s="10">
        <f t="shared" si="30"/>
        <v>33.29</v>
      </c>
      <c r="S959" s="15" t="s">
        <v>8316</v>
      </c>
      <c r="T959" t="s">
        <v>8318</v>
      </c>
    </row>
    <row r="960" spans="1:20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3">
        <f t="shared" si="29"/>
        <v>11</v>
      </c>
      <c r="P960" s="10">
        <f t="shared" si="30"/>
        <v>51.82</v>
      </c>
      <c r="S960" s="15" t="s">
        <v>8316</v>
      </c>
      <c r="T960" t="s">
        <v>8318</v>
      </c>
    </row>
    <row r="961" spans="1:20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3">
        <f t="shared" si="29"/>
        <v>39</v>
      </c>
      <c r="P961" s="10">
        <f t="shared" si="30"/>
        <v>113.63</v>
      </c>
      <c r="S961" s="15" t="s">
        <v>8316</v>
      </c>
      <c r="T961" t="s">
        <v>8318</v>
      </c>
    </row>
    <row r="962" spans="1:20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3">
        <f t="shared" ref="O962:O1025" si="31">ROUND(E962/D962*100,0)</f>
        <v>46</v>
      </c>
      <c r="P962" s="10">
        <f t="shared" si="30"/>
        <v>136.46</v>
      </c>
      <c r="S962" s="15" t="s">
        <v>8316</v>
      </c>
      <c r="T962" t="s">
        <v>8318</v>
      </c>
    </row>
    <row r="963" spans="1:20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3">
        <f t="shared" si="31"/>
        <v>42</v>
      </c>
      <c r="P963" s="10">
        <f t="shared" si="30"/>
        <v>364.35</v>
      </c>
      <c r="S963" s="15" t="s">
        <v>8316</v>
      </c>
      <c r="T963" t="s">
        <v>8318</v>
      </c>
    </row>
    <row r="964" spans="1:20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3">
        <f t="shared" si="31"/>
        <v>28</v>
      </c>
      <c r="P964" s="10">
        <f t="shared" si="30"/>
        <v>19.239999999999998</v>
      </c>
      <c r="S964" s="15" t="s">
        <v>8316</v>
      </c>
      <c r="T964" t="s">
        <v>8318</v>
      </c>
    </row>
    <row r="965" spans="1:20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3">
        <f t="shared" si="31"/>
        <v>1</v>
      </c>
      <c r="P965" s="10">
        <f t="shared" si="30"/>
        <v>41.89</v>
      </c>
      <c r="S965" s="15" t="s">
        <v>8316</v>
      </c>
      <c r="T965" t="s">
        <v>8318</v>
      </c>
    </row>
    <row r="966" spans="1:20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3">
        <f t="shared" si="31"/>
        <v>1</v>
      </c>
      <c r="P966" s="10">
        <f t="shared" si="30"/>
        <v>30.31</v>
      </c>
      <c r="S966" s="15" t="s">
        <v>8316</v>
      </c>
      <c r="T966" t="s">
        <v>8318</v>
      </c>
    </row>
    <row r="967" spans="1:20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3">
        <f t="shared" si="31"/>
        <v>1</v>
      </c>
      <c r="P967" s="10">
        <f t="shared" si="30"/>
        <v>49.67</v>
      </c>
      <c r="S967" s="15" t="s">
        <v>8316</v>
      </c>
      <c r="T967" t="s">
        <v>8318</v>
      </c>
    </row>
    <row r="968" spans="1:20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3">
        <f t="shared" si="31"/>
        <v>15</v>
      </c>
      <c r="P968" s="10">
        <f t="shared" si="30"/>
        <v>59.2</v>
      </c>
      <c r="S968" s="15" t="s">
        <v>8316</v>
      </c>
      <c r="T968" t="s">
        <v>8318</v>
      </c>
    </row>
    <row r="969" spans="1:20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3">
        <f t="shared" si="31"/>
        <v>18</v>
      </c>
      <c r="P969" s="10">
        <f t="shared" si="30"/>
        <v>43.98</v>
      </c>
      <c r="S969" s="15" t="s">
        <v>8316</v>
      </c>
      <c r="T969" t="s">
        <v>8318</v>
      </c>
    </row>
    <row r="970" spans="1:20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3">
        <f t="shared" si="31"/>
        <v>1</v>
      </c>
      <c r="P970" s="10">
        <f t="shared" si="30"/>
        <v>26.5</v>
      </c>
      <c r="S970" s="15" t="s">
        <v>8316</v>
      </c>
      <c r="T970" t="s">
        <v>8318</v>
      </c>
    </row>
    <row r="971" spans="1:20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3">
        <f t="shared" si="31"/>
        <v>47</v>
      </c>
      <c r="P971" s="10">
        <f t="shared" si="30"/>
        <v>1272.73</v>
      </c>
      <c r="S971" s="15" t="s">
        <v>8316</v>
      </c>
      <c r="T971" t="s">
        <v>8318</v>
      </c>
    </row>
    <row r="972" spans="1:20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3">
        <f t="shared" si="31"/>
        <v>46</v>
      </c>
      <c r="P972" s="10">
        <f t="shared" si="30"/>
        <v>164</v>
      </c>
      <c r="S972" s="15" t="s">
        <v>8316</v>
      </c>
      <c r="T972" t="s">
        <v>8318</v>
      </c>
    </row>
    <row r="973" spans="1:20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3">
        <f t="shared" si="31"/>
        <v>0</v>
      </c>
      <c r="P973" s="10">
        <f t="shared" si="30"/>
        <v>45.2</v>
      </c>
      <c r="S973" s="15" t="s">
        <v>8316</v>
      </c>
      <c r="T973" t="s">
        <v>8318</v>
      </c>
    </row>
    <row r="974" spans="1:20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3">
        <f t="shared" si="31"/>
        <v>35</v>
      </c>
      <c r="P974" s="10">
        <f t="shared" si="30"/>
        <v>153.88999999999999</v>
      </c>
      <c r="S974" s="15" t="s">
        <v>8316</v>
      </c>
      <c r="T974" t="s">
        <v>8318</v>
      </c>
    </row>
    <row r="975" spans="1:20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3">
        <f t="shared" si="31"/>
        <v>2</v>
      </c>
      <c r="P975" s="10">
        <f t="shared" si="30"/>
        <v>51.38</v>
      </c>
      <c r="S975" s="15" t="s">
        <v>8316</v>
      </c>
      <c r="T975" t="s">
        <v>8318</v>
      </c>
    </row>
    <row r="976" spans="1:20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3">
        <f t="shared" si="31"/>
        <v>1</v>
      </c>
      <c r="P976" s="10">
        <f t="shared" si="30"/>
        <v>93.33</v>
      </c>
      <c r="S976" s="15" t="s">
        <v>8316</v>
      </c>
      <c r="T976" t="s">
        <v>8318</v>
      </c>
    </row>
    <row r="977" spans="1:20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3">
        <f t="shared" si="31"/>
        <v>3</v>
      </c>
      <c r="P977" s="10">
        <f t="shared" si="30"/>
        <v>108.63</v>
      </c>
      <c r="S977" s="15" t="s">
        <v>8316</v>
      </c>
      <c r="T977" t="s">
        <v>8318</v>
      </c>
    </row>
    <row r="978" spans="1:20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3">
        <f t="shared" si="31"/>
        <v>2</v>
      </c>
      <c r="P978" s="10">
        <f t="shared" si="30"/>
        <v>160.5</v>
      </c>
      <c r="S978" s="15" t="s">
        <v>8316</v>
      </c>
      <c r="T978" t="s">
        <v>8318</v>
      </c>
    </row>
    <row r="979" spans="1:20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3">
        <f t="shared" si="31"/>
        <v>34</v>
      </c>
      <c r="P979" s="10">
        <f t="shared" si="30"/>
        <v>75.75</v>
      </c>
      <c r="S979" s="15" t="s">
        <v>8316</v>
      </c>
      <c r="T979" t="s">
        <v>8318</v>
      </c>
    </row>
    <row r="980" spans="1:20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3">
        <f t="shared" si="31"/>
        <v>56</v>
      </c>
      <c r="P980" s="10">
        <f t="shared" si="30"/>
        <v>790.84</v>
      </c>
      <c r="S980" s="15" t="s">
        <v>8316</v>
      </c>
      <c r="T980" t="s">
        <v>8318</v>
      </c>
    </row>
    <row r="981" spans="1:20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3">
        <f t="shared" si="31"/>
        <v>83</v>
      </c>
      <c r="P981" s="10">
        <f t="shared" si="30"/>
        <v>301.94</v>
      </c>
      <c r="S981" s="15" t="s">
        <v>8316</v>
      </c>
      <c r="T981" t="s">
        <v>8318</v>
      </c>
    </row>
    <row r="982" spans="1:20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3">
        <f t="shared" si="31"/>
        <v>15</v>
      </c>
      <c r="P982" s="10">
        <f t="shared" si="30"/>
        <v>47.94</v>
      </c>
      <c r="S982" s="15" t="s">
        <v>8316</v>
      </c>
      <c r="T982" t="s">
        <v>8318</v>
      </c>
    </row>
    <row r="983" spans="1:20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3">
        <f t="shared" si="31"/>
        <v>0</v>
      </c>
      <c r="P983" s="10">
        <f t="shared" si="30"/>
        <v>2.75</v>
      </c>
      <c r="S983" s="15" t="s">
        <v>8316</v>
      </c>
      <c r="T983" t="s">
        <v>8318</v>
      </c>
    </row>
    <row r="984" spans="1:20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3">
        <f t="shared" si="31"/>
        <v>0</v>
      </c>
      <c r="P984" s="10">
        <f t="shared" si="30"/>
        <v>1</v>
      </c>
      <c r="S984" s="15" t="s">
        <v>8316</v>
      </c>
      <c r="T984" t="s">
        <v>8318</v>
      </c>
    </row>
    <row r="985" spans="1:20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3">
        <f t="shared" si="31"/>
        <v>30</v>
      </c>
      <c r="P985" s="10">
        <f t="shared" si="30"/>
        <v>171.79</v>
      </c>
      <c r="S985" s="15" t="s">
        <v>8316</v>
      </c>
      <c r="T985" t="s">
        <v>8318</v>
      </c>
    </row>
    <row r="986" spans="1:20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3">
        <f t="shared" si="31"/>
        <v>1</v>
      </c>
      <c r="P986" s="10">
        <f t="shared" si="30"/>
        <v>35.33</v>
      </c>
      <c r="S986" s="15" t="s">
        <v>8316</v>
      </c>
      <c r="T986" t="s">
        <v>8318</v>
      </c>
    </row>
    <row r="987" spans="1:20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3">
        <f t="shared" si="31"/>
        <v>6</v>
      </c>
      <c r="P987" s="10">
        <f t="shared" si="30"/>
        <v>82.09</v>
      </c>
      <c r="S987" s="15" t="s">
        <v>8316</v>
      </c>
      <c r="T987" t="s">
        <v>8318</v>
      </c>
    </row>
    <row r="988" spans="1:20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3">
        <f t="shared" si="31"/>
        <v>13</v>
      </c>
      <c r="P988" s="10">
        <f t="shared" si="30"/>
        <v>110.87</v>
      </c>
      <c r="S988" s="15" t="s">
        <v>8316</v>
      </c>
      <c r="T988" t="s">
        <v>8318</v>
      </c>
    </row>
    <row r="989" spans="1:20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3">
        <f t="shared" si="31"/>
        <v>13</v>
      </c>
      <c r="P989" s="10">
        <f t="shared" si="30"/>
        <v>161.22</v>
      </c>
      <c r="S989" s="15" t="s">
        <v>8316</v>
      </c>
      <c r="T989" t="s">
        <v>8318</v>
      </c>
    </row>
    <row r="990" spans="1:20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3">
        <f t="shared" si="31"/>
        <v>0</v>
      </c>
      <c r="P990" s="10">
        <f t="shared" si="30"/>
        <v>0</v>
      </c>
      <c r="S990" s="15" t="s">
        <v>8316</v>
      </c>
      <c r="T990" t="s">
        <v>8318</v>
      </c>
    </row>
    <row r="991" spans="1:20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3">
        <f t="shared" si="31"/>
        <v>17</v>
      </c>
      <c r="P991" s="10">
        <f t="shared" si="30"/>
        <v>52.41</v>
      </c>
      <c r="S991" s="15" t="s">
        <v>8316</v>
      </c>
      <c r="T991" t="s">
        <v>8318</v>
      </c>
    </row>
    <row r="992" spans="1:20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3">
        <f t="shared" si="31"/>
        <v>0</v>
      </c>
      <c r="P992" s="10">
        <f t="shared" si="30"/>
        <v>13</v>
      </c>
      <c r="S992" s="15" t="s">
        <v>8316</v>
      </c>
      <c r="T992" t="s">
        <v>8318</v>
      </c>
    </row>
    <row r="993" spans="1:20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3">
        <f t="shared" si="31"/>
        <v>4</v>
      </c>
      <c r="P993" s="10">
        <f t="shared" si="30"/>
        <v>30.29</v>
      </c>
      <c r="S993" s="15" t="s">
        <v>8316</v>
      </c>
      <c r="T993" t="s">
        <v>8318</v>
      </c>
    </row>
    <row r="994" spans="1:20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3">
        <f t="shared" si="31"/>
        <v>0</v>
      </c>
      <c r="P994" s="10">
        <f t="shared" si="30"/>
        <v>116.75</v>
      </c>
      <c r="S994" s="15" t="s">
        <v>8316</v>
      </c>
      <c r="T994" t="s">
        <v>8318</v>
      </c>
    </row>
    <row r="995" spans="1:20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3">
        <f t="shared" si="31"/>
        <v>25</v>
      </c>
      <c r="P995" s="10">
        <f t="shared" si="30"/>
        <v>89.6</v>
      </c>
      <c r="S995" s="15" t="s">
        <v>8316</v>
      </c>
      <c r="T995" t="s">
        <v>8318</v>
      </c>
    </row>
    <row r="996" spans="1:20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3">
        <f t="shared" si="31"/>
        <v>2</v>
      </c>
      <c r="P996" s="10">
        <f t="shared" si="30"/>
        <v>424.45</v>
      </c>
      <c r="S996" s="15" t="s">
        <v>8316</v>
      </c>
      <c r="T996" t="s">
        <v>8318</v>
      </c>
    </row>
    <row r="997" spans="1:20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3">
        <f t="shared" si="31"/>
        <v>7</v>
      </c>
      <c r="P997" s="10">
        <f t="shared" si="30"/>
        <v>80.67</v>
      </c>
      <c r="S997" s="15" t="s">
        <v>8316</v>
      </c>
      <c r="T997" t="s">
        <v>8318</v>
      </c>
    </row>
    <row r="998" spans="1:20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3">
        <f t="shared" si="31"/>
        <v>2</v>
      </c>
      <c r="P998" s="10">
        <f t="shared" si="30"/>
        <v>13</v>
      </c>
      <c r="S998" s="15" t="s">
        <v>8316</v>
      </c>
      <c r="T998" t="s">
        <v>8318</v>
      </c>
    </row>
    <row r="999" spans="1:20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3">
        <f t="shared" si="31"/>
        <v>1</v>
      </c>
      <c r="P999" s="10">
        <f t="shared" si="30"/>
        <v>8.1300000000000008</v>
      </c>
      <c r="S999" s="15" t="s">
        <v>8316</v>
      </c>
      <c r="T999" t="s">
        <v>8318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3">
        <f t="shared" si="31"/>
        <v>59</v>
      </c>
      <c r="P1000" s="10">
        <f t="shared" si="30"/>
        <v>153.43</v>
      </c>
      <c r="S1000" s="15" t="s">
        <v>8316</v>
      </c>
      <c r="T1000" t="s">
        <v>8318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3">
        <f t="shared" si="31"/>
        <v>8</v>
      </c>
      <c r="P1001" s="10">
        <f t="shared" si="30"/>
        <v>292.08</v>
      </c>
      <c r="S1001" s="15" t="s">
        <v>8316</v>
      </c>
      <c r="T1001" t="s">
        <v>8318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3">
        <f t="shared" si="31"/>
        <v>2</v>
      </c>
      <c r="P1002" s="10">
        <f t="shared" si="30"/>
        <v>3304</v>
      </c>
      <c r="S1002" s="15" t="s">
        <v>8316</v>
      </c>
      <c r="T1002" t="s">
        <v>8318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3">
        <f t="shared" si="31"/>
        <v>104</v>
      </c>
      <c r="P1003" s="10">
        <f t="shared" si="30"/>
        <v>1300</v>
      </c>
      <c r="S1003" s="15" t="s">
        <v>8316</v>
      </c>
      <c r="T1003" t="s">
        <v>8318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3">
        <f t="shared" si="31"/>
        <v>30</v>
      </c>
      <c r="P1004" s="10">
        <f t="shared" si="30"/>
        <v>134.55000000000001</v>
      </c>
      <c r="S1004" s="15" t="s">
        <v>8316</v>
      </c>
      <c r="T1004" t="s">
        <v>8318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3">
        <f t="shared" si="31"/>
        <v>16</v>
      </c>
      <c r="P1005" s="10">
        <f t="shared" si="30"/>
        <v>214.07</v>
      </c>
      <c r="S1005" s="15" t="s">
        <v>8316</v>
      </c>
      <c r="T1005" t="s">
        <v>8318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3">
        <f t="shared" si="31"/>
        <v>82</v>
      </c>
      <c r="P1006" s="10">
        <f t="shared" si="30"/>
        <v>216.34</v>
      </c>
      <c r="S1006" s="15" t="s">
        <v>8316</v>
      </c>
      <c r="T1006" t="s">
        <v>8318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3">
        <f t="shared" si="31"/>
        <v>75</v>
      </c>
      <c r="P1007" s="10">
        <f t="shared" si="30"/>
        <v>932.31</v>
      </c>
      <c r="S1007" s="15" t="s">
        <v>8316</v>
      </c>
      <c r="T1007" t="s">
        <v>8318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3">
        <f t="shared" si="31"/>
        <v>6</v>
      </c>
      <c r="P1008" s="10">
        <f t="shared" si="30"/>
        <v>29.25</v>
      </c>
      <c r="S1008" s="15" t="s">
        <v>8316</v>
      </c>
      <c r="T1008" t="s">
        <v>8318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3">
        <f t="shared" si="31"/>
        <v>44</v>
      </c>
      <c r="P1009" s="10">
        <f t="shared" si="30"/>
        <v>174.95</v>
      </c>
      <c r="S1009" s="15" t="s">
        <v>8316</v>
      </c>
      <c r="T1009" t="s">
        <v>8318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3">
        <f t="shared" si="31"/>
        <v>0</v>
      </c>
      <c r="P1010" s="10">
        <f t="shared" si="30"/>
        <v>250</v>
      </c>
      <c r="S1010" s="15" t="s">
        <v>8316</v>
      </c>
      <c r="T1010" t="s">
        <v>8318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3">
        <f t="shared" si="31"/>
        <v>13</v>
      </c>
      <c r="P1011" s="10">
        <f t="shared" si="30"/>
        <v>65</v>
      </c>
      <c r="S1011" s="15" t="s">
        <v>8316</v>
      </c>
      <c r="T1011" t="s">
        <v>8318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3">
        <f t="shared" si="31"/>
        <v>0</v>
      </c>
      <c r="P1012" s="10">
        <f t="shared" si="30"/>
        <v>55</v>
      </c>
      <c r="S1012" s="15" t="s">
        <v>8316</v>
      </c>
      <c r="T1012" t="s">
        <v>8318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3">
        <f t="shared" si="31"/>
        <v>0</v>
      </c>
      <c r="P1013" s="10">
        <f t="shared" si="30"/>
        <v>75</v>
      </c>
      <c r="S1013" s="15" t="s">
        <v>8316</v>
      </c>
      <c r="T1013" t="s">
        <v>8318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3">
        <f t="shared" si="31"/>
        <v>21535</v>
      </c>
      <c r="P1014" s="10">
        <f t="shared" si="30"/>
        <v>1389.36</v>
      </c>
      <c r="S1014" s="15" t="s">
        <v>8316</v>
      </c>
      <c r="T1014" t="s">
        <v>8318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3">
        <f t="shared" si="31"/>
        <v>35</v>
      </c>
      <c r="P1015" s="10">
        <f t="shared" si="30"/>
        <v>95.91</v>
      </c>
      <c r="S1015" s="15" t="s">
        <v>8316</v>
      </c>
      <c r="T1015" t="s">
        <v>8318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3">
        <f t="shared" si="31"/>
        <v>31</v>
      </c>
      <c r="P1016" s="10">
        <f t="shared" si="30"/>
        <v>191.25</v>
      </c>
      <c r="S1016" s="15" t="s">
        <v>8316</v>
      </c>
      <c r="T1016" t="s">
        <v>8318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3">
        <f t="shared" si="31"/>
        <v>3</v>
      </c>
      <c r="P1017" s="10">
        <f t="shared" si="30"/>
        <v>40</v>
      </c>
      <c r="S1017" s="15" t="s">
        <v>8316</v>
      </c>
      <c r="T1017" t="s">
        <v>8318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3">
        <f t="shared" si="31"/>
        <v>3</v>
      </c>
      <c r="P1018" s="10">
        <f t="shared" si="30"/>
        <v>74.790000000000006</v>
      </c>
      <c r="S1018" s="15" t="s">
        <v>8316</v>
      </c>
      <c r="T1018" t="s">
        <v>8318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3">
        <f t="shared" si="31"/>
        <v>23</v>
      </c>
      <c r="P1019" s="10">
        <f t="shared" si="30"/>
        <v>161.12</v>
      </c>
      <c r="S1019" s="15" t="s">
        <v>8316</v>
      </c>
      <c r="T1019" t="s">
        <v>8318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3">
        <f t="shared" si="31"/>
        <v>3</v>
      </c>
      <c r="P1020" s="10">
        <f t="shared" si="30"/>
        <v>88.71</v>
      </c>
      <c r="S1020" s="15" t="s">
        <v>8316</v>
      </c>
      <c r="T1020" t="s">
        <v>8318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3">
        <f t="shared" si="31"/>
        <v>47</v>
      </c>
      <c r="P1021" s="10">
        <f t="shared" ref="P1021:P1084" si="32">IFERROR(ROUND(E1021/L1021,2),0)</f>
        <v>53.25</v>
      </c>
      <c r="S1021" s="15" t="s">
        <v>8316</v>
      </c>
      <c r="T1021" t="s">
        <v>8318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3">
        <f t="shared" si="31"/>
        <v>206</v>
      </c>
      <c r="P1022" s="10">
        <f t="shared" si="32"/>
        <v>106.2</v>
      </c>
      <c r="S1022" s="15" t="s">
        <v>8322</v>
      </c>
      <c r="T1022" t="s">
        <v>8327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3">
        <f t="shared" si="31"/>
        <v>352</v>
      </c>
      <c r="P1023" s="10">
        <f t="shared" si="32"/>
        <v>22.08</v>
      </c>
      <c r="S1023" s="15" t="s">
        <v>8322</v>
      </c>
      <c r="T1023" t="s">
        <v>8327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3">
        <f t="shared" si="31"/>
        <v>115</v>
      </c>
      <c r="P1024" s="10">
        <f t="shared" si="32"/>
        <v>31.05</v>
      </c>
      <c r="S1024" s="15" t="s">
        <v>8322</v>
      </c>
      <c r="T1024" t="s">
        <v>8327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3">
        <f t="shared" si="31"/>
        <v>237</v>
      </c>
      <c r="P1025" s="10">
        <f t="shared" si="32"/>
        <v>36.21</v>
      </c>
      <c r="S1025" s="15" t="s">
        <v>8322</v>
      </c>
      <c r="T1025" t="s">
        <v>8327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3">
        <f t="shared" ref="O1026:O1089" si="33">ROUND(E1026/D1026*100,0)</f>
        <v>119</v>
      </c>
      <c r="P1026" s="10">
        <f t="shared" si="32"/>
        <v>388.98</v>
      </c>
      <c r="S1026" s="15" t="s">
        <v>8322</v>
      </c>
      <c r="T1026" t="s">
        <v>8327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3">
        <f t="shared" si="33"/>
        <v>110</v>
      </c>
      <c r="P1027" s="10">
        <f t="shared" si="32"/>
        <v>71.849999999999994</v>
      </c>
      <c r="S1027" s="15" t="s">
        <v>8322</v>
      </c>
      <c r="T1027" t="s">
        <v>8327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3">
        <f t="shared" si="33"/>
        <v>100</v>
      </c>
      <c r="P1028" s="10">
        <f t="shared" si="32"/>
        <v>57.38</v>
      </c>
      <c r="S1028" s="15" t="s">
        <v>8322</v>
      </c>
      <c r="T1028" t="s">
        <v>8327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3">
        <f t="shared" si="33"/>
        <v>103</v>
      </c>
      <c r="P1029" s="10">
        <f t="shared" si="32"/>
        <v>69.67</v>
      </c>
      <c r="S1029" s="15" t="s">
        <v>8322</v>
      </c>
      <c r="T1029" t="s">
        <v>8327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3">
        <f t="shared" si="33"/>
        <v>117</v>
      </c>
      <c r="P1030" s="10">
        <f t="shared" si="32"/>
        <v>45.99</v>
      </c>
      <c r="S1030" s="15" t="s">
        <v>8322</v>
      </c>
      <c r="T1030" t="s">
        <v>8327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3">
        <f t="shared" si="33"/>
        <v>112</v>
      </c>
      <c r="P1031" s="10">
        <f t="shared" si="32"/>
        <v>79.260000000000005</v>
      </c>
      <c r="S1031" s="15" t="s">
        <v>8322</v>
      </c>
      <c r="T1031" t="s">
        <v>8327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3">
        <f t="shared" si="33"/>
        <v>342</v>
      </c>
      <c r="P1032" s="10">
        <f t="shared" si="32"/>
        <v>43.03</v>
      </c>
      <c r="S1032" s="15" t="s">
        <v>8322</v>
      </c>
      <c r="T1032" t="s">
        <v>8327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3">
        <f t="shared" si="33"/>
        <v>107</v>
      </c>
      <c r="P1033" s="10">
        <f t="shared" si="32"/>
        <v>108.48</v>
      </c>
      <c r="S1033" s="15" t="s">
        <v>8322</v>
      </c>
      <c r="T1033" t="s">
        <v>8327</v>
      </c>
    </row>
    <row r="1034" spans="1:20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3">
        <f t="shared" si="33"/>
        <v>108</v>
      </c>
      <c r="P1034" s="10">
        <f t="shared" si="32"/>
        <v>61.03</v>
      </c>
      <c r="S1034" s="15" t="s">
        <v>8322</v>
      </c>
      <c r="T1034" t="s">
        <v>8327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3">
        <f t="shared" si="33"/>
        <v>103</v>
      </c>
      <c r="P1035" s="10">
        <f t="shared" si="32"/>
        <v>50.59</v>
      </c>
      <c r="S1035" s="15" t="s">
        <v>8322</v>
      </c>
      <c r="T1035" t="s">
        <v>8327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3">
        <f t="shared" si="33"/>
        <v>130</v>
      </c>
      <c r="P1036" s="10">
        <f t="shared" si="32"/>
        <v>39.159999999999997</v>
      </c>
      <c r="S1036" s="15" t="s">
        <v>8322</v>
      </c>
      <c r="T1036" t="s">
        <v>8327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3">
        <f t="shared" si="33"/>
        <v>108</v>
      </c>
      <c r="P1037" s="10">
        <f t="shared" si="32"/>
        <v>65.16</v>
      </c>
      <c r="S1037" s="15" t="s">
        <v>8322</v>
      </c>
      <c r="T1037" t="s">
        <v>8327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3">
        <f t="shared" si="33"/>
        <v>112</v>
      </c>
      <c r="P1038" s="10">
        <f t="shared" si="32"/>
        <v>23.96</v>
      </c>
      <c r="S1038" s="15" t="s">
        <v>8322</v>
      </c>
      <c r="T1038" t="s">
        <v>8327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3">
        <f t="shared" si="33"/>
        <v>102</v>
      </c>
      <c r="P1039" s="10">
        <f t="shared" si="32"/>
        <v>48.62</v>
      </c>
      <c r="S1039" s="15" t="s">
        <v>8322</v>
      </c>
      <c r="T1039" t="s">
        <v>8327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3">
        <f t="shared" si="33"/>
        <v>145</v>
      </c>
      <c r="P1040" s="10">
        <f t="shared" si="32"/>
        <v>35.74</v>
      </c>
      <c r="S1040" s="15" t="s">
        <v>8322</v>
      </c>
      <c r="T1040" t="s">
        <v>8327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3">
        <f t="shared" si="33"/>
        <v>128</v>
      </c>
      <c r="P1041" s="10">
        <f t="shared" si="32"/>
        <v>21.37</v>
      </c>
      <c r="S1041" s="15" t="s">
        <v>8322</v>
      </c>
      <c r="T1041" t="s">
        <v>8327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3">
        <f t="shared" si="33"/>
        <v>0</v>
      </c>
      <c r="P1042" s="10">
        <f t="shared" si="32"/>
        <v>250</v>
      </c>
      <c r="S1042" s="15" t="s">
        <v>8328</v>
      </c>
      <c r="T1042" t="s">
        <v>8329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3">
        <f t="shared" si="33"/>
        <v>0</v>
      </c>
      <c r="P1043" s="10">
        <f t="shared" si="32"/>
        <v>0</v>
      </c>
      <c r="S1043" s="15" t="s">
        <v>8328</v>
      </c>
      <c r="T1043" t="s">
        <v>8329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3">
        <f t="shared" si="33"/>
        <v>2</v>
      </c>
      <c r="P1044" s="10">
        <f t="shared" si="32"/>
        <v>10</v>
      </c>
      <c r="S1044" s="15" t="s">
        <v>8328</v>
      </c>
      <c r="T1044" t="s">
        <v>8329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3">
        <f t="shared" si="33"/>
        <v>9</v>
      </c>
      <c r="P1045" s="10">
        <f t="shared" si="32"/>
        <v>29.24</v>
      </c>
      <c r="S1045" s="15" t="s">
        <v>8328</v>
      </c>
      <c r="T1045" t="s">
        <v>8329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3">
        <f t="shared" si="33"/>
        <v>0</v>
      </c>
      <c r="P1046" s="10">
        <f t="shared" si="32"/>
        <v>3</v>
      </c>
      <c r="S1046" s="15" t="s">
        <v>8328</v>
      </c>
      <c r="T1046" t="s">
        <v>8329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3">
        <f t="shared" si="33"/>
        <v>3</v>
      </c>
      <c r="P1047" s="10">
        <f t="shared" si="32"/>
        <v>33.25</v>
      </c>
      <c r="S1047" s="15" t="s">
        <v>8328</v>
      </c>
      <c r="T1047" t="s">
        <v>8329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3">
        <f t="shared" si="33"/>
        <v>0</v>
      </c>
      <c r="P1048" s="10">
        <f t="shared" si="32"/>
        <v>0</v>
      </c>
      <c r="S1048" s="15" t="s">
        <v>8328</v>
      </c>
      <c r="T1048" t="s">
        <v>8329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3">
        <f t="shared" si="33"/>
        <v>0</v>
      </c>
      <c r="P1049" s="10">
        <f t="shared" si="32"/>
        <v>1</v>
      </c>
      <c r="S1049" s="15" t="s">
        <v>8328</v>
      </c>
      <c r="T1049" t="s">
        <v>8329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3">
        <f t="shared" si="33"/>
        <v>1</v>
      </c>
      <c r="P1050" s="10">
        <f t="shared" si="32"/>
        <v>53</v>
      </c>
      <c r="S1050" s="15" t="s">
        <v>8328</v>
      </c>
      <c r="T1050" t="s">
        <v>8329</v>
      </c>
    </row>
    <row r="1051" spans="1:20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3">
        <f t="shared" si="33"/>
        <v>0</v>
      </c>
      <c r="P1051" s="10">
        <f t="shared" si="32"/>
        <v>0</v>
      </c>
      <c r="S1051" s="15" t="s">
        <v>8328</v>
      </c>
      <c r="T1051" t="s">
        <v>8329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3">
        <f t="shared" si="33"/>
        <v>0</v>
      </c>
      <c r="P1052" s="10">
        <f t="shared" si="32"/>
        <v>0</v>
      </c>
      <c r="S1052" s="15" t="s">
        <v>8328</v>
      </c>
      <c r="T1052" t="s">
        <v>8329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3">
        <f t="shared" si="33"/>
        <v>0</v>
      </c>
      <c r="P1053" s="10">
        <f t="shared" si="32"/>
        <v>0</v>
      </c>
      <c r="S1053" s="15" t="s">
        <v>8328</v>
      </c>
      <c r="T1053" t="s">
        <v>8329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3">
        <f t="shared" si="33"/>
        <v>0</v>
      </c>
      <c r="P1054" s="10">
        <f t="shared" si="32"/>
        <v>0</v>
      </c>
      <c r="S1054" s="15" t="s">
        <v>8328</v>
      </c>
      <c r="T1054" t="s">
        <v>8329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3">
        <f t="shared" si="33"/>
        <v>1</v>
      </c>
      <c r="P1055" s="10">
        <f t="shared" si="32"/>
        <v>15</v>
      </c>
      <c r="S1055" s="15" t="s">
        <v>8328</v>
      </c>
      <c r="T1055" t="s">
        <v>8329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3">
        <f t="shared" si="33"/>
        <v>0</v>
      </c>
      <c r="P1056" s="10">
        <f t="shared" si="32"/>
        <v>0</v>
      </c>
      <c r="S1056" s="15" t="s">
        <v>8328</v>
      </c>
      <c r="T1056" t="s">
        <v>8329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3">
        <f t="shared" si="33"/>
        <v>0</v>
      </c>
      <c r="P1057" s="10">
        <f t="shared" si="32"/>
        <v>0</v>
      </c>
      <c r="S1057" s="15" t="s">
        <v>8328</v>
      </c>
      <c r="T1057" t="s">
        <v>8329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3">
        <f t="shared" si="33"/>
        <v>0</v>
      </c>
      <c r="P1058" s="10">
        <f t="shared" si="32"/>
        <v>0</v>
      </c>
      <c r="S1058" s="15" t="s">
        <v>8328</v>
      </c>
      <c r="T1058" t="s">
        <v>8329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3">
        <f t="shared" si="33"/>
        <v>0</v>
      </c>
      <c r="P1059" s="10">
        <f t="shared" si="32"/>
        <v>0</v>
      </c>
      <c r="S1059" s="15" t="s">
        <v>8328</v>
      </c>
      <c r="T1059" t="s">
        <v>8329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3">
        <f t="shared" si="33"/>
        <v>0</v>
      </c>
      <c r="P1060" s="10">
        <f t="shared" si="32"/>
        <v>0</v>
      </c>
      <c r="S1060" s="15" t="s">
        <v>8328</v>
      </c>
      <c r="T1060" t="s">
        <v>8329</v>
      </c>
    </row>
    <row r="1061" spans="1:20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3">
        <f t="shared" si="33"/>
        <v>0</v>
      </c>
      <c r="P1061" s="10">
        <f t="shared" si="32"/>
        <v>0</v>
      </c>
      <c r="S1061" s="15" t="s">
        <v>8328</v>
      </c>
      <c r="T1061" t="s">
        <v>8329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3">
        <f t="shared" si="33"/>
        <v>1</v>
      </c>
      <c r="P1062" s="10">
        <f t="shared" si="32"/>
        <v>50</v>
      </c>
      <c r="S1062" s="15" t="s">
        <v>8328</v>
      </c>
      <c r="T1062" t="s">
        <v>8329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3">
        <f t="shared" si="33"/>
        <v>0</v>
      </c>
      <c r="P1063" s="10">
        <f t="shared" si="32"/>
        <v>0</v>
      </c>
      <c r="S1063" s="15" t="s">
        <v>8328</v>
      </c>
      <c r="T1063" t="s">
        <v>8329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3">
        <f t="shared" si="33"/>
        <v>95</v>
      </c>
      <c r="P1064" s="10">
        <f t="shared" si="32"/>
        <v>47.5</v>
      </c>
      <c r="S1064" s="15" t="s">
        <v>8328</v>
      </c>
      <c r="T1064" t="s">
        <v>8329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3">
        <f t="shared" si="33"/>
        <v>0</v>
      </c>
      <c r="P1065" s="10">
        <f t="shared" si="32"/>
        <v>0</v>
      </c>
      <c r="S1065" s="15" t="s">
        <v>8328</v>
      </c>
      <c r="T1065" t="s">
        <v>8329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3">
        <f t="shared" si="33"/>
        <v>9</v>
      </c>
      <c r="P1066" s="10">
        <f t="shared" si="32"/>
        <v>65.67</v>
      </c>
      <c r="S1066" s="15" t="s">
        <v>8330</v>
      </c>
      <c r="T1066" t="s">
        <v>8331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3">
        <f t="shared" si="33"/>
        <v>3</v>
      </c>
      <c r="P1067" s="10">
        <f t="shared" si="32"/>
        <v>16.2</v>
      </c>
      <c r="S1067" s="15" t="s">
        <v>8330</v>
      </c>
      <c r="T1067" t="s">
        <v>8331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3">
        <f t="shared" si="33"/>
        <v>3</v>
      </c>
      <c r="P1068" s="10">
        <f t="shared" si="32"/>
        <v>34.130000000000003</v>
      </c>
      <c r="S1068" s="15" t="s">
        <v>8330</v>
      </c>
      <c r="T1068" t="s">
        <v>8331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3">
        <f t="shared" si="33"/>
        <v>26</v>
      </c>
      <c r="P1069" s="10">
        <f t="shared" si="32"/>
        <v>13</v>
      </c>
      <c r="S1069" s="15" t="s">
        <v>8330</v>
      </c>
      <c r="T1069" t="s">
        <v>8331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3">
        <f t="shared" si="33"/>
        <v>0</v>
      </c>
      <c r="P1070" s="10">
        <f t="shared" si="32"/>
        <v>11.25</v>
      </c>
      <c r="S1070" s="15" t="s">
        <v>8330</v>
      </c>
      <c r="T1070" t="s">
        <v>8331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3">
        <f t="shared" si="33"/>
        <v>39</v>
      </c>
      <c r="P1071" s="10">
        <f t="shared" si="32"/>
        <v>40.479999999999997</v>
      </c>
      <c r="S1071" s="15" t="s">
        <v>8330</v>
      </c>
      <c r="T1071" t="s">
        <v>8331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3">
        <f t="shared" si="33"/>
        <v>1</v>
      </c>
      <c r="P1072" s="10">
        <f t="shared" si="32"/>
        <v>35</v>
      </c>
      <c r="S1072" s="15" t="s">
        <v>8330</v>
      </c>
      <c r="T1072" t="s">
        <v>8331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3">
        <f t="shared" si="33"/>
        <v>0</v>
      </c>
      <c r="P1073" s="10">
        <f t="shared" si="32"/>
        <v>0</v>
      </c>
      <c r="S1073" s="15" t="s">
        <v>8330</v>
      </c>
      <c r="T1073" t="s">
        <v>8331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3">
        <f t="shared" si="33"/>
        <v>0</v>
      </c>
      <c r="P1074" s="10">
        <f t="shared" si="32"/>
        <v>12.75</v>
      </c>
      <c r="S1074" s="15" t="s">
        <v>8330</v>
      </c>
      <c r="T1074" t="s">
        <v>8331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3">
        <f t="shared" si="33"/>
        <v>1</v>
      </c>
      <c r="P1075" s="10">
        <f t="shared" si="32"/>
        <v>10</v>
      </c>
      <c r="S1075" s="15" t="s">
        <v>8330</v>
      </c>
      <c r="T1075" t="s">
        <v>8331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3">
        <f t="shared" si="33"/>
        <v>6</v>
      </c>
      <c r="P1076" s="10">
        <f t="shared" si="32"/>
        <v>113.57</v>
      </c>
      <c r="S1076" s="15" t="s">
        <v>8330</v>
      </c>
      <c r="T1076" t="s">
        <v>8331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3">
        <f t="shared" si="33"/>
        <v>5</v>
      </c>
      <c r="P1077" s="10">
        <f t="shared" si="32"/>
        <v>15</v>
      </c>
      <c r="S1077" s="15" t="s">
        <v>8330</v>
      </c>
      <c r="T1077" t="s">
        <v>8331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3">
        <f t="shared" si="33"/>
        <v>63</v>
      </c>
      <c r="P1078" s="10">
        <f t="shared" si="32"/>
        <v>48.28</v>
      </c>
      <c r="S1078" s="15" t="s">
        <v>8330</v>
      </c>
      <c r="T1078" t="s">
        <v>8331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3">
        <f t="shared" si="33"/>
        <v>29</v>
      </c>
      <c r="P1079" s="10">
        <f t="shared" si="32"/>
        <v>43.98</v>
      </c>
      <c r="S1079" s="15" t="s">
        <v>8330</v>
      </c>
      <c r="T1079" t="s">
        <v>8331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3">
        <f t="shared" si="33"/>
        <v>8</v>
      </c>
      <c r="P1080" s="10">
        <f t="shared" si="32"/>
        <v>9</v>
      </c>
      <c r="S1080" s="15" t="s">
        <v>8330</v>
      </c>
      <c r="T1080" t="s">
        <v>8331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3">
        <f t="shared" si="33"/>
        <v>3</v>
      </c>
      <c r="P1081" s="10">
        <f t="shared" si="32"/>
        <v>37.67</v>
      </c>
      <c r="S1081" s="15" t="s">
        <v>8330</v>
      </c>
      <c r="T1081" t="s">
        <v>8331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3">
        <f t="shared" si="33"/>
        <v>9</v>
      </c>
      <c r="P1082" s="10">
        <f t="shared" si="32"/>
        <v>18.579999999999998</v>
      </c>
      <c r="S1082" s="15" t="s">
        <v>8330</v>
      </c>
      <c r="T1082" t="s">
        <v>8331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3">
        <f t="shared" si="33"/>
        <v>0</v>
      </c>
      <c r="P1083" s="10">
        <f t="shared" si="32"/>
        <v>3</v>
      </c>
      <c r="S1083" s="15" t="s">
        <v>8330</v>
      </c>
      <c r="T1083" t="s">
        <v>8331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3">
        <f t="shared" si="33"/>
        <v>1</v>
      </c>
      <c r="P1084" s="10">
        <f t="shared" si="32"/>
        <v>18.670000000000002</v>
      </c>
      <c r="S1084" s="15" t="s">
        <v>8330</v>
      </c>
      <c r="T1084" t="s">
        <v>8331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3">
        <f t="shared" si="33"/>
        <v>1</v>
      </c>
      <c r="P1085" s="10">
        <f t="shared" ref="P1085:P1148" si="34">IFERROR(ROUND(E1085/L1085,2),0)</f>
        <v>410</v>
      </c>
      <c r="S1085" s="15" t="s">
        <v>8330</v>
      </c>
      <c r="T1085" t="s">
        <v>8331</v>
      </c>
    </row>
    <row r="1086" spans="1:20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3">
        <f t="shared" si="33"/>
        <v>0</v>
      </c>
      <c r="P1086" s="10">
        <f t="shared" si="34"/>
        <v>0</v>
      </c>
      <c r="S1086" s="15" t="s">
        <v>8330</v>
      </c>
      <c r="T1086" t="s">
        <v>8331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3">
        <f t="shared" si="33"/>
        <v>3</v>
      </c>
      <c r="P1087" s="10">
        <f t="shared" si="34"/>
        <v>114</v>
      </c>
      <c r="S1087" s="15" t="s">
        <v>8330</v>
      </c>
      <c r="T1087" t="s">
        <v>8331</v>
      </c>
    </row>
    <row r="1088" spans="1:20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3">
        <f t="shared" si="33"/>
        <v>0</v>
      </c>
      <c r="P1088" s="10">
        <f t="shared" si="34"/>
        <v>7.5</v>
      </c>
      <c r="S1088" s="15" t="s">
        <v>8330</v>
      </c>
      <c r="T1088" t="s">
        <v>8331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3">
        <f t="shared" si="33"/>
        <v>0</v>
      </c>
      <c r="P1089" s="10">
        <f t="shared" si="34"/>
        <v>0</v>
      </c>
      <c r="S1089" s="15" t="s">
        <v>8330</v>
      </c>
      <c r="T1089" t="s">
        <v>8331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3">
        <f t="shared" ref="O1090:O1153" si="35">ROUND(E1090/D1090*100,0)</f>
        <v>14</v>
      </c>
      <c r="P1090" s="10">
        <f t="shared" si="34"/>
        <v>43.42</v>
      </c>
      <c r="S1090" s="15" t="s">
        <v>8330</v>
      </c>
      <c r="T1090" t="s">
        <v>8331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3">
        <f t="shared" si="35"/>
        <v>8</v>
      </c>
      <c r="P1091" s="10">
        <f t="shared" si="34"/>
        <v>23.96</v>
      </c>
      <c r="S1091" s="15" t="s">
        <v>8330</v>
      </c>
      <c r="T1091" t="s">
        <v>8331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3">
        <f t="shared" si="35"/>
        <v>0</v>
      </c>
      <c r="P1092" s="10">
        <f t="shared" si="34"/>
        <v>5</v>
      </c>
      <c r="S1092" s="15" t="s">
        <v>8330</v>
      </c>
      <c r="T1092" t="s">
        <v>8331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3">
        <f t="shared" si="35"/>
        <v>13</v>
      </c>
      <c r="P1093" s="10">
        <f t="shared" si="34"/>
        <v>12.5</v>
      </c>
      <c r="S1093" s="15" t="s">
        <v>8330</v>
      </c>
      <c r="T1093" t="s">
        <v>8331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3">
        <f t="shared" si="35"/>
        <v>1</v>
      </c>
      <c r="P1094" s="10">
        <f t="shared" si="34"/>
        <v>3</v>
      </c>
      <c r="S1094" s="15" t="s">
        <v>8330</v>
      </c>
      <c r="T1094" t="s">
        <v>8331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3">
        <f t="shared" si="35"/>
        <v>14</v>
      </c>
      <c r="P1095" s="10">
        <f t="shared" si="34"/>
        <v>10.56</v>
      </c>
      <c r="S1095" s="15" t="s">
        <v>8330</v>
      </c>
      <c r="T1095" t="s">
        <v>8331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3">
        <f t="shared" si="35"/>
        <v>18</v>
      </c>
      <c r="P1096" s="10">
        <f t="shared" si="34"/>
        <v>122</v>
      </c>
      <c r="S1096" s="15" t="s">
        <v>8330</v>
      </c>
      <c r="T1096" t="s">
        <v>8331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3">
        <f t="shared" si="35"/>
        <v>5</v>
      </c>
      <c r="P1097" s="10">
        <f t="shared" si="34"/>
        <v>267.81</v>
      </c>
      <c r="S1097" s="15" t="s">
        <v>8330</v>
      </c>
      <c r="T1097" t="s">
        <v>8331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3">
        <f t="shared" si="35"/>
        <v>18</v>
      </c>
      <c r="P1098" s="10">
        <f t="shared" si="34"/>
        <v>74.209999999999994</v>
      </c>
      <c r="S1098" s="15" t="s">
        <v>8330</v>
      </c>
      <c r="T1098" t="s">
        <v>8331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3">
        <f t="shared" si="35"/>
        <v>0</v>
      </c>
      <c r="P1099" s="10">
        <f t="shared" si="34"/>
        <v>6.71</v>
      </c>
      <c r="S1099" s="15" t="s">
        <v>8330</v>
      </c>
      <c r="T1099" t="s">
        <v>8331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3">
        <f t="shared" si="35"/>
        <v>7</v>
      </c>
      <c r="P1100" s="10">
        <f t="shared" si="34"/>
        <v>81.95</v>
      </c>
      <c r="S1100" s="15" t="s">
        <v>8330</v>
      </c>
      <c r="T1100" t="s">
        <v>8331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3">
        <f t="shared" si="35"/>
        <v>1</v>
      </c>
      <c r="P1101" s="10">
        <f t="shared" si="34"/>
        <v>25</v>
      </c>
      <c r="S1101" s="15" t="s">
        <v>8330</v>
      </c>
      <c r="T1101" t="s">
        <v>8331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3">
        <f t="shared" si="35"/>
        <v>3</v>
      </c>
      <c r="P1102" s="10">
        <f t="shared" si="34"/>
        <v>10</v>
      </c>
      <c r="S1102" s="15" t="s">
        <v>8330</v>
      </c>
      <c r="T1102" t="s">
        <v>8331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3">
        <f t="shared" si="35"/>
        <v>0</v>
      </c>
      <c r="P1103" s="10">
        <f t="shared" si="34"/>
        <v>6.83</v>
      </c>
      <c r="S1103" s="15" t="s">
        <v>8330</v>
      </c>
      <c r="T1103" t="s">
        <v>8331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3">
        <f t="shared" si="35"/>
        <v>5</v>
      </c>
      <c r="P1104" s="10">
        <f t="shared" si="34"/>
        <v>17.71</v>
      </c>
      <c r="S1104" s="15" t="s">
        <v>8330</v>
      </c>
      <c r="T1104" t="s">
        <v>8331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3">
        <f t="shared" si="35"/>
        <v>2</v>
      </c>
      <c r="P1105" s="10">
        <f t="shared" si="34"/>
        <v>16.2</v>
      </c>
      <c r="S1105" s="15" t="s">
        <v>8330</v>
      </c>
      <c r="T1105" t="s">
        <v>8331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3">
        <f t="shared" si="35"/>
        <v>5</v>
      </c>
      <c r="P1106" s="10">
        <f t="shared" si="34"/>
        <v>80.3</v>
      </c>
      <c r="S1106" s="15" t="s">
        <v>8330</v>
      </c>
      <c r="T1106" t="s">
        <v>8331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3">
        <f t="shared" si="35"/>
        <v>0</v>
      </c>
      <c r="P1107" s="10">
        <f t="shared" si="34"/>
        <v>71.55</v>
      </c>
      <c r="S1107" s="15" t="s">
        <v>8330</v>
      </c>
      <c r="T1107" t="s">
        <v>8331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3">
        <f t="shared" si="35"/>
        <v>41</v>
      </c>
      <c r="P1108" s="10">
        <f t="shared" si="34"/>
        <v>23.57</v>
      </c>
      <c r="S1108" s="15" t="s">
        <v>8330</v>
      </c>
      <c r="T1108" t="s">
        <v>8331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3">
        <f t="shared" si="35"/>
        <v>0</v>
      </c>
      <c r="P1109" s="10">
        <f t="shared" si="34"/>
        <v>0</v>
      </c>
      <c r="S1109" s="15" t="s">
        <v>8330</v>
      </c>
      <c r="T1109" t="s">
        <v>8331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3">
        <f t="shared" si="35"/>
        <v>3</v>
      </c>
      <c r="P1110" s="10">
        <f t="shared" si="34"/>
        <v>34.880000000000003</v>
      </c>
      <c r="S1110" s="15" t="s">
        <v>8330</v>
      </c>
      <c r="T1110" t="s">
        <v>8331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3">
        <f t="shared" si="35"/>
        <v>0</v>
      </c>
      <c r="P1111" s="10">
        <f t="shared" si="34"/>
        <v>15</v>
      </c>
      <c r="S1111" s="15" t="s">
        <v>8330</v>
      </c>
      <c r="T1111" t="s">
        <v>8331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3">
        <f t="shared" si="35"/>
        <v>1</v>
      </c>
      <c r="P1112" s="10">
        <f t="shared" si="34"/>
        <v>23.18</v>
      </c>
      <c r="S1112" s="15" t="s">
        <v>8330</v>
      </c>
      <c r="T1112" t="s">
        <v>8331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3">
        <f t="shared" si="35"/>
        <v>0</v>
      </c>
      <c r="P1113" s="10">
        <f t="shared" si="34"/>
        <v>1</v>
      </c>
      <c r="S1113" s="15" t="s">
        <v>8330</v>
      </c>
      <c r="T1113" t="s">
        <v>8331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3">
        <f t="shared" si="35"/>
        <v>36</v>
      </c>
      <c r="P1114" s="10">
        <f t="shared" si="34"/>
        <v>100.23</v>
      </c>
      <c r="S1114" s="15" t="s">
        <v>8330</v>
      </c>
      <c r="T1114" t="s">
        <v>8331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3">
        <f t="shared" si="35"/>
        <v>1</v>
      </c>
      <c r="P1115" s="10">
        <f t="shared" si="34"/>
        <v>5</v>
      </c>
      <c r="S1115" s="15" t="s">
        <v>8330</v>
      </c>
      <c r="T1115" t="s">
        <v>8331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3">
        <f t="shared" si="35"/>
        <v>0</v>
      </c>
      <c r="P1116" s="10">
        <f t="shared" si="34"/>
        <v>3.33</v>
      </c>
      <c r="S1116" s="15" t="s">
        <v>8330</v>
      </c>
      <c r="T1116" t="s">
        <v>8331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3">
        <f t="shared" si="35"/>
        <v>0</v>
      </c>
      <c r="P1117" s="10">
        <f t="shared" si="34"/>
        <v>13.25</v>
      </c>
      <c r="S1117" s="15" t="s">
        <v>8330</v>
      </c>
      <c r="T1117" t="s">
        <v>8331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3">
        <f t="shared" si="35"/>
        <v>0</v>
      </c>
      <c r="P1118" s="10">
        <f t="shared" si="34"/>
        <v>17.850000000000001</v>
      </c>
      <c r="S1118" s="15" t="s">
        <v>8330</v>
      </c>
      <c r="T1118" t="s">
        <v>8331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3">
        <f t="shared" si="35"/>
        <v>8</v>
      </c>
      <c r="P1119" s="10">
        <f t="shared" si="34"/>
        <v>10.38</v>
      </c>
      <c r="S1119" s="15" t="s">
        <v>8330</v>
      </c>
      <c r="T1119" t="s">
        <v>8331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3">
        <f t="shared" si="35"/>
        <v>2</v>
      </c>
      <c r="P1120" s="10">
        <f t="shared" si="34"/>
        <v>36.33</v>
      </c>
      <c r="S1120" s="15" t="s">
        <v>8330</v>
      </c>
      <c r="T1120" t="s">
        <v>8331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3">
        <f t="shared" si="35"/>
        <v>0</v>
      </c>
      <c r="P1121" s="10">
        <f t="shared" si="34"/>
        <v>5</v>
      </c>
      <c r="S1121" s="15" t="s">
        <v>8330</v>
      </c>
      <c r="T1121" t="s">
        <v>8331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3">
        <f t="shared" si="35"/>
        <v>0</v>
      </c>
      <c r="P1122" s="10">
        <f t="shared" si="34"/>
        <v>0</v>
      </c>
      <c r="S1122" s="15" t="s">
        <v>8330</v>
      </c>
      <c r="T1122" t="s">
        <v>8331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3">
        <f t="shared" si="35"/>
        <v>0</v>
      </c>
      <c r="P1123" s="10">
        <f t="shared" si="34"/>
        <v>5.8</v>
      </c>
      <c r="S1123" s="15" t="s">
        <v>8330</v>
      </c>
      <c r="T1123" t="s">
        <v>8331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3">
        <f t="shared" si="35"/>
        <v>0</v>
      </c>
      <c r="P1124" s="10">
        <f t="shared" si="34"/>
        <v>0</v>
      </c>
      <c r="S1124" s="15" t="s">
        <v>8330</v>
      </c>
      <c r="T1124" t="s">
        <v>8331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3">
        <f t="shared" si="35"/>
        <v>0</v>
      </c>
      <c r="P1125" s="10">
        <f t="shared" si="34"/>
        <v>3.67</v>
      </c>
      <c r="S1125" s="15" t="s">
        <v>8330</v>
      </c>
      <c r="T1125" t="s">
        <v>8331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3">
        <f t="shared" si="35"/>
        <v>0</v>
      </c>
      <c r="P1126" s="10">
        <f t="shared" si="34"/>
        <v>60.71</v>
      </c>
      <c r="S1126" s="15" t="s">
        <v>8330</v>
      </c>
      <c r="T1126" t="s">
        <v>8332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3">
        <f t="shared" si="35"/>
        <v>0</v>
      </c>
      <c r="P1127" s="10">
        <f t="shared" si="34"/>
        <v>0</v>
      </c>
      <c r="S1127" s="15" t="s">
        <v>8330</v>
      </c>
      <c r="T1127" t="s">
        <v>8332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3">
        <f t="shared" si="35"/>
        <v>1</v>
      </c>
      <c r="P1128" s="10">
        <f t="shared" si="34"/>
        <v>5</v>
      </c>
      <c r="S1128" s="15" t="s">
        <v>8330</v>
      </c>
      <c r="T1128" t="s">
        <v>8332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3">
        <f t="shared" si="35"/>
        <v>2</v>
      </c>
      <c r="P1129" s="10">
        <f t="shared" si="34"/>
        <v>25.43</v>
      </c>
      <c r="S1129" s="15" t="s">
        <v>8330</v>
      </c>
      <c r="T1129" t="s">
        <v>8332</v>
      </c>
    </row>
    <row r="1130" spans="1:20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3">
        <f t="shared" si="35"/>
        <v>0</v>
      </c>
      <c r="P1130" s="10">
        <f t="shared" si="34"/>
        <v>1</v>
      </c>
      <c r="S1130" s="15" t="s">
        <v>8330</v>
      </c>
      <c r="T1130" t="s">
        <v>8332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3">
        <f t="shared" si="35"/>
        <v>0</v>
      </c>
      <c r="P1131" s="10">
        <f t="shared" si="34"/>
        <v>10.5</v>
      </c>
      <c r="S1131" s="15" t="s">
        <v>8330</v>
      </c>
      <c r="T1131" t="s">
        <v>8332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3">
        <f t="shared" si="35"/>
        <v>0</v>
      </c>
      <c r="P1132" s="10">
        <f t="shared" si="34"/>
        <v>3.67</v>
      </c>
      <c r="S1132" s="15" t="s">
        <v>8330</v>
      </c>
      <c r="T1132" t="s">
        <v>8332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3">
        <f t="shared" si="35"/>
        <v>0</v>
      </c>
      <c r="P1133" s="10">
        <f t="shared" si="34"/>
        <v>0</v>
      </c>
      <c r="S1133" s="15" t="s">
        <v>8330</v>
      </c>
      <c r="T1133" t="s">
        <v>8332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3">
        <f t="shared" si="35"/>
        <v>14</v>
      </c>
      <c r="P1134" s="10">
        <f t="shared" si="34"/>
        <v>110.62</v>
      </c>
      <c r="S1134" s="15" t="s">
        <v>8330</v>
      </c>
      <c r="T1134" t="s">
        <v>8332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3">
        <f t="shared" si="35"/>
        <v>1</v>
      </c>
      <c r="P1135" s="10">
        <f t="shared" si="34"/>
        <v>20</v>
      </c>
      <c r="S1135" s="15" t="s">
        <v>8330</v>
      </c>
      <c r="T1135" t="s">
        <v>8332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3">
        <f t="shared" si="35"/>
        <v>0</v>
      </c>
      <c r="P1136" s="10">
        <f t="shared" si="34"/>
        <v>1</v>
      </c>
      <c r="S1136" s="15" t="s">
        <v>8330</v>
      </c>
      <c r="T1136" t="s">
        <v>8332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3">
        <f t="shared" si="35"/>
        <v>5</v>
      </c>
      <c r="P1137" s="10">
        <f t="shared" si="34"/>
        <v>50</v>
      </c>
      <c r="S1137" s="15" t="s">
        <v>8330</v>
      </c>
      <c r="T1137" t="s">
        <v>8332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3">
        <f t="shared" si="35"/>
        <v>6</v>
      </c>
      <c r="P1138" s="10">
        <f t="shared" si="34"/>
        <v>45</v>
      </c>
      <c r="S1138" s="15" t="s">
        <v>8330</v>
      </c>
      <c r="T1138" t="s">
        <v>8332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3">
        <f t="shared" si="35"/>
        <v>40</v>
      </c>
      <c r="P1139" s="10">
        <f t="shared" si="34"/>
        <v>253.21</v>
      </c>
      <c r="S1139" s="15" t="s">
        <v>8330</v>
      </c>
      <c r="T1139" t="s">
        <v>8332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3">
        <f t="shared" si="35"/>
        <v>0</v>
      </c>
      <c r="P1140" s="10">
        <f t="shared" si="34"/>
        <v>31.25</v>
      </c>
      <c r="S1140" s="15" t="s">
        <v>8330</v>
      </c>
      <c r="T1140" t="s">
        <v>8332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3">
        <f t="shared" si="35"/>
        <v>0</v>
      </c>
      <c r="P1141" s="10">
        <f t="shared" si="34"/>
        <v>5</v>
      </c>
      <c r="S1141" s="15" t="s">
        <v>8330</v>
      </c>
      <c r="T1141" t="s">
        <v>8332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3">
        <f t="shared" si="35"/>
        <v>0</v>
      </c>
      <c r="P1142" s="10">
        <f t="shared" si="34"/>
        <v>0</v>
      </c>
      <c r="S1142" s="15" t="s">
        <v>8330</v>
      </c>
      <c r="T1142" t="s">
        <v>8332</v>
      </c>
    </row>
    <row r="1143" spans="1:20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3">
        <f t="shared" si="35"/>
        <v>0</v>
      </c>
      <c r="P1143" s="10">
        <f t="shared" si="34"/>
        <v>0</v>
      </c>
      <c r="S1143" s="15" t="s">
        <v>8330</v>
      </c>
      <c r="T1143" t="s">
        <v>8332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3">
        <f t="shared" si="35"/>
        <v>0</v>
      </c>
      <c r="P1144" s="10">
        <f t="shared" si="34"/>
        <v>0</v>
      </c>
      <c r="S1144" s="15" t="s">
        <v>8330</v>
      </c>
      <c r="T1144" t="s">
        <v>8332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3">
        <f t="shared" si="35"/>
        <v>0</v>
      </c>
      <c r="P1145" s="10">
        <f t="shared" si="34"/>
        <v>23.25</v>
      </c>
      <c r="S1145" s="15" t="s">
        <v>8330</v>
      </c>
      <c r="T1145" t="s">
        <v>8332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3">
        <f t="shared" si="35"/>
        <v>0</v>
      </c>
      <c r="P1146" s="10">
        <f t="shared" si="34"/>
        <v>0</v>
      </c>
      <c r="S1146" s="15" t="s">
        <v>8333</v>
      </c>
      <c r="T1146" t="s">
        <v>8334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3">
        <f t="shared" si="35"/>
        <v>0</v>
      </c>
      <c r="P1147" s="10">
        <f t="shared" si="34"/>
        <v>100</v>
      </c>
      <c r="S1147" s="15" t="s">
        <v>8333</v>
      </c>
      <c r="T1147" t="s">
        <v>8334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3">
        <f t="shared" si="35"/>
        <v>9</v>
      </c>
      <c r="P1148" s="10">
        <f t="shared" si="34"/>
        <v>44.17</v>
      </c>
      <c r="S1148" s="15" t="s">
        <v>8333</v>
      </c>
      <c r="T1148" t="s">
        <v>8334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3">
        <f t="shared" si="35"/>
        <v>0</v>
      </c>
      <c r="P1149" s="10">
        <f t="shared" ref="P1149:P1212" si="36">IFERROR(ROUND(E1149/L1149,2),0)</f>
        <v>0</v>
      </c>
      <c r="S1149" s="15" t="s">
        <v>8333</v>
      </c>
      <c r="T1149" t="s">
        <v>8334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3">
        <f t="shared" si="35"/>
        <v>0</v>
      </c>
      <c r="P1150" s="10">
        <f t="shared" si="36"/>
        <v>24.33</v>
      </c>
      <c r="S1150" s="15" t="s">
        <v>8333</v>
      </c>
      <c r="T1150" t="s">
        <v>8334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3">
        <f t="shared" si="35"/>
        <v>0</v>
      </c>
      <c r="P1151" s="10">
        <f t="shared" si="36"/>
        <v>37.5</v>
      </c>
      <c r="S1151" s="15" t="s">
        <v>8333</v>
      </c>
      <c r="T1151" t="s">
        <v>8334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3">
        <f t="shared" si="35"/>
        <v>10</v>
      </c>
      <c r="P1152" s="10">
        <f t="shared" si="36"/>
        <v>42</v>
      </c>
      <c r="S1152" s="15" t="s">
        <v>8333</v>
      </c>
      <c r="T1152" t="s">
        <v>8334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3">
        <f t="shared" si="35"/>
        <v>0</v>
      </c>
      <c r="P1153" s="10">
        <f t="shared" si="36"/>
        <v>0</v>
      </c>
      <c r="S1153" s="15" t="s">
        <v>8333</v>
      </c>
      <c r="T1153" t="s">
        <v>8334</v>
      </c>
    </row>
    <row r="1154" spans="1:20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3">
        <f t="shared" ref="O1154:O1217" si="37">ROUND(E1154/D1154*100,0)</f>
        <v>6</v>
      </c>
      <c r="P1154" s="10">
        <f t="shared" si="36"/>
        <v>60.73</v>
      </c>
      <c r="S1154" s="15" t="s">
        <v>8333</v>
      </c>
      <c r="T1154" t="s">
        <v>8334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3">
        <f t="shared" si="37"/>
        <v>1</v>
      </c>
      <c r="P1155" s="10">
        <f t="shared" si="36"/>
        <v>50</v>
      </c>
      <c r="S1155" s="15" t="s">
        <v>8333</v>
      </c>
      <c r="T1155" t="s">
        <v>8334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3">
        <f t="shared" si="37"/>
        <v>7</v>
      </c>
      <c r="P1156" s="10">
        <f t="shared" si="36"/>
        <v>108.33</v>
      </c>
      <c r="S1156" s="15" t="s">
        <v>8333</v>
      </c>
      <c r="T1156" t="s">
        <v>8334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3">
        <f t="shared" si="37"/>
        <v>1</v>
      </c>
      <c r="P1157" s="10">
        <f t="shared" si="36"/>
        <v>23.5</v>
      </c>
      <c r="S1157" s="15" t="s">
        <v>8333</v>
      </c>
      <c r="T1157" t="s">
        <v>8334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3">
        <f t="shared" si="37"/>
        <v>0</v>
      </c>
      <c r="P1158" s="10">
        <f t="shared" si="36"/>
        <v>0</v>
      </c>
      <c r="S1158" s="15" t="s">
        <v>8333</v>
      </c>
      <c r="T1158" t="s">
        <v>8334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3">
        <f t="shared" si="37"/>
        <v>2</v>
      </c>
      <c r="P1159" s="10">
        <f t="shared" si="36"/>
        <v>50.33</v>
      </c>
      <c r="S1159" s="15" t="s">
        <v>8333</v>
      </c>
      <c r="T1159" t="s">
        <v>8334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3">
        <f t="shared" si="37"/>
        <v>0</v>
      </c>
      <c r="P1160" s="10">
        <f t="shared" si="36"/>
        <v>11.67</v>
      </c>
      <c r="S1160" s="15" t="s">
        <v>8333</v>
      </c>
      <c r="T1160" t="s">
        <v>8334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3">
        <f t="shared" si="37"/>
        <v>0</v>
      </c>
      <c r="P1161" s="10">
        <f t="shared" si="36"/>
        <v>0</v>
      </c>
      <c r="S1161" s="15" t="s">
        <v>8333</v>
      </c>
      <c r="T1161" t="s">
        <v>8334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3">
        <f t="shared" si="37"/>
        <v>4</v>
      </c>
      <c r="P1162" s="10">
        <f t="shared" si="36"/>
        <v>60.79</v>
      </c>
      <c r="S1162" s="15" t="s">
        <v>8333</v>
      </c>
      <c r="T1162" t="s">
        <v>8334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3">
        <f t="shared" si="37"/>
        <v>0</v>
      </c>
      <c r="P1163" s="10">
        <f t="shared" si="36"/>
        <v>0</v>
      </c>
      <c r="S1163" s="15" t="s">
        <v>8333</v>
      </c>
      <c r="T1163" t="s">
        <v>8334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3">
        <f t="shared" si="37"/>
        <v>0</v>
      </c>
      <c r="P1164" s="10">
        <f t="shared" si="36"/>
        <v>17.5</v>
      </c>
      <c r="S1164" s="15" t="s">
        <v>8333</v>
      </c>
      <c r="T1164" t="s">
        <v>8334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3">
        <f t="shared" si="37"/>
        <v>0</v>
      </c>
      <c r="P1165" s="10">
        <f t="shared" si="36"/>
        <v>0</v>
      </c>
      <c r="S1165" s="15" t="s">
        <v>8333</v>
      </c>
      <c r="T1165" t="s">
        <v>8334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3">
        <f t="shared" si="37"/>
        <v>0</v>
      </c>
      <c r="P1166" s="10">
        <f t="shared" si="36"/>
        <v>0</v>
      </c>
      <c r="S1166" s="15" t="s">
        <v>8333</v>
      </c>
      <c r="T1166" t="s">
        <v>8334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3">
        <f t="shared" si="37"/>
        <v>21</v>
      </c>
      <c r="P1167" s="10">
        <f t="shared" si="36"/>
        <v>82.82</v>
      </c>
      <c r="S1167" s="15" t="s">
        <v>8333</v>
      </c>
      <c r="T1167" t="s">
        <v>8334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3">
        <f t="shared" si="37"/>
        <v>19</v>
      </c>
      <c r="P1168" s="10">
        <f t="shared" si="36"/>
        <v>358.88</v>
      </c>
      <c r="S1168" s="15" t="s">
        <v>8333</v>
      </c>
      <c r="T1168" t="s">
        <v>8334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3">
        <f t="shared" si="37"/>
        <v>2</v>
      </c>
      <c r="P1169" s="10">
        <f t="shared" si="36"/>
        <v>61.19</v>
      </c>
      <c r="S1169" s="15" t="s">
        <v>8333</v>
      </c>
      <c r="T1169" t="s">
        <v>8334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3">
        <f t="shared" si="37"/>
        <v>6</v>
      </c>
      <c r="P1170" s="10">
        <f t="shared" si="36"/>
        <v>340</v>
      </c>
      <c r="S1170" s="15" t="s">
        <v>8333</v>
      </c>
      <c r="T1170" t="s">
        <v>8334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3">
        <f t="shared" si="37"/>
        <v>0</v>
      </c>
      <c r="P1171" s="10">
        <f t="shared" si="36"/>
        <v>5.67</v>
      </c>
      <c r="S1171" s="15" t="s">
        <v>8333</v>
      </c>
      <c r="T1171" t="s">
        <v>8334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3">
        <f t="shared" si="37"/>
        <v>0</v>
      </c>
      <c r="P1172" s="10">
        <f t="shared" si="36"/>
        <v>50</v>
      </c>
      <c r="S1172" s="15" t="s">
        <v>8333</v>
      </c>
      <c r="T1172" t="s">
        <v>8334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3">
        <f t="shared" si="37"/>
        <v>0</v>
      </c>
      <c r="P1173" s="10">
        <f t="shared" si="36"/>
        <v>25</v>
      </c>
      <c r="S1173" s="15" t="s">
        <v>8333</v>
      </c>
      <c r="T1173" t="s">
        <v>8334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3">
        <f t="shared" si="37"/>
        <v>0</v>
      </c>
      <c r="P1174" s="10">
        <f t="shared" si="36"/>
        <v>0</v>
      </c>
      <c r="S1174" s="15" t="s">
        <v>8333</v>
      </c>
      <c r="T1174" t="s">
        <v>8334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3">
        <f t="shared" si="37"/>
        <v>0</v>
      </c>
      <c r="P1175" s="10">
        <f t="shared" si="36"/>
        <v>30</v>
      </c>
      <c r="S1175" s="15" t="s">
        <v>8333</v>
      </c>
      <c r="T1175" t="s">
        <v>8334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3">
        <f t="shared" si="37"/>
        <v>6</v>
      </c>
      <c r="P1176" s="10">
        <f t="shared" si="36"/>
        <v>46.63</v>
      </c>
      <c r="S1176" s="15" t="s">
        <v>8333</v>
      </c>
      <c r="T1176" t="s">
        <v>8334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3">
        <f t="shared" si="37"/>
        <v>3</v>
      </c>
      <c r="P1177" s="10">
        <f t="shared" si="36"/>
        <v>65</v>
      </c>
      <c r="S1177" s="15" t="s">
        <v>8333</v>
      </c>
      <c r="T1177" t="s">
        <v>8334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3">
        <f t="shared" si="37"/>
        <v>0</v>
      </c>
      <c r="P1178" s="10">
        <f t="shared" si="36"/>
        <v>10</v>
      </c>
      <c r="S1178" s="15" t="s">
        <v>8333</v>
      </c>
      <c r="T1178" t="s">
        <v>8334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3">
        <f t="shared" si="37"/>
        <v>0</v>
      </c>
      <c r="P1179" s="10">
        <f t="shared" si="36"/>
        <v>0</v>
      </c>
      <c r="S1179" s="15" t="s">
        <v>8333</v>
      </c>
      <c r="T1179" t="s">
        <v>8334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3">
        <f t="shared" si="37"/>
        <v>0</v>
      </c>
      <c r="P1180" s="10">
        <f t="shared" si="36"/>
        <v>5</v>
      </c>
      <c r="S1180" s="15" t="s">
        <v>8333</v>
      </c>
      <c r="T1180" t="s">
        <v>8334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3">
        <f t="shared" si="37"/>
        <v>5</v>
      </c>
      <c r="P1181" s="10">
        <f t="shared" si="36"/>
        <v>640</v>
      </c>
      <c r="S1181" s="15" t="s">
        <v>8333</v>
      </c>
      <c r="T1181" t="s">
        <v>8334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3">
        <f t="shared" si="37"/>
        <v>12</v>
      </c>
      <c r="P1182" s="10">
        <f t="shared" si="36"/>
        <v>69.12</v>
      </c>
      <c r="S1182" s="15" t="s">
        <v>8333</v>
      </c>
      <c r="T1182" t="s">
        <v>8334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3">
        <f t="shared" si="37"/>
        <v>0</v>
      </c>
      <c r="P1183" s="10">
        <f t="shared" si="36"/>
        <v>1.33</v>
      </c>
      <c r="S1183" s="15" t="s">
        <v>8333</v>
      </c>
      <c r="T1183" t="s">
        <v>8334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3">
        <f t="shared" si="37"/>
        <v>4</v>
      </c>
      <c r="P1184" s="10">
        <f t="shared" si="36"/>
        <v>10.5</v>
      </c>
      <c r="S1184" s="15" t="s">
        <v>8333</v>
      </c>
      <c r="T1184" t="s">
        <v>8334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3">
        <f t="shared" si="37"/>
        <v>4</v>
      </c>
      <c r="P1185" s="10">
        <f t="shared" si="36"/>
        <v>33.33</v>
      </c>
      <c r="S1185" s="15" t="s">
        <v>8333</v>
      </c>
      <c r="T1185" t="s">
        <v>8334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3">
        <f t="shared" si="37"/>
        <v>105</v>
      </c>
      <c r="P1186" s="10">
        <f t="shared" si="36"/>
        <v>61.56</v>
      </c>
      <c r="S1186" s="15" t="s">
        <v>8335</v>
      </c>
      <c r="T1186" t="s">
        <v>8336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3">
        <f t="shared" si="37"/>
        <v>105</v>
      </c>
      <c r="P1187" s="10">
        <f t="shared" si="36"/>
        <v>118.74</v>
      </c>
      <c r="S1187" s="15" t="s">
        <v>8335</v>
      </c>
      <c r="T1187" t="s">
        <v>8336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3">
        <f t="shared" si="37"/>
        <v>107</v>
      </c>
      <c r="P1188" s="10">
        <f t="shared" si="36"/>
        <v>65.08</v>
      </c>
      <c r="S1188" s="15" t="s">
        <v>8335</v>
      </c>
      <c r="T1188" t="s">
        <v>8336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3">
        <f t="shared" si="37"/>
        <v>104</v>
      </c>
      <c r="P1189" s="10">
        <f t="shared" si="36"/>
        <v>130.16</v>
      </c>
      <c r="S1189" s="15" t="s">
        <v>8335</v>
      </c>
      <c r="T1189" t="s">
        <v>8336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3">
        <f t="shared" si="37"/>
        <v>161</v>
      </c>
      <c r="P1190" s="10">
        <f t="shared" si="36"/>
        <v>37.78</v>
      </c>
      <c r="S1190" s="15" t="s">
        <v>8335</v>
      </c>
      <c r="T1190" t="s">
        <v>8336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3">
        <f t="shared" si="37"/>
        <v>108</v>
      </c>
      <c r="P1191" s="10">
        <f t="shared" si="36"/>
        <v>112.79</v>
      </c>
      <c r="S1191" s="15" t="s">
        <v>8335</v>
      </c>
      <c r="T1191" t="s">
        <v>8336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3">
        <f t="shared" si="37"/>
        <v>135</v>
      </c>
      <c r="P1192" s="10">
        <f t="shared" si="36"/>
        <v>51.92</v>
      </c>
      <c r="S1192" s="15" t="s">
        <v>8335</v>
      </c>
      <c r="T1192" t="s">
        <v>8336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3">
        <f t="shared" si="37"/>
        <v>109</v>
      </c>
      <c r="P1193" s="10">
        <f t="shared" si="36"/>
        <v>89.24</v>
      </c>
      <c r="S1193" s="15" t="s">
        <v>8335</v>
      </c>
      <c r="T1193" t="s">
        <v>8336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3">
        <f t="shared" si="37"/>
        <v>290</v>
      </c>
      <c r="P1194" s="10">
        <f t="shared" si="36"/>
        <v>19.329999999999998</v>
      </c>
      <c r="S1194" s="15" t="s">
        <v>8335</v>
      </c>
      <c r="T1194" t="s">
        <v>8336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3">
        <f t="shared" si="37"/>
        <v>104</v>
      </c>
      <c r="P1195" s="10">
        <f t="shared" si="36"/>
        <v>79.97</v>
      </c>
      <c r="S1195" s="15" t="s">
        <v>8335</v>
      </c>
      <c r="T1195" t="s">
        <v>8336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3">
        <f t="shared" si="37"/>
        <v>322</v>
      </c>
      <c r="P1196" s="10">
        <f t="shared" si="36"/>
        <v>56.41</v>
      </c>
      <c r="S1196" s="15" t="s">
        <v>8335</v>
      </c>
      <c r="T1196" t="s">
        <v>8336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3">
        <f t="shared" si="37"/>
        <v>135</v>
      </c>
      <c r="P1197" s="10">
        <f t="shared" si="36"/>
        <v>79.41</v>
      </c>
      <c r="S1197" s="15" t="s">
        <v>8335</v>
      </c>
      <c r="T1197" t="s">
        <v>8336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3">
        <f t="shared" si="37"/>
        <v>270</v>
      </c>
      <c r="P1198" s="10">
        <f t="shared" si="36"/>
        <v>76.44</v>
      </c>
      <c r="S1198" s="15" t="s">
        <v>8335</v>
      </c>
      <c r="T1198" t="s">
        <v>8336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3">
        <f t="shared" si="37"/>
        <v>253</v>
      </c>
      <c r="P1199" s="10">
        <f t="shared" si="36"/>
        <v>121</v>
      </c>
      <c r="S1199" s="15" t="s">
        <v>8335</v>
      </c>
      <c r="T1199" t="s">
        <v>8336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3">
        <f t="shared" si="37"/>
        <v>261</v>
      </c>
      <c r="P1200" s="10">
        <f t="shared" si="36"/>
        <v>54.62</v>
      </c>
      <c r="S1200" s="15" t="s">
        <v>8335</v>
      </c>
      <c r="T1200" t="s">
        <v>8336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3">
        <f t="shared" si="37"/>
        <v>101</v>
      </c>
      <c r="P1201" s="10">
        <f t="shared" si="36"/>
        <v>299.22000000000003</v>
      </c>
      <c r="S1201" s="15" t="s">
        <v>8335</v>
      </c>
      <c r="T1201" t="s">
        <v>8336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3">
        <f t="shared" si="37"/>
        <v>126</v>
      </c>
      <c r="P1202" s="10">
        <f t="shared" si="36"/>
        <v>58.53</v>
      </c>
      <c r="S1202" s="15" t="s">
        <v>8335</v>
      </c>
      <c r="T1202" t="s">
        <v>8336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3">
        <f t="shared" si="37"/>
        <v>102</v>
      </c>
      <c r="P1203" s="10">
        <f t="shared" si="36"/>
        <v>55.37</v>
      </c>
      <c r="S1203" s="15" t="s">
        <v>8335</v>
      </c>
      <c r="T1203" t="s">
        <v>8336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3">
        <f t="shared" si="37"/>
        <v>199</v>
      </c>
      <c r="P1204" s="10">
        <f t="shared" si="36"/>
        <v>183.8</v>
      </c>
      <c r="S1204" s="15" t="s">
        <v>8335</v>
      </c>
      <c r="T1204" t="s">
        <v>8336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3">
        <f t="shared" si="37"/>
        <v>102</v>
      </c>
      <c r="P1205" s="10">
        <f t="shared" si="36"/>
        <v>165.35</v>
      </c>
      <c r="S1205" s="15" t="s">
        <v>8335</v>
      </c>
      <c r="T1205" t="s">
        <v>8336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3">
        <f t="shared" si="37"/>
        <v>103</v>
      </c>
      <c r="P1206" s="10">
        <f t="shared" si="36"/>
        <v>234.79</v>
      </c>
      <c r="S1206" s="15" t="s">
        <v>8335</v>
      </c>
      <c r="T1206" t="s">
        <v>8336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3">
        <f t="shared" si="37"/>
        <v>101</v>
      </c>
      <c r="P1207" s="10">
        <f t="shared" si="36"/>
        <v>211.48</v>
      </c>
      <c r="S1207" s="15" t="s">
        <v>8335</v>
      </c>
      <c r="T1207" t="s">
        <v>8336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3">
        <f t="shared" si="37"/>
        <v>115</v>
      </c>
      <c r="P1208" s="10">
        <f t="shared" si="36"/>
        <v>32.340000000000003</v>
      </c>
      <c r="S1208" s="15" t="s">
        <v>8335</v>
      </c>
      <c r="T1208" t="s">
        <v>8336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3">
        <f t="shared" si="37"/>
        <v>104</v>
      </c>
      <c r="P1209" s="10">
        <f t="shared" si="36"/>
        <v>123.38</v>
      </c>
      <c r="S1209" s="15" t="s">
        <v>8335</v>
      </c>
      <c r="T1209" t="s">
        <v>8336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3">
        <f t="shared" si="37"/>
        <v>155</v>
      </c>
      <c r="P1210" s="10">
        <f t="shared" si="36"/>
        <v>207.07</v>
      </c>
      <c r="S1210" s="15" t="s">
        <v>8335</v>
      </c>
      <c r="T1210" t="s">
        <v>8336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3">
        <f t="shared" si="37"/>
        <v>106</v>
      </c>
      <c r="P1211" s="10">
        <f t="shared" si="36"/>
        <v>138.26</v>
      </c>
      <c r="S1211" s="15" t="s">
        <v>8335</v>
      </c>
      <c r="T1211" t="s">
        <v>8336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3">
        <f t="shared" si="37"/>
        <v>254</v>
      </c>
      <c r="P1212" s="10">
        <f t="shared" si="36"/>
        <v>493.82</v>
      </c>
      <c r="S1212" s="15" t="s">
        <v>8335</v>
      </c>
      <c r="T1212" t="s">
        <v>8336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3">
        <f t="shared" si="37"/>
        <v>101</v>
      </c>
      <c r="P1213" s="10">
        <f t="shared" ref="P1213:P1276" si="38">IFERROR(ROUND(E1213/L1213,2),0)</f>
        <v>168.5</v>
      </c>
      <c r="S1213" s="15" t="s">
        <v>8335</v>
      </c>
      <c r="T1213" t="s">
        <v>8336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3">
        <f t="shared" si="37"/>
        <v>129</v>
      </c>
      <c r="P1214" s="10">
        <f t="shared" si="38"/>
        <v>38.869999999999997</v>
      </c>
      <c r="S1214" s="15" t="s">
        <v>8335</v>
      </c>
      <c r="T1214" t="s">
        <v>8336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3">
        <f t="shared" si="37"/>
        <v>102</v>
      </c>
      <c r="P1215" s="10">
        <f t="shared" si="38"/>
        <v>61.53</v>
      </c>
      <c r="S1215" s="15" t="s">
        <v>8335</v>
      </c>
      <c r="T1215" t="s">
        <v>8336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3">
        <f t="shared" si="37"/>
        <v>132</v>
      </c>
      <c r="P1216" s="10">
        <f t="shared" si="38"/>
        <v>105.44</v>
      </c>
      <c r="S1216" s="15" t="s">
        <v>8335</v>
      </c>
      <c r="T1216" t="s">
        <v>8336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3">
        <f t="shared" si="37"/>
        <v>786</v>
      </c>
      <c r="P1217" s="10">
        <f t="shared" si="38"/>
        <v>71.59</v>
      </c>
      <c r="S1217" s="15" t="s">
        <v>8335</v>
      </c>
      <c r="T1217" t="s">
        <v>8336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3">
        <f t="shared" ref="O1218:O1281" si="39">ROUND(E1218/D1218*100,0)</f>
        <v>146</v>
      </c>
      <c r="P1218" s="10">
        <f t="shared" si="38"/>
        <v>91.88</v>
      </c>
      <c r="S1218" s="15" t="s">
        <v>8335</v>
      </c>
      <c r="T1218" t="s">
        <v>8336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3">
        <f t="shared" si="39"/>
        <v>103</v>
      </c>
      <c r="P1219" s="10">
        <f t="shared" si="38"/>
        <v>148.57</v>
      </c>
      <c r="S1219" s="15" t="s">
        <v>8335</v>
      </c>
      <c r="T1219" t="s">
        <v>8336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3">
        <f t="shared" si="39"/>
        <v>172</v>
      </c>
      <c r="P1220" s="10">
        <f t="shared" si="38"/>
        <v>174.21</v>
      </c>
      <c r="S1220" s="15" t="s">
        <v>8335</v>
      </c>
      <c r="T1220" t="s">
        <v>8336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3">
        <f t="shared" si="39"/>
        <v>159</v>
      </c>
      <c r="P1221" s="10">
        <f t="shared" si="38"/>
        <v>102.86</v>
      </c>
      <c r="S1221" s="15" t="s">
        <v>8335</v>
      </c>
      <c r="T1221" t="s">
        <v>8336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3">
        <f t="shared" si="39"/>
        <v>104</v>
      </c>
      <c r="P1222" s="10">
        <f t="shared" si="38"/>
        <v>111.18</v>
      </c>
      <c r="S1222" s="15" t="s">
        <v>8335</v>
      </c>
      <c r="T1222" t="s">
        <v>8336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3">
        <f t="shared" si="39"/>
        <v>111</v>
      </c>
      <c r="P1223" s="10">
        <f t="shared" si="38"/>
        <v>23.8</v>
      </c>
      <c r="S1223" s="15" t="s">
        <v>8335</v>
      </c>
      <c r="T1223" t="s">
        <v>8336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3">
        <f t="shared" si="39"/>
        <v>280</v>
      </c>
      <c r="P1224" s="10">
        <f t="shared" si="38"/>
        <v>81.27</v>
      </c>
      <c r="S1224" s="15" t="s">
        <v>8335</v>
      </c>
      <c r="T1224" t="s">
        <v>8336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3">
        <f t="shared" si="39"/>
        <v>112</v>
      </c>
      <c r="P1225" s="10">
        <f t="shared" si="38"/>
        <v>116.21</v>
      </c>
      <c r="S1225" s="15" t="s">
        <v>8335</v>
      </c>
      <c r="T1225" t="s">
        <v>8336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3">
        <f t="shared" si="39"/>
        <v>7</v>
      </c>
      <c r="P1226" s="10">
        <f t="shared" si="38"/>
        <v>58.89</v>
      </c>
      <c r="S1226" s="15" t="s">
        <v>8322</v>
      </c>
      <c r="T1226" t="s">
        <v>8337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3">
        <f t="shared" si="39"/>
        <v>4</v>
      </c>
      <c r="P1227" s="10">
        <f t="shared" si="38"/>
        <v>44</v>
      </c>
      <c r="S1227" s="15" t="s">
        <v>8322</v>
      </c>
      <c r="T1227" t="s">
        <v>8337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3">
        <f t="shared" si="39"/>
        <v>4</v>
      </c>
      <c r="P1228" s="10">
        <f t="shared" si="38"/>
        <v>48.43</v>
      </c>
      <c r="S1228" s="15" t="s">
        <v>8322</v>
      </c>
      <c r="T1228" t="s">
        <v>8337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3">
        <f t="shared" si="39"/>
        <v>0</v>
      </c>
      <c r="P1229" s="10">
        <f t="shared" si="38"/>
        <v>0</v>
      </c>
      <c r="S1229" s="15" t="s">
        <v>8322</v>
      </c>
      <c r="T1229" t="s">
        <v>8337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3">
        <f t="shared" si="39"/>
        <v>29</v>
      </c>
      <c r="P1230" s="10">
        <f t="shared" si="38"/>
        <v>61.04</v>
      </c>
      <c r="S1230" s="15" t="s">
        <v>8322</v>
      </c>
      <c r="T1230" t="s">
        <v>8337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3">
        <f t="shared" si="39"/>
        <v>1</v>
      </c>
      <c r="P1231" s="10">
        <f t="shared" si="38"/>
        <v>25</v>
      </c>
      <c r="S1231" s="15" t="s">
        <v>8322</v>
      </c>
      <c r="T1231" t="s">
        <v>8337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3">
        <f t="shared" si="39"/>
        <v>0</v>
      </c>
      <c r="P1232" s="10">
        <f t="shared" si="38"/>
        <v>0</v>
      </c>
      <c r="S1232" s="15" t="s">
        <v>8322</v>
      </c>
      <c r="T1232" t="s">
        <v>8337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3">
        <f t="shared" si="39"/>
        <v>0</v>
      </c>
      <c r="P1233" s="10">
        <f t="shared" si="38"/>
        <v>0</v>
      </c>
      <c r="S1233" s="15" t="s">
        <v>8322</v>
      </c>
      <c r="T1233" t="s">
        <v>8337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3">
        <f t="shared" si="39"/>
        <v>1</v>
      </c>
      <c r="P1234" s="10">
        <f t="shared" si="38"/>
        <v>40</v>
      </c>
      <c r="S1234" s="15" t="s">
        <v>8322</v>
      </c>
      <c r="T1234" t="s">
        <v>8337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3">
        <f t="shared" si="39"/>
        <v>12</v>
      </c>
      <c r="P1235" s="10">
        <f t="shared" si="38"/>
        <v>19.329999999999998</v>
      </c>
      <c r="S1235" s="15" t="s">
        <v>8322</v>
      </c>
      <c r="T1235" t="s">
        <v>8337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3">
        <f t="shared" si="39"/>
        <v>0</v>
      </c>
      <c r="P1236" s="10">
        <f t="shared" si="38"/>
        <v>0</v>
      </c>
      <c r="S1236" s="15" t="s">
        <v>8322</v>
      </c>
      <c r="T1236" t="s">
        <v>8337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3">
        <f t="shared" si="39"/>
        <v>3</v>
      </c>
      <c r="P1237" s="10">
        <f t="shared" si="38"/>
        <v>35</v>
      </c>
      <c r="S1237" s="15" t="s">
        <v>8322</v>
      </c>
      <c r="T1237" t="s">
        <v>8337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3">
        <f t="shared" si="39"/>
        <v>0</v>
      </c>
      <c r="P1238" s="10">
        <f t="shared" si="38"/>
        <v>0</v>
      </c>
      <c r="S1238" s="15" t="s">
        <v>8322</v>
      </c>
      <c r="T1238" t="s">
        <v>8337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3">
        <f t="shared" si="39"/>
        <v>0</v>
      </c>
      <c r="P1239" s="10">
        <f t="shared" si="38"/>
        <v>0</v>
      </c>
      <c r="S1239" s="15" t="s">
        <v>8322</v>
      </c>
      <c r="T1239" t="s">
        <v>8337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3">
        <f t="shared" si="39"/>
        <v>18</v>
      </c>
      <c r="P1240" s="10">
        <f t="shared" si="38"/>
        <v>59.33</v>
      </c>
      <c r="S1240" s="15" t="s">
        <v>8322</v>
      </c>
      <c r="T1240" t="s">
        <v>8337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3">
        <f t="shared" si="39"/>
        <v>0</v>
      </c>
      <c r="P1241" s="10">
        <f t="shared" si="38"/>
        <v>0</v>
      </c>
      <c r="S1241" s="15" t="s">
        <v>8322</v>
      </c>
      <c r="T1241" t="s">
        <v>8337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3">
        <f t="shared" si="39"/>
        <v>3</v>
      </c>
      <c r="P1242" s="10">
        <f t="shared" si="38"/>
        <v>30.13</v>
      </c>
      <c r="S1242" s="15" t="s">
        <v>8322</v>
      </c>
      <c r="T1242" t="s">
        <v>8337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3">
        <f t="shared" si="39"/>
        <v>51</v>
      </c>
      <c r="P1243" s="10">
        <f t="shared" si="38"/>
        <v>74.62</v>
      </c>
      <c r="S1243" s="15" t="s">
        <v>8322</v>
      </c>
      <c r="T1243" t="s">
        <v>8337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3">
        <f t="shared" si="39"/>
        <v>1</v>
      </c>
      <c r="P1244" s="10">
        <f t="shared" si="38"/>
        <v>5</v>
      </c>
      <c r="S1244" s="15" t="s">
        <v>8322</v>
      </c>
      <c r="T1244" t="s">
        <v>8337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3">
        <f t="shared" si="39"/>
        <v>14</v>
      </c>
      <c r="P1245" s="10">
        <f t="shared" si="38"/>
        <v>44.5</v>
      </c>
      <c r="S1245" s="15" t="s">
        <v>8322</v>
      </c>
      <c r="T1245" t="s">
        <v>8337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3">
        <f t="shared" si="39"/>
        <v>104</v>
      </c>
      <c r="P1246" s="10">
        <f t="shared" si="38"/>
        <v>46.13</v>
      </c>
      <c r="S1246" s="15" t="s">
        <v>8322</v>
      </c>
      <c r="T1246" t="s">
        <v>8323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3">
        <f t="shared" si="39"/>
        <v>120</v>
      </c>
      <c r="P1247" s="10">
        <f t="shared" si="38"/>
        <v>141.47</v>
      </c>
      <c r="S1247" s="15" t="s">
        <v>8322</v>
      </c>
      <c r="T1247" t="s">
        <v>8323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3">
        <f t="shared" si="39"/>
        <v>117</v>
      </c>
      <c r="P1248" s="10">
        <f t="shared" si="38"/>
        <v>75.48</v>
      </c>
      <c r="S1248" s="15" t="s">
        <v>8322</v>
      </c>
      <c r="T1248" t="s">
        <v>8323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3">
        <f t="shared" si="39"/>
        <v>122</v>
      </c>
      <c r="P1249" s="10">
        <f t="shared" si="38"/>
        <v>85.5</v>
      </c>
      <c r="S1249" s="15" t="s">
        <v>8322</v>
      </c>
      <c r="T1249" t="s">
        <v>8323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3">
        <f t="shared" si="39"/>
        <v>152</v>
      </c>
      <c r="P1250" s="10">
        <f t="shared" si="38"/>
        <v>64.25</v>
      </c>
      <c r="S1250" s="15" t="s">
        <v>8322</v>
      </c>
      <c r="T1250" t="s">
        <v>8323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3">
        <f t="shared" si="39"/>
        <v>104</v>
      </c>
      <c r="P1251" s="10">
        <f t="shared" si="38"/>
        <v>64.47</v>
      </c>
      <c r="S1251" s="15" t="s">
        <v>8322</v>
      </c>
      <c r="T1251" t="s">
        <v>8323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3">
        <f t="shared" si="39"/>
        <v>200</v>
      </c>
      <c r="P1252" s="10">
        <f t="shared" si="38"/>
        <v>118.2</v>
      </c>
      <c r="S1252" s="15" t="s">
        <v>8322</v>
      </c>
      <c r="T1252" t="s">
        <v>8323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3">
        <f t="shared" si="39"/>
        <v>102</v>
      </c>
      <c r="P1253" s="10">
        <f t="shared" si="38"/>
        <v>82.54</v>
      </c>
      <c r="S1253" s="15" t="s">
        <v>8322</v>
      </c>
      <c r="T1253" t="s">
        <v>8323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3">
        <f t="shared" si="39"/>
        <v>138</v>
      </c>
      <c r="P1254" s="10">
        <f t="shared" si="38"/>
        <v>34.17</v>
      </c>
      <c r="S1254" s="15" t="s">
        <v>8322</v>
      </c>
      <c r="T1254" t="s">
        <v>8323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3">
        <f t="shared" si="39"/>
        <v>303833</v>
      </c>
      <c r="P1255" s="10">
        <f t="shared" si="38"/>
        <v>42.73</v>
      </c>
      <c r="S1255" s="15" t="s">
        <v>8322</v>
      </c>
      <c r="T1255" t="s">
        <v>8323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3">
        <f t="shared" si="39"/>
        <v>199</v>
      </c>
      <c r="P1256" s="10">
        <f t="shared" si="38"/>
        <v>94.49</v>
      </c>
      <c r="S1256" s="15" t="s">
        <v>8322</v>
      </c>
      <c r="T1256" t="s">
        <v>8323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3">
        <f t="shared" si="39"/>
        <v>202</v>
      </c>
      <c r="P1257" s="10">
        <f t="shared" si="38"/>
        <v>55.7</v>
      </c>
      <c r="S1257" s="15" t="s">
        <v>8322</v>
      </c>
      <c r="T1257" t="s">
        <v>8323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3">
        <f t="shared" si="39"/>
        <v>118</v>
      </c>
      <c r="P1258" s="10">
        <f t="shared" si="38"/>
        <v>98.03</v>
      </c>
      <c r="S1258" s="15" t="s">
        <v>8322</v>
      </c>
      <c r="T1258" t="s">
        <v>8323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3">
        <f t="shared" si="39"/>
        <v>295</v>
      </c>
      <c r="P1259" s="10">
        <f t="shared" si="38"/>
        <v>92.1</v>
      </c>
      <c r="S1259" s="15" t="s">
        <v>8322</v>
      </c>
      <c r="T1259" t="s">
        <v>8323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3">
        <f t="shared" si="39"/>
        <v>213</v>
      </c>
      <c r="P1260" s="10">
        <f t="shared" si="38"/>
        <v>38.18</v>
      </c>
      <c r="S1260" s="15" t="s">
        <v>8322</v>
      </c>
      <c r="T1260" t="s">
        <v>8323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3">
        <f t="shared" si="39"/>
        <v>104</v>
      </c>
      <c r="P1261" s="10">
        <f t="shared" si="38"/>
        <v>27.15</v>
      </c>
      <c r="S1261" s="15" t="s">
        <v>8322</v>
      </c>
      <c r="T1261" t="s">
        <v>8323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3">
        <f t="shared" si="39"/>
        <v>114</v>
      </c>
      <c r="P1262" s="10">
        <f t="shared" si="38"/>
        <v>50.69</v>
      </c>
      <c r="S1262" s="15" t="s">
        <v>8322</v>
      </c>
      <c r="T1262" t="s">
        <v>8323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3">
        <f t="shared" si="39"/>
        <v>101</v>
      </c>
      <c r="P1263" s="10">
        <f t="shared" si="38"/>
        <v>38.94</v>
      </c>
      <c r="S1263" s="15" t="s">
        <v>8322</v>
      </c>
      <c r="T1263" t="s">
        <v>8323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3">
        <f t="shared" si="39"/>
        <v>125</v>
      </c>
      <c r="P1264" s="10">
        <f t="shared" si="38"/>
        <v>77.64</v>
      </c>
      <c r="S1264" s="15" t="s">
        <v>8322</v>
      </c>
      <c r="T1264" t="s">
        <v>8323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3">
        <f t="shared" si="39"/>
        <v>119</v>
      </c>
      <c r="P1265" s="10">
        <f t="shared" si="38"/>
        <v>43.54</v>
      </c>
      <c r="S1265" s="15" t="s">
        <v>8322</v>
      </c>
      <c r="T1265" t="s">
        <v>8323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3">
        <f t="shared" si="39"/>
        <v>166</v>
      </c>
      <c r="P1266" s="10">
        <f t="shared" si="38"/>
        <v>31.82</v>
      </c>
      <c r="S1266" s="15" t="s">
        <v>8322</v>
      </c>
      <c r="T1266" t="s">
        <v>8323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3">
        <f t="shared" si="39"/>
        <v>119</v>
      </c>
      <c r="P1267" s="10">
        <f t="shared" si="38"/>
        <v>63.18</v>
      </c>
      <c r="S1267" s="15" t="s">
        <v>8322</v>
      </c>
      <c r="T1267" t="s">
        <v>8323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3">
        <f t="shared" si="39"/>
        <v>100</v>
      </c>
      <c r="P1268" s="10">
        <f t="shared" si="38"/>
        <v>190.9</v>
      </c>
      <c r="S1268" s="15" t="s">
        <v>8322</v>
      </c>
      <c r="T1268" t="s">
        <v>8323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3">
        <f t="shared" si="39"/>
        <v>102</v>
      </c>
      <c r="P1269" s="10">
        <f t="shared" si="38"/>
        <v>140.86000000000001</v>
      </c>
      <c r="S1269" s="15" t="s">
        <v>8322</v>
      </c>
      <c r="T1269" t="s">
        <v>8323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3">
        <f t="shared" si="39"/>
        <v>117</v>
      </c>
      <c r="P1270" s="10">
        <f t="shared" si="38"/>
        <v>76.92</v>
      </c>
      <c r="S1270" s="15" t="s">
        <v>8322</v>
      </c>
      <c r="T1270" t="s">
        <v>8323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3">
        <f t="shared" si="39"/>
        <v>109</v>
      </c>
      <c r="P1271" s="10">
        <f t="shared" si="38"/>
        <v>99.16</v>
      </c>
      <c r="S1271" s="15" t="s">
        <v>8322</v>
      </c>
      <c r="T1271" t="s">
        <v>8323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3">
        <f t="shared" si="39"/>
        <v>115</v>
      </c>
      <c r="P1272" s="10">
        <f t="shared" si="38"/>
        <v>67.88</v>
      </c>
      <c r="S1272" s="15" t="s">
        <v>8322</v>
      </c>
      <c r="T1272" t="s">
        <v>8323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3">
        <f t="shared" si="39"/>
        <v>102</v>
      </c>
      <c r="P1273" s="10">
        <f t="shared" si="38"/>
        <v>246.29</v>
      </c>
      <c r="S1273" s="15" t="s">
        <v>8322</v>
      </c>
      <c r="T1273" t="s">
        <v>8323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3">
        <f t="shared" si="39"/>
        <v>106</v>
      </c>
      <c r="P1274" s="10">
        <f t="shared" si="38"/>
        <v>189.29</v>
      </c>
      <c r="S1274" s="15" t="s">
        <v>8322</v>
      </c>
      <c r="T1274" t="s">
        <v>8323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3">
        <f t="shared" si="39"/>
        <v>104</v>
      </c>
      <c r="P1275" s="10">
        <f t="shared" si="38"/>
        <v>76.67</v>
      </c>
      <c r="S1275" s="15" t="s">
        <v>8322</v>
      </c>
      <c r="T1275" t="s">
        <v>8323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3">
        <f t="shared" si="39"/>
        <v>155</v>
      </c>
      <c r="P1276" s="10">
        <f t="shared" si="38"/>
        <v>82.96</v>
      </c>
      <c r="S1276" s="15" t="s">
        <v>8322</v>
      </c>
      <c r="T1276" t="s">
        <v>8323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3">
        <f t="shared" si="39"/>
        <v>162</v>
      </c>
      <c r="P1277" s="10">
        <f t="shared" ref="P1277:P1340" si="40">IFERROR(ROUND(E1277/L1277,2),0)</f>
        <v>62.52</v>
      </c>
      <c r="S1277" s="15" t="s">
        <v>8322</v>
      </c>
      <c r="T1277" t="s">
        <v>8323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3">
        <f t="shared" si="39"/>
        <v>104</v>
      </c>
      <c r="P1278" s="10">
        <f t="shared" si="40"/>
        <v>46.07</v>
      </c>
      <c r="S1278" s="15" t="s">
        <v>8322</v>
      </c>
      <c r="T1278" t="s">
        <v>8323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3">
        <f t="shared" si="39"/>
        <v>106</v>
      </c>
      <c r="P1279" s="10">
        <f t="shared" si="40"/>
        <v>38.54</v>
      </c>
      <c r="S1279" s="15" t="s">
        <v>8322</v>
      </c>
      <c r="T1279" t="s">
        <v>8323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3">
        <f t="shared" si="39"/>
        <v>155</v>
      </c>
      <c r="P1280" s="10">
        <f t="shared" si="40"/>
        <v>53.01</v>
      </c>
      <c r="S1280" s="15" t="s">
        <v>8322</v>
      </c>
      <c r="T1280" t="s">
        <v>8323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3">
        <f t="shared" si="39"/>
        <v>111</v>
      </c>
      <c r="P1281" s="10">
        <f t="shared" si="40"/>
        <v>73.36</v>
      </c>
      <c r="S1281" s="15" t="s">
        <v>8322</v>
      </c>
      <c r="T1281" t="s">
        <v>8323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3">
        <f t="shared" ref="O1282:O1345" si="41">ROUND(E1282/D1282*100,0)</f>
        <v>111</v>
      </c>
      <c r="P1282" s="10">
        <f t="shared" si="40"/>
        <v>127.98</v>
      </c>
      <c r="S1282" s="15" t="s">
        <v>8322</v>
      </c>
      <c r="T1282" t="s">
        <v>8323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3">
        <f t="shared" si="41"/>
        <v>111</v>
      </c>
      <c r="P1283" s="10">
        <f t="shared" si="40"/>
        <v>104.73</v>
      </c>
      <c r="S1283" s="15" t="s">
        <v>8322</v>
      </c>
      <c r="T1283" t="s">
        <v>8323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3">
        <f t="shared" si="41"/>
        <v>124</v>
      </c>
      <c r="P1284" s="10">
        <f t="shared" si="40"/>
        <v>67.67</v>
      </c>
      <c r="S1284" s="15" t="s">
        <v>8322</v>
      </c>
      <c r="T1284" t="s">
        <v>8323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3">
        <f t="shared" si="41"/>
        <v>211</v>
      </c>
      <c r="P1285" s="10">
        <f t="shared" si="40"/>
        <v>95.93</v>
      </c>
      <c r="S1285" s="15" t="s">
        <v>8322</v>
      </c>
      <c r="T1285" t="s">
        <v>8323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3">
        <f t="shared" si="41"/>
        <v>101</v>
      </c>
      <c r="P1286" s="10">
        <f t="shared" si="40"/>
        <v>65.16</v>
      </c>
      <c r="S1286" s="15" t="s">
        <v>8314</v>
      </c>
      <c r="T1286" t="s">
        <v>8315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3">
        <f t="shared" si="41"/>
        <v>102</v>
      </c>
      <c r="P1287" s="10">
        <f t="shared" si="40"/>
        <v>32.270000000000003</v>
      </c>
      <c r="S1287" s="15" t="s">
        <v>8314</v>
      </c>
      <c r="T1287" t="s">
        <v>8315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3">
        <f t="shared" si="41"/>
        <v>108</v>
      </c>
      <c r="P1288" s="10">
        <f t="shared" si="40"/>
        <v>81.25</v>
      </c>
      <c r="S1288" s="15" t="s">
        <v>8314</v>
      </c>
      <c r="T1288" t="s">
        <v>8315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3">
        <f t="shared" si="41"/>
        <v>242</v>
      </c>
      <c r="P1289" s="10">
        <f t="shared" si="40"/>
        <v>24.2</v>
      </c>
      <c r="S1289" s="15" t="s">
        <v>8314</v>
      </c>
      <c r="T1289" t="s">
        <v>8315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3">
        <f t="shared" si="41"/>
        <v>100</v>
      </c>
      <c r="P1290" s="10">
        <f t="shared" si="40"/>
        <v>65.87</v>
      </c>
      <c r="S1290" s="15" t="s">
        <v>8314</v>
      </c>
      <c r="T1290" t="s">
        <v>8315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3">
        <f t="shared" si="41"/>
        <v>125</v>
      </c>
      <c r="P1291" s="10">
        <f t="shared" si="40"/>
        <v>36.08</v>
      </c>
      <c r="S1291" s="15" t="s">
        <v>8314</v>
      </c>
      <c r="T1291" t="s">
        <v>8315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3">
        <f t="shared" si="41"/>
        <v>109</v>
      </c>
      <c r="P1292" s="10">
        <f t="shared" si="40"/>
        <v>44.19</v>
      </c>
      <c r="S1292" s="15" t="s">
        <v>8314</v>
      </c>
      <c r="T1292" t="s">
        <v>8315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3">
        <f t="shared" si="41"/>
        <v>146</v>
      </c>
      <c r="P1293" s="10">
        <f t="shared" si="40"/>
        <v>104.07</v>
      </c>
      <c r="S1293" s="15" t="s">
        <v>8314</v>
      </c>
      <c r="T1293" t="s">
        <v>8315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3">
        <f t="shared" si="41"/>
        <v>110</v>
      </c>
      <c r="P1294" s="10">
        <f t="shared" si="40"/>
        <v>35.96</v>
      </c>
      <c r="S1294" s="15" t="s">
        <v>8314</v>
      </c>
      <c r="T1294" t="s">
        <v>8315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3">
        <f t="shared" si="41"/>
        <v>102</v>
      </c>
      <c r="P1295" s="10">
        <f t="shared" si="40"/>
        <v>127.79</v>
      </c>
      <c r="S1295" s="15" t="s">
        <v>8314</v>
      </c>
      <c r="T1295" t="s">
        <v>8315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3">
        <f t="shared" si="41"/>
        <v>122</v>
      </c>
      <c r="P1296" s="10">
        <f t="shared" si="40"/>
        <v>27.73</v>
      </c>
      <c r="S1296" s="15" t="s">
        <v>8314</v>
      </c>
      <c r="T1296" t="s">
        <v>8315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3">
        <f t="shared" si="41"/>
        <v>102</v>
      </c>
      <c r="P1297" s="10">
        <f t="shared" si="40"/>
        <v>39.83</v>
      </c>
      <c r="S1297" s="15" t="s">
        <v>8314</v>
      </c>
      <c r="T1297" t="s">
        <v>8315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3">
        <f t="shared" si="41"/>
        <v>141</v>
      </c>
      <c r="P1298" s="10">
        <f t="shared" si="40"/>
        <v>52.17</v>
      </c>
      <c r="S1298" s="15" t="s">
        <v>8314</v>
      </c>
      <c r="T1298" t="s">
        <v>8315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3">
        <f t="shared" si="41"/>
        <v>110</v>
      </c>
      <c r="P1299" s="10">
        <f t="shared" si="40"/>
        <v>92.04</v>
      </c>
      <c r="S1299" s="15" t="s">
        <v>8314</v>
      </c>
      <c r="T1299" t="s">
        <v>8315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3">
        <f t="shared" si="41"/>
        <v>105</v>
      </c>
      <c r="P1300" s="10">
        <f t="shared" si="40"/>
        <v>63.42</v>
      </c>
      <c r="S1300" s="15" t="s">
        <v>8314</v>
      </c>
      <c r="T1300" t="s">
        <v>8315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3">
        <f t="shared" si="41"/>
        <v>124</v>
      </c>
      <c r="P1301" s="10">
        <f t="shared" si="40"/>
        <v>135.63</v>
      </c>
      <c r="S1301" s="15" t="s">
        <v>8314</v>
      </c>
      <c r="T1301" t="s">
        <v>8315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3">
        <f t="shared" si="41"/>
        <v>135</v>
      </c>
      <c r="P1302" s="10">
        <f t="shared" si="40"/>
        <v>168.75</v>
      </c>
      <c r="S1302" s="15" t="s">
        <v>8314</v>
      </c>
      <c r="T1302" t="s">
        <v>8315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3">
        <f t="shared" si="41"/>
        <v>103</v>
      </c>
      <c r="P1303" s="10">
        <f t="shared" si="40"/>
        <v>70.86</v>
      </c>
      <c r="S1303" s="15" t="s">
        <v>8314</v>
      </c>
      <c r="T1303" t="s">
        <v>8315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3">
        <f t="shared" si="41"/>
        <v>100</v>
      </c>
      <c r="P1304" s="10">
        <f t="shared" si="40"/>
        <v>50</v>
      </c>
      <c r="S1304" s="15" t="s">
        <v>8314</v>
      </c>
      <c r="T1304" t="s">
        <v>8315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3">
        <f t="shared" si="41"/>
        <v>130</v>
      </c>
      <c r="P1305" s="10">
        <f t="shared" si="40"/>
        <v>42.21</v>
      </c>
      <c r="S1305" s="15" t="s">
        <v>8314</v>
      </c>
      <c r="T1305" t="s">
        <v>8315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3">
        <f t="shared" si="41"/>
        <v>40</v>
      </c>
      <c r="P1306" s="10">
        <f t="shared" si="40"/>
        <v>152.41</v>
      </c>
      <c r="S1306" s="15" t="s">
        <v>8316</v>
      </c>
      <c r="T1306" t="s">
        <v>8318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3">
        <f t="shared" si="41"/>
        <v>26</v>
      </c>
      <c r="P1307" s="10">
        <f t="shared" si="40"/>
        <v>90.62</v>
      </c>
      <c r="S1307" s="15" t="s">
        <v>8316</v>
      </c>
      <c r="T1307" t="s">
        <v>8318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3">
        <f t="shared" si="41"/>
        <v>65</v>
      </c>
      <c r="P1308" s="10">
        <f t="shared" si="40"/>
        <v>201.6</v>
      </c>
      <c r="S1308" s="15" t="s">
        <v>8316</v>
      </c>
      <c r="T1308" t="s">
        <v>8318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3">
        <f t="shared" si="41"/>
        <v>12</v>
      </c>
      <c r="P1309" s="10">
        <f t="shared" si="40"/>
        <v>127.93</v>
      </c>
      <c r="S1309" s="15" t="s">
        <v>8316</v>
      </c>
      <c r="T1309" t="s">
        <v>8318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3">
        <f t="shared" si="41"/>
        <v>11</v>
      </c>
      <c r="P1310" s="10">
        <f t="shared" si="40"/>
        <v>29.89</v>
      </c>
      <c r="S1310" s="15" t="s">
        <v>8316</v>
      </c>
      <c r="T1310" t="s">
        <v>8318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3">
        <f t="shared" si="41"/>
        <v>112</v>
      </c>
      <c r="P1311" s="10">
        <f t="shared" si="40"/>
        <v>367.97</v>
      </c>
      <c r="S1311" s="15" t="s">
        <v>8316</v>
      </c>
      <c r="T1311" t="s">
        <v>8318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3">
        <f t="shared" si="41"/>
        <v>16</v>
      </c>
      <c r="P1312" s="10">
        <f t="shared" si="40"/>
        <v>129.16999999999999</v>
      </c>
      <c r="S1312" s="15" t="s">
        <v>8316</v>
      </c>
      <c r="T1312" t="s">
        <v>8318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3">
        <f t="shared" si="41"/>
        <v>32</v>
      </c>
      <c r="P1313" s="10">
        <f t="shared" si="40"/>
        <v>800.7</v>
      </c>
      <c r="S1313" s="15" t="s">
        <v>8316</v>
      </c>
      <c r="T1313" t="s">
        <v>8318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3">
        <f t="shared" si="41"/>
        <v>1</v>
      </c>
      <c r="P1314" s="10">
        <f t="shared" si="40"/>
        <v>28</v>
      </c>
      <c r="S1314" s="15" t="s">
        <v>8316</v>
      </c>
      <c r="T1314" t="s">
        <v>8318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3">
        <f t="shared" si="41"/>
        <v>31</v>
      </c>
      <c r="P1315" s="10">
        <f t="shared" si="40"/>
        <v>102.02</v>
      </c>
      <c r="S1315" s="15" t="s">
        <v>8316</v>
      </c>
      <c r="T1315" t="s">
        <v>8318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3">
        <f t="shared" si="41"/>
        <v>1</v>
      </c>
      <c r="P1316" s="10">
        <f t="shared" si="40"/>
        <v>184.36</v>
      </c>
      <c r="S1316" s="15" t="s">
        <v>8316</v>
      </c>
      <c r="T1316" t="s">
        <v>8318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3">
        <f t="shared" si="41"/>
        <v>40</v>
      </c>
      <c r="P1317" s="10">
        <f t="shared" si="40"/>
        <v>162.91999999999999</v>
      </c>
      <c r="S1317" s="15" t="s">
        <v>8316</v>
      </c>
      <c r="T1317" t="s">
        <v>8318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3">
        <f t="shared" si="41"/>
        <v>0</v>
      </c>
      <c r="P1318" s="10">
        <f t="shared" si="40"/>
        <v>1</v>
      </c>
      <c r="S1318" s="15" t="s">
        <v>8316</v>
      </c>
      <c r="T1318" t="s">
        <v>8318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3">
        <f t="shared" si="41"/>
        <v>6</v>
      </c>
      <c r="P1319" s="10">
        <f t="shared" si="40"/>
        <v>603.53</v>
      </c>
      <c r="S1319" s="15" t="s">
        <v>8316</v>
      </c>
      <c r="T1319" t="s">
        <v>8318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3">
        <f t="shared" si="41"/>
        <v>15</v>
      </c>
      <c r="P1320" s="10">
        <f t="shared" si="40"/>
        <v>45.41</v>
      </c>
      <c r="S1320" s="15" t="s">
        <v>8316</v>
      </c>
      <c r="T1320" t="s">
        <v>8318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3">
        <f t="shared" si="41"/>
        <v>15</v>
      </c>
      <c r="P1321" s="10">
        <f t="shared" si="40"/>
        <v>97.33</v>
      </c>
      <c r="S1321" s="15" t="s">
        <v>8316</v>
      </c>
      <c r="T1321" t="s">
        <v>8318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3">
        <f t="shared" si="41"/>
        <v>1</v>
      </c>
      <c r="P1322" s="10">
        <f t="shared" si="40"/>
        <v>167.67</v>
      </c>
      <c r="S1322" s="15" t="s">
        <v>8316</v>
      </c>
      <c r="T1322" t="s">
        <v>8318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3">
        <f t="shared" si="41"/>
        <v>1</v>
      </c>
      <c r="P1323" s="10">
        <f t="shared" si="40"/>
        <v>859.86</v>
      </c>
      <c r="S1323" s="15" t="s">
        <v>8316</v>
      </c>
      <c r="T1323" t="s">
        <v>8318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3">
        <f t="shared" si="41"/>
        <v>0</v>
      </c>
      <c r="P1324" s="10">
        <f t="shared" si="40"/>
        <v>26.5</v>
      </c>
      <c r="S1324" s="15" t="s">
        <v>8316</v>
      </c>
      <c r="T1324" t="s">
        <v>8318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3">
        <f t="shared" si="41"/>
        <v>9</v>
      </c>
      <c r="P1325" s="10">
        <f t="shared" si="40"/>
        <v>30.27</v>
      </c>
      <c r="S1325" s="15" t="s">
        <v>8316</v>
      </c>
      <c r="T1325" t="s">
        <v>8318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3">
        <f t="shared" si="41"/>
        <v>10</v>
      </c>
      <c r="P1326" s="10">
        <f t="shared" si="40"/>
        <v>54.67</v>
      </c>
      <c r="S1326" s="15" t="s">
        <v>8316</v>
      </c>
      <c r="T1326" t="s">
        <v>8318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3">
        <f t="shared" si="41"/>
        <v>2</v>
      </c>
      <c r="P1327" s="10">
        <f t="shared" si="40"/>
        <v>60.75</v>
      </c>
      <c r="S1327" s="15" t="s">
        <v>8316</v>
      </c>
      <c r="T1327" t="s">
        <v>8318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3">
        <f t="shared" si="41"/>
        <v>1</v>
      </c>
      <c r="P1328" s="10">
        <f t="shared" si="40"/>
        <v>102.73</v>
      </c>
      <c r="S1328" s="15" t="s">
        <v>8316</v>
      </c>
      <c r="T1328" t="s">
        <v>8318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3">
        <f t="shared" si="41"/>
        <v>4</v>
      </c>
      <c r="P1329" s="10">
        <f t="shared" si="40"/>
        <v>41.59</v>
      </c>
      <c r="S1329" s="15" t="s">
        <v>8316</v>
      </c>
      <c r="T1329" t="s">
        <v>8318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3">
        <f t="shared" si="41"/>
        <v>2</v>
      </c>
      <c r="P1330" s="10">
        <f t="shared" si="40"/>
        <v>116.53</v>
      </c>
      <c r="S1330" s="15" t="s">
        <v>8316</v>
      </c>
      <c r="T1330" t="s">
        <v>8318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3">
        <f t="shared" si="41"/>
        <v>1</v>
      </c>
      <c r="P1331" s="10">
        <f t="shared" si="40"/>
        <v>45.33</v>
      </c>
      <c r="S1331" s="15" t="s">
        <v>8316</v>
      </c>
      <c r="T1331" t="s">
        <v>8318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3">
        <f t="shared" si="41"/>
        <v>22</v>
      </c>
      <c r="P1332" s="10">
        <f t="shared" si="40"/>
        <v>157.46</v>
      </c>
      <c r="S1332" s="15" t="s">
        <v>8316</v>
      </c>
      <c r="T1332" t="s">
        <v>8318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3">
        <f t="shared" si="41"/>
        <v>1</v>
      </c>
      <c r="P1333" s="10">
        <f t="shared" si="40"/>
        <v>100.5</v>
      </c>
      <c r="S1333" s="15" t="s">
        <v>8316</v>
      </c>
      <c r="T1333" t="s">
        <v>8318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3">
        <f t="shared" si="41"/>
        <v>0</v>
      </c>
      <c r="P1334" s="10">
        <f t="shared" si="40"/>
        <v>0</v>
      </c>
      <c r="S1334" s="15" t="s">
        <v>8316</v>
      </c>
      <c r="T1334" t="s">
        <v>8318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3">
        <f t="shared" si="41"/>
        <v>0</v>
      </c>
      <c r="P1335" s="10">
        <f t="shared" si="40"/>
        <v>0</v>
      </c>
      <c r="S1335" s="15" t="s">
        <v>8316</v>
      </c>
      <c r="T1335" t="s">
        <v>8318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3">
        <f t="shared" si="41"/>
        <v>11</v>
      </c>
      <c r="P1336" s="10">
        <f t="shared" si="40"/>
        <v>51.82</v>
      </c>
      <c r="S1336" s="15" t="s">
        <v>8316</v>
      </c>
      <c r="T1336" t="s">
        <v>8318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3">
        <f t="shared" si="41"/>
        <v>20</v>
      </c>
      <c r="P1337" s="10">
        <f t="shared" si="40"/>
        <v>308.75</v>
      </c>
      <c r="S1337" s="15" t="s">
        <v>8316</v>
      </c>
      <c r="T1337" t="s">
        <v>8318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3">
        <f t="shared" si="41"/>
        <v>85</v>
      </c>
      <c r="P1338" s="10">
        <f t="shared" si="40"/>
        <v>379.23</v>
      </c>
      <c r="S1338" s="15" t="s">
        <v>8316</v>
      </c>
      <c r="T1338" t="s">
        <v>8318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3">
        <f t="shared" si="41"/>
        <v>49</v>
      </c>
      <c r="P1339" s="10">
        <f t="shared" si="40"/>
        <v>176.36</v>
      </c>
      <c r="S1339" s="15" t="s">
        <v>8316</v>
      </c>
      <c r="T1339" t="s">
        <v>8318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3">
        <f t="shared" si="41"/>
        <v>3</v>
      </c>
      <c r="P1340" s="10">
        <f t="shared" si="40"/>
        <v>66.069999999999993</v>
      </c>
      <c r="S1340" s="15" t="s">
        <v>8316</v>
      </c>
      <c r="T1340" t="s">
        <v>8318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3">
        <f t="shared" si="41"/>
        <v>7</v>
      </c>
      <c r="P1341" s="10">
        <f t="shared" ref="P1341:P1404" si="42">IFERROR(ROUND(E1341/L1341,2),0)</f>
        <v>89.65</v>
      </c>
      <c r="S1341" s="15" t="s">
        <v>8316</v>
      </c>
      <c r="T1341" t="s">
        <v>8318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3">
        <f t="shared" si="41"/>
        <v>0</v>
      </c>
      <c r="P1342" s="10">
        <f t="shared" si="42"/>
        <v>0</v>
      </c>
      <c r="S1342" s="15" t="s">
        <v>8316</v>
      </c>
      <c r="T1342" t="s">
        <v>8318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3">
        <f t="shared" si="41"/>
        <v>70</v>
      </c>
      <c r="P1343" s="10">
        <f t="shared" si="42"/>
        <v>382.39</v>
      </c>
      <c r="S1343" s="15" t="s">
        <v>8316</v>
      </c>
      <c r="T1343" t="s">
        <v>8318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3">
        <f t="shared" si="41"/>
        <v>0</v>
      </c>
      <c r="P1344" s="10">
        <f t="shared" si="42"/>
        <v>100</v>
      </c>
      <c r="S1344" s="15" t="s">
        <v>8316</v>
      </c>
      <c r="T1344" t="s">
        <v>8318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3">
        <f t="shared" si="41"/>
        <v>102</v>
      </c>
      <c r="P1345" s="10">
        <f t="shared" si="42"/>
        <v>158.36000000000001</v>
      </c>
      <c r="S1345" s="15" t="s">
        <v>8316</v>
      </c>
      <c r="T1345" t="s">
        <v>8318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3">
        <f t="shared" ref="O1346:O1409" si="43">ROUND(E1346/D1346*100,0)</f>
        <v>378</v>
      </c>
      <c r="P1346" s="10">
        <f t="shared" si="42"/>
        <v>40.76</v>
      </c>
      <c r="S1346" s="15" t="s">
        <v>8319</v>
      </c>
      <c r="T1346" t="s">
        <v>8320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3">
        <f t="shared" si="43"/>
        <v>125</v>
      </c>
      <c r="P1347" s="10">
        <f t="shared" si="42"/>
        <v>53.57</v>
      </c>
      <c r="S1347" s="15" t="s">
        <v>8319</v>
      </c>
      <c r="T1347" t="s">
        <v>8320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3">
        <f t="shared" si="43"/>
        <v>147</v>
      </c>
      <c r="P1348" s="10">
        <f t="shared" si="42"/>
        <v>48.45</v>
      </c>
      <c r="S1348" s="15" t="s">
        <v>8319</v>
      </c>
      <c r="T1348" t="s">
        <v>8320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3">
        <f t="shared" si="43"/>
        <v>102</v>
      </c>
      <c r="P1349" s="10">
        <f t="shared" si="42"/>
        <v>82.42</v>
      </c>
      <c r="S1349" s="15" t="s">
        <v>8319</v>
      </c>
      <c r="T1349" t="s">
        <v>8320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3">
        <f t="shared" si="43"/>
        <v>102</v>
      </c>
      <c r="P1350" s="10">
        <f t="shared" si="42"/>
        <v>230.19</v>
      </c>
      <c r="S1350" s="15" t="s">
        <v>8319</v>
      </c>
      <c r="T1350" t="s">
        <v>8320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3">
        <f t="shared" si="43"/>
        <v>204</v>
      </c>
      <c r="P1351" s="10">
        <f t="shared" si="42"/>
        <v>59.36</v>
      </c>
      <c r="S1351" s="15" t="s">
        <v>8319</v>
      </c>
      <c r="T1351" t="s">
        <v>8320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3">
        <f t="shared" si="43"/>
        <v>104</v>
      </c>
      <c r="P1352" s="10">
        <f t="shared" si="42"/>
        <v>66.7</v>
      </c>
      <c r="S1352" s="15" t="s">
        <v>8319</v>
      </c>
      <c r="T1352" t="s">
        <v>8320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3">
        <f t="shared" si="43"/>
        <v>101</v>
      </c>
      <c r="P1353" s="10">
        <f t="shared" si="42"/>
        <v>168.78</v>
      </c>
      <c r="S1353" s="15" t="s">
        <v>8319</v>
      </c>
      <c r="T1353" t="s">
        <v>8320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3">
        <f t="shared" si="43"/>
        <v>136</v>
      </c>
      <c r="P1354" s="10">
        <f t="shared" si="42"/>
        <v>59.97</v>
      </c>
      <c r="S1354" s="15" t="s">
        <v>8319</v>
      </c>
      <c r="T1354" t="s">
        <v>8320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3">
        <f t="shared" si="43"/>
        <v>134</v>
      </c>
      <c r="P1355" s="10">
        <f t="shared" si="42"/>
        <v>31.81</v>
      </c>
      <c r="S1355" s="15" t="s">
        <v>8319</v>
      </c>
      <c r="T1355" t="s">
        <v>8320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3">
        <f t="shared" si="43"/>
        <v>130</v>
      </c>
      <c r="P1356" s="10">
        <f t="shared" si="42"/>
        <v>24.42</v>
      </c>
      <c r="S1356" s="15" t="s">
        <v>8319</v>
      </c>
      <c r="T1356" t="s">
        <v>8320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3">
        <f t="shared" si="43"/>
        <v>123</v>
      </c>
      <c r="P1357" s="10">
        <f t="shared" si="42"/>
        <v>25.35</v>
      </c>
      <c r="S1357" s="15" t="s">
        <v>8319</v>
      </c>
      <c r="T1357" t="s">
        <v>8320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3">
        <f t="shared" si="43"/>
        <v>183</v>
      </c>
      <c r="P1358" s="10">
        <f t="shared" si="42"/>
        <v>71.44</v>
      </c>
      <c r="S1358" s="15" t="s">
        <v>8319</v>
      </c>
      <c r="T1358" t="s">
        <v>8320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3">
        <f t="shared" si="43"/>
        <v>125</v>
      </c>
      <c r="P1359" s="10">
        <f t="shared" si="42"/>
        <v>38.549999999999997</v>
      </c>
      <c r="S1359" s="15" t="s">
        <v>8319</v>
      </c>
      <c r="T1359" t="s">
        <v>8320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3">
        <f t="shared" si="43"/>
        <v>112</v>
      </c>
      <c r="P1360" s="10">
        <f t="shared" si="42"/>
        <v>68.37</v>
      </c>
      <c r="S1360" s="15" t="s">
        <v>8319</v>
      </c>
      <c r="T1360" t="s">
        <v>8320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3">
        <f t="shared" si="43"/>
        <v>116</v>
      </c>
      <c r="P1361" s="10">
        <f t="shared" si="42"/>
        <v>40.21</v>
      </c>
      <c r="S1361" s="15" t="s">
        <v>8319</v>
      </c>
      <c r="T1361" t="s">
        <v>8320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3">
        <f t="shared" si="43"/>
        <v>173</v>
      </c>
      <c r="P1362" s="10">
        <f t="shared" si="42"/>
        <v>32.07</v>
      </c>
      <c r="S1362" s="15" t="s">
        <v>8319</v>
      </c>
      <c r="T1362" t="s">
        <v>8320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3">
        <f t="shared" si="43"/>
        <v>126</v>
      </c>
      <c r="P1363" s="10">
        <f t="shared" si="42"/>
        <v>28.63</v>
      </c>
      <c r="S1363" s="15" t="s">
        <v>8319</v>
      </c>
      <c r="T1363" t="s">
        <v>8320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3">
        <f t="shared" si="43"/>
        <v>109</v>
      </c>
      <c r="P1364" s="10">
        <f t="shared" si="42"/>
        <v>43.64</v>
      </c>
      <c r="S1364" s="15" t="s">
        <v>8319</v>
      </c>
      <c r="T1364" t="s">
        <v>8320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3">
        <f t="shared" si="43"/>
        <v>100</v>
      </c>
      <c r="P1365" s="10">
        <f t="shared" si="42"/>
        <v>40</v>
      </c>
      <c r="S1365" s="15" t="s">
        <v>8319</v>
      </c>
      <c r="T1365" t="s">
        <v>8320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3">
        <f t="shared" si="43"/>
        <v>119</v>
      </c>
      <c r="P1366" s="10">
        <f t="shared" si="42"/>
        <v>346.04</v>
      </c>
      <c r="S1366" s="15" t="s">
        <v>8322</v>
      </c>
      <c r="T1366" t="s">
        <v>8323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3">
        <f t="shared" si="43"/>
        <v>100</v>
      </c>
      <c r="P1367" s="10">
        <f t="shared" si="42"/>
        <v>81.739999999999995</v>
      </c>
      <c r="S1367" s="15" t="s">
        <v>8322</v>
      </c>
      <c r="T1367" t="s">
        <v>8323</v>
      </c>
    </row>
    <row r="1368" spans="1:20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3">
        <f t="shared" si="43"/>
        <v>126</v>
      </c>
      <c r="P1368" s="10">
        <f t="shared" si="42"/>
        <v>64.540000000000006</v>
      </c>
      <c r="S1368" s="15" t="s">
        <v>8322</v>
      </c>
      <c r="T1368" t="s">
        <v>8323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3">
        <f t="shared" si="43"/>
        <v>114</v>
      </c>
      <c r="P1369" s="10">
        <f t="shared" si="42"/>
        <v>63.48</v>
      </c>
      <c r="S1369" s="15" t="s">
        <v>8322</v>
      </c>
      <c r="T1369" t="s">
        <v>8323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3">
        <f t="shared" si="43"/>
        <v>111</v>
      </c>
      <c r="P1370" s="10">
        <f t="shared" si="42"/>
        <v>63.62</v>
      </c>
      <c r="S1370" s="15" t="s">
        <v>8322</v>
      </c>
      <c r="T1370" t="s">
        <v>8323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3">
        <f t="shared" si="43"/>
        <v>105</v>
      </c>
      <c r="P1371" s="10">
        <f t="shared" si="42"/>
        <v>83.97</v>
      </c>
      <c r="S1371" s="15" t="s">
        <v>8322</v>
      </c>
      <c r="T1371" t="s">
        <v>8323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3">
        <f t="shared" si="43"/>
        <v>104</v>
      </c>
      <c r="P1372" s="10">
        <f t="shared" si="42"/>
        <v>77.75</v>
      </c>
      <c r="S1372" s="15" t="s">
        <v>8322</v>
      </c>
      <c r="T1372" t="s">
        <v>8323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3">
        <f t="shared" si="43"/>
        <v>107</v>
      </c>
      <c r="P1373" s="10">
        <f t="shared" si="42"/>
        <v>107.07</v>
      </c>
      <c r="S1373" s="15" t="s">
        <v>8322</v>
      </c>
      <c r="T1373" t="s">
        <v>8323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3">
        <f t="shared" si="43"/>
        <v>124</v>
      </c>
      <c r="P1374" s="10">
        <f t="shared" si="42"/>
        <v>38.75</v>
      </c>
      <c r="S1374" s="15" t="s">
        <v>8322</v>
      </c>
      <c r="T1374" t="s">
        <v>8323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3">
        <f t="shared" si="43"/>
        <v>105</v>
      </c>
      <c r="P1375" s="10">
        <f t="shared" si="42"/>
        <v>201.94</v>
      </c>
      <c r="S1375" s="15" t="s">
        <v>8322</v>
      </c>
      <c r="T1375" t="s">
        <v>8323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3">
        <f t="shared" si="43"/>
        <v>189</v>
      </c>
      <c r="P1376" s="10">
        <f t="shared" si="42"/>
        <v>43.06</v>
      </c>
      <c r="S1376" s="15" t="s">
        <v>8322</v>
      </c>
      <c r="T1376" t="s">
        <v>8323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3">
        <f t="shared" si="43"/>
        <v>171</v>
      </c>
      <c r="P1377" s="10">
        <f t="shared" si="42"/>
        <v>62.87</v>
      </c>
      <c r="S1377" s="15" t="s">
        <v>8322</v>
      </c>
      <c r="T1377" t="s">
        <v>8323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3">
        <f t="shared" si="43"/>
        <v>252</v>
      </c>
      <c r="P1378" s="10">
        <f t="shared" si="42"/>
        <v>55.61</v>
      </c>
      <c r="S1378" s="15" t="s">
        <v>8322</v>
      </c>
      <c r="T1378" t="s">
        <v>8323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3">
        <f t="shared" si="43"/>
        <v>116</v>
      </c>
      <c r="P1379" s="10">
        <f t="shared" si="42"/>
        <v>48.71</v>
      </c>
      <c r="S1379" s="15" t="s">
        <v>8322</v>
      </c>
      <c r="T1379" t="s">
        <v>8323</v>
      </c>
    </row>
    <row r="1380" spans="1:20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3">
        <f t="shared" si="43"/>
        <v>203</v>
      </c>
      <c r="P1380" s="10">
        <f t="shared" si="42"/>
        <v>30.58</v>
      </c>
      <c r="S1380" s="15" t="s">
        <v>8322</v>
      </c>
      <c r="T1380" t="s">
        <v>8323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3">
        <f t="shared" si="43"/>
        <v>112</v>
      </c>
      <c r="P1381" s="10">
        <f t="shared" si="42"/>
        <v>73.91</v>
      </c>
      <c r="S1381" s="15" t="s">
        <v>8322</v>
      </c>
      <c r="T1381" t="s">
        <v>8323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3">
        <f t="shared" si="43"/>
        <v>424</v>
      </c>
      <c r="P1382" s="10">
        <f t="shared" si="42"/>
        <v>21.2</v>
      </c>
      <c r="S1382" s="15" t="s">
        <v>8322</v>
      </c>
      <c r="T1382" t="s">
        <v>8323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3">
        <f t="shared" si="43"/>
        <v>107</v>
      </c>
      <c r="P1383" s="10">
        <f t="shared" si="42"/>
        <v>73.36</v>
      </c>
      <c r="S1383" s="15" t="s">
        <v>8322</v>
      </c>
      <c r="T1383" t="s">
        <v>8323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3">
        <f t="shared" si="43"/>
        <v>104</v>
      </c>
      <c r="P1384" s="10">
        <f t="shared" si="42"/>
        <v>56.41</v>
      </c>
      <c r="S1384" s="15" t="s">
        <v>8322</v>
      </c>
      <c r="T1384" t="s">
        <v>8323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3">
        <f t="shared" si="43"/>
        <v>212</v>
      </c>
      <c r="P1385" s="10">
        <f t="shared" si="42"/>
        <v>50.25</v>
      </c>
      <c r="S1385" s="15" t="s">
        <v>8322</v>
      </c>
      <c r="T1385" t="s">
        <v>8323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3">
        <f t="shared" si="43"/>
        <v>124</v>
      </c>
      <c r="P1386" s="10">
        <f t="shared" si="42"/>
        <v>68.94</v>
      </c>
      <c r="S1386" s="15" t="s">
        <v>8322</v>
      </c>
      <c r="T1386" t="s">
        <v>8323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3">
        <f t="shared" si="43"/>
        <v>110</v>
      </c>
      <c r="P1387" s="10">
        <f t="shared" si="42"/>
        <v>65.91</v>
      </c>
      <c r="S1387" s="15" t="s">
        <v>8322</v>
      </c>
      <c r="T1387" t="s">
        <v>8323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3">
        <f t="shared" si="43"/>
        <v>219</v>
      </c>
      <c r="P1388" s="10">
        <f t="shared" si="42"/>
        <v>62.5</v>
      </c>
      <c r="S1388" s="15" t="s">
        <v>8322</v>
      </c>
      <c r="T1388" t="s">
        <v>8323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3">
        <f t="shared" si="43"/>
        <v>137</v>
      </c>
      <c r="P1389" s="10">
        <f t="shared" si="42"/>
        <v>70.06</v>
      </c>
      <c r="S1389" s="15" t="s">
        <v>8322</v>
      </c>
      <c r="T1389" t="s">
        <v>8323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3">
        <f t="shared" si="43"/>
        <v>135</v>
      </c>
      <c r="P1390" s="10">
        <f t="shared" si="42"/>
        <v>60.18</v>
      </c>
      <c r="S1390" s="15" t="s">
        <v>8322</v>
      </c>
      <c r="T1390" t="s">
        <v>8323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3">
        <f t="shared" si="43"/>
        <v>145</v>
      </c>
      <c r="P1391" s="10">
        <f t="shared" si="42"/>
        <v>21.38</v>
      </c>
      <c r="S1391" s="15" t="s">
        <v>8322</v>
      </c>
      <c r="T1391" t="s">
        <v>8323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3">
        <f t="shared" si="43"/>
        <v>109</v>
      </c>
      <c r="P1392" s="10">
        <f t="shared" si="42"/>
        <v>160.79</v>
      </c>
      <c r="S1392" s="15" t="s">
        <v>8322</v>
      </c>
      <c r="T1392" t="s">
        <v>8323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3">
        <f t="shared" si="43"/>
        <v>110</v>
      </c>
      <c r="P1393" s="10">
        <f t="shared" si="42"/>
        <v>42.38</v>
      </c>
      <c r="S1393" s="15" t="s">
        <v>8322</v>
      </c>
      <c r="T1393" t="s">
        <v>8323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3">
        <f t="shared" si="43"/>
        <v>114</v>
      </c>
      <c r="P1394" s="10">
        <f t="shared" si="42"/>
        <v>27.32</v>
      </c>
      <c r="S1394" s="15" t="s">
        <v>8322</v>
      </c>
      <c r="T1394" t="s">
        <v>8323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3">
        <f t="shared" si="43"/>
        <v>102</v>
      </c>
      <c r="P1395" s="10">
        <f t="shared" si="42"/>
        <v>196.83</v>
      </c>
      <c r="S1395" s="15" t="s">
        <v>8322</v>
      </c>
      <c r="T1395" t="s">
        <v>8323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3">
        <f t="shared" si="43"/>
        <v>122</v>
      </c>
      <c r="P1396" s="10">
        <f t="shared" si="42"/>
        <v>53.88</v>
      </c>
      <c r="S1396" s="15" t="s">
        <v>8322</v>
      </c>
      <c r="T1396" t="s">
        <v>8323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3">
        <f t="shared" si="43"/>
        <v>112</v>
      </c>
      <c r="P1397" s="10">
        <f t="shared" si="42"/>
        <v>47.76</v>
      </c>
      <c r="S1397" s="15" t="s">
        <v>8322</v>
      </c>
      <c r="T1397" t="s">
        <v>8323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3">
        <f t="shared" si="43"/>
        <v>107</v>
      </c>
      <c r="P1398" s="10">
        <f t="shared" si="42"/>
        <v>88.19</v>
      </c>
      <c r="S1398" s="15" t="s">
        <v>8322</v>
      </c>
      <c r="T1398" t="s">
        <v>8323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3">
        <f t="shared" si="43"/>
        <v>114</v>
      </c>
      <c r="P1399" s="10">
        <f t="shared" si="42"/>
        <v>72.06</v>
      </c>
      <c r="S1399" s="15" t="s">
        <v>8322</v>
      </c>
      <c r="T1399" t="s">
        <v>8323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3">
        <f t="shared" si="43"/>
        <v>110</v>
      </c>
      <c r="P1400" s="10">
        <f t="shared" si="42"/>
        <v>74.25</v>
      </c>
      <c r="S1400" s="15" t="s">
        <v>8322</v>
      </c>
      <c r="T1400" t="s">
        <v>8323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3">
        <f t="shared" si="43"/>
        <v>126</v>
      </c>
      <c r="P1401" s="10">
        <f t="shared" si="42"/>
        <v>61.7</v>
      </c>
      <c r="S1401" s="15" t="s">
        <v>8322</v>
      </c>
      <c r="T1401" t="s">
        <v>8323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3">
        <f t="shared" si="43"/>
        <v>167</v>
      </c>
      <c r="P1402" s="10">
        <f t="shared" si="42"/>
        <v>17.239999999999998</v>
      </c>
      <c r="S1402" s="15" t="s">
        <v>8322</v>
      </c>
      <c r="T1402" t="s">
        <v>8323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3">
        <f t="shared" si="43"/>
        <v>497</v>
      </c>
      <c r="P1403" s="10">
        <f t="shared" si="42"/>
        <v>51.72</v>
      </c>
      <c r="S1403" s="15" t="s">
        <v>8322</v>
      </c>
      <c r="T1403" t="s">
        <v>8323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3">
        <f t="shared" si="43"/>
        <v>109</v>
      </c>
      <c r="P1404" s="10">
        <f t="shared" si="42"/>
        <v>24.15</v>
      </c>
      <c r="S1404" s="15" t="s">
        <v>8322</v>
      </c>
      <c r="T1404" t="s">
        <v>8323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3">
        <f t="shared" si="43"/>
        <v>103</v>
      </c>
      <c r="P1405" s="10">
        <f t="shared" ref="P1405:P1468" si="44">IFERROR(ROUND(E1405/L1405,2),0)</f>
        <v>62.17</v>
      </c>
      <c r="S1405" s="15" t="s">
        <v>8322</v>
      </c>
      <c r="T1405" t="s">
        <v>8323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3">
        <f t="shared" si="43"/>
        <v>2</v>
      </c>
      <c r="P1406" s="10">
        <f t="shared" si="44"/>
        <v>48.2</v>
      </c>
      <c r="S1406" s="15" t="s">
        <v>8319</v>
      </c>
      <c r="T1406" t="s">
        <v>8338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3">
        <f t="shared" si="43"/>
        <v>0</v>
      </c>
      <c r="P1407" s="10">
        <f t="shared" si="44"/>
        <v>6.18</v>
      </c>
      <c r="S1407" s="15" t="s">
        <v>8319</v>
      </c>
      <c r="T1407" t="s">
        <v>8338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3">
        <f t="shared" si="43"/>
        <v>0</v>
      </c>
      <c r="P1408" s="10">
        <f t="shared" si="44"/>
        <v>5</v>
      </c>
      <c r="S1408" s="15" t="s">
        <v>8319</v>
      </c>
      <c r="T1408" t="s">
        <v>8338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3">
        <f t="shared" si="43"/>
        <v>1</v>
      </c>
      <c r="P1409" s="10">
        <f t="shared" si="44"/>
        <v>7.5</v>
      </c>
      <c r="S1409" s="15" t="s">
        <v>8319</v>
      </c>
      <c r="T1409" t="s">
        <v>8338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3">
        <f t="shared" ref="O1410:O1473" si="45">ROUND(E1410/D1410*100,0)</f>
        <v>7</v>
      </c>
      <c r="P1410" s="10">
        <f t="shared" si="44"/>
        <v>12</v>
      </c>
      <c r="S1410" s="15" t="s">
        <v>8319</v>
      </c>
      <c r="T1410" t="s">
        <v>8338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3">
        <f t="shared" si="45"/>
        <v>0</v>
      </c>
      <c r="P1411" s="10">
        <f t="shared" si="44"/>
        <v>0</v>
      </c>
      <c r="S1411" s="15" t="s">
        <v>8319</v>
      </c>
      <c r="T1411" t="s">
        <v>8338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3">
        <f t="shared" si="45"/>
        <v>0</v>
      </c>
      <c r="P1412" s="10">
        <f t="shared" si="44"/>
        <v>1</v>
      </c>
      <c r="S1412" s="15" t="s">
        <v>8319</v>
      </c>
      <c r="T1412" t="s">
        <v>8338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3">
        <f t="shared" si="45"/>
        <v>0</v>
      </c>
      <c r="P1413" s="10">
        <f t="shared" si="44"/>
        <v>2.33</v>
      </c>
      <c r="S1413" s="15" t="s">
        <v>8319</v>
      </c>
      <c r="T1413" t="s">
        <v>8338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3">
        <f t="shared" si="45"/>
        <v>5</v>
      </c>
      <c r="P1414" s="10">
        <f t="shared" si="44"/>
        <v>24.62</v>
      </c>
      <c r="S1414" s="15" t="s">
        <v>8319</v>
      </c>
      <c r="T1414" t="s">
        <v>8338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3">
        <f t="shared" si="45"/>
        <v>5</v>
      </c>
      <c r="P1415" s="10">
        <f t="shared" si="44"/>
        <v>100</v>
      </c>
      <c r="S1415" s="15" t="s">
        <v>8319</v>
      </c>
      <c r="T1415" t="s">
        <v>8338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3">
        <f t="shared" si="45"/>
        <v>0</v>
      </c>
      <c r="P1416" s="10">
        <f t="shared" si="44"/>
        <v>1</v>
      </c>
      <c r="S1416" s="15" t="s">
        <v>8319</v>
      </c>
      <c r="T1416" t="s">
        <v>8338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3">
        <f t="shared" si="45"/>
        <v>18</v>
      </c>
      <c r="P1417" s="10">
        <f t="shared" si="44"/>
        <v>88.89</v>
      </c>
      <c r="S1417" s="15" t="s">
        <v>8319</v>
      </c>
      <c r="T1417" t="s">
        <v>8338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3">
        <f t="shared" si="45"/>
        <v>0</v>
      </c>
      <c r="P1418" s="10">
        <f t="shared" si="44"/>
        <v>0</v>
      </c>
      <c r="S1418" s="15" t="s">
        <v>8319</v>
      </c>
      <c r="T1418" t="s">
        <v>8338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3">
        <f t="shared" si="45"/>
        <v>1</v>
      </c>
      <c r="P1419" s="10">
        <f t="shared" si="44"/>
        <v>27.5</v>
      </c>
      <c r="S1419" s="15" t="s">
        <v>8319</v>
      </c>
      <c r="T1419" t="s">
        <v>8338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3">
        <f t="shared" si="45"/>
        <v>0</v>
      </c>
      <c r="P1420" s="10">
        <f t="shared" si="44"/>
        <v>6</v>
      </c>
      <c r="S1420" s="15" t="s">
        <v>8319</v>
      </c>
      <c r="T1420" t="s">
        <v>8338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3">
        <f t="shared" si="45"/>
        <v>7</v>
      </c>
      <c r="P1421" s="10">
        <f t="shared" si="44"/>
        <v>44.5</v>
      </c>
      <c r="S1421" s="15" t="s">
        <v>8319</v>
      </c>
      <c r="T1421" t="s">
        <v>8338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3">
        <f t="shared" si="45"/>
        <v>3</v>
      </c>
      <c r="P1422" s="10">
        <f t="shared" si="44"/>
        <v>1</v>
      </c>
      <c r="S1422" s="15" t="s">
        <v>8319</v>
      </c>
      <c r="T1422" t="s">
        <v>8338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3">
        <f t="shared" si="45"/>
        <v>0</v>
      </c>
      <c r="P1423" s="10">
        <f t="shared" si="44"/>
        <v>100</v>
      </c>
      <c r="S1423" s="15" t="s">
        <v>8319</v>
      </c>
      <c r="T1423" t="s">
        <v>8338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3">
        <f t="shared" si="45"/>
        <v>0</v>
      </c>
      <c r="P1424" s="10">
        <f t="shared" si="44"/>
        <v>13</v>
      </c>
      <c r="S1424" s="15" t="s">
        <v>8319</v>
      </c>
      <c r="T1424" t="s">
        <v>8338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3">
        <f t="shared" si="45"/>
        <v>0</v>
      </c>
      <c r="P1425" s="10">
        <f t="shared" si="44"/>
        <v>100</v>
      </c>
      <c r="S1425" s="15" t="s">
        <v>8319</v>
      </c>
      <c r="T1425" t="s">
        <v>8338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3">
        <f t="shared" si="45"/>
        <v>20</v>
      </c>
      <c r="P1426" s="10">
        <f t="shared" si="44"/>
        <v>109.07</v>
      </c>
      <c r="S1426" s="15" t="s">
        <v>8319</v>
      </c>
      <c r="T1426" t="s">
        <v>8338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3">
        <f t="shared" si="45"/>
        <v>0</v>
      </c>
      <c r="P1427" s="10">
        <f t="shared" si="44"/>
        <v>0</v>
      </c>
      <c r="S1427" s="15" t="s">
        <v>8319</v>
      </c>
      <c r="T1427" t="s">
        <v>8338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3">
        <f t="shared" si="45"/>
        <v>0</v>
      </c>
      <c r="P1428" s="10">
        <f t="shared" si="44"/>
        <v>0</v>
      </c>
      <c r="S1428" s="15" t="s">
        <v>8319</v>
      </c>
      <c r="T1428" t="s">
        <v>8338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3">
        <f t="shared" si="45"/>
        <v>8</v>
      </c>
      <c r="P1429" s="10">
        <f t="shared" si="44"/>
        <v>104.75</v>
      </c>
      <c r="S1429" s="15" t="s">
        <v>8319</v>
      </c>
      <c r="T1429" t="s">
        <v>8338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3">
        <f t="shared" si="45"/>
        <v>5</v>
      </c>
      <c r="P1430" s="10">
        <f t="shared" si="44"/>
        <v>15</v>
      </c>
      <c r="S1430" s="15" t="s">
        <v>8319</v>
      </c>
      <c r="T1430" t="s">
        <v>8338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3">
        <f t="shared" si="45"/>
        <v>0</v>
      </c>
      <c r="P1431" s="10">
        <f t="shared" si="44"/>
        <v>0</v>
      </c>
      <c r="S1431" s="15" t="s">
        <v>8319</v>
      </c>
      <c r="T1431" t="s">
        <v>8338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3">
        <f t="shared" si="45"/>
        <v>8</v>
      </c>
      <c r="P1432" s="10">
        <f t="shared" si="44"/>
        <v>80.599999999999994</v>
      </c>
      <c r="S1432" s="15" t="s">
        <v>8319</v>
      </c>
      <c r="T1432" t="s">
        <v>8338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3">
        <f t="shared" si="45"/>
        <v>32</v>
      </c>
      <c r="P1433" s="10">
        <f t="shared" si="44"/>
        <v>115.55</v>
      </c>
      <c r="S1433" s="15" t="s">
        <v>8319</v>
      </c>
      <c r="T1433" t="s">
        <v>8338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3">
        <f t="shared" si="45"/>
        <v>0</v>
      </c>
      <c r="P1434" s="10">
        <f t="shared" si="44"/>
        <v>0</v>
      </c>
      <c r="S1434" s="15" t="s">
        <v>8319</v>
      </c>
      <c r="T1434" t="s">
        <v>8338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3">
        <f t="shared" si="45"/>
        <v>7</v>
      </c>
      <c r="P1435" s="10">
        <f t="shared" si="44"/>
        <v>80.5</v>
      </c>
      <c r="S1435" s="15" t="s">
        <v>8319</v>
      </c>
      <c r="T1435" t="s">
        <v>8338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3">
        <f t="shared" si="45"/>
        <v>10</v>
      </c>
      <c r="P1436" s="10">
        <f t="shared" si="44"/>
        <v>744.55</v>
      </c>
      <c r="S1436" s="15" t="s">
        <v>8319</v>
      </c>
      <c r="T1436" t="s">
        <v>8338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3">
        <f t="shared" si="45"/>
        <v>0</v>
      </c>
      <c r="P1437" s="10">
        <f t="shared" si="44"/>
        <v>7.5</v>
      </c>
      <c r="S1437" s="15" t="s">
        <v>8319</v>
      </c>
      <c r="T1437" t="s">
        <v>8338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3">
        <f t="shared" si="45"/>
        <v>1</v>
      </c>
      <c r="P1438" s="10">
        <f t="shared" si="44"/>
        <v>38.5</v>
      </c>
      <c r="S1438" s="15" t="s">
        <v>8319</v>
      </c>
      <c r="T1438" t="s">
        <v>8338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3">
        <f t="shared" si="45"/>
        <v>27</v>
      </c>
      <c r="P1439" s="10">
        <f t="shared" si="44"/>
        <v>36.68</v>
      </c>
      <c r="S1439" s="15" t="s">
        <v>8319</v>
      </c>
      <c r="T1439" t="s">
        <v>8338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3">
        <f t="shared" si="45"/>
        <v>3</v>
      </c>
      <c r="P1440" s="10">
        <f t="shared" si="44"/>
        <v>75</v>
      </c>
      <c r="S1440" s="15" t="s">
        <v>8319</v>
      </c>
      <c r="T1440" t="s">
        <v>8338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3">
        <f t="shared" si="45"/>
        <v>7</v>
      </c>
      <c r="P1441" s="10">
        <f t="shared" si="44"/>
        <v>30</v>
      </c>
      <c r="S1441" s="15" t="s">
        <v>8319</v>
      </c>
      <c r="T1441" t="s">
        <v>8338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3">
        <f t="shared" si="45"/>
        <v>0</v>
      </c>
      <c r="P1442" s="10">
        <f t="shared" si="44"/>
        <v>1</v>
      </c>
      <c r="S1442" s="15" t="s">
        <v>8319</v>
      </c>
      <c r="T1442" t="s">
        <v>8338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3">
        <f t="shared" si="45"/>
        <v>1</v>
      </c>
      <c r="P1443" s="10">
        <f t="shared" si="44"/>
        <v>673.33</v>
      </c>
      <c r="S1443" s="15" t="s">
        <v>8319</v>
      </c>
      <c r="T1443" t="s">
        <v>8338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3">
        <f t="shared" si="45"/>
        <v>0</v>
      </c>
      <c r="P1444" s="10">
        <f t="shared" si="44"/>
        <v>0</v>
      </c>
      <c r="S1444" s="15" t="s">
        <v>8319</v>
      </c>
      <c r="T1444" t="s">
        <v>8338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3">
        <f t="shared" si="45"/>
        <v>0</v>
      </c>
      <c r="P1445" s="10">
        <f t="shared" si="44"/>
        <v>0</v>
      </c>
      <c r="S1445" s="15" t="s">
        <v>8319</v>
      </c>
      <c r="T1445" t="s">
        <v>8338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3">
        <f t="shared" si="45"/>
        <v>0</v>
      </c>
      <c r="P1446" s="10">
        <f t="shared" si="44"/>
        <v>0</v>
      </c>
      <c r="S1446" s="15" t="s">
        <v>8319</v>
      </c>
      <c r="T1446" t="s">
        <v>8338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3">
        <f t="shared" si="45"/>
        <v>0</v>
      </c>
      <c r="P1447" s="10">
        <f t="shared" si="44"/>
        <v>0</v>
      </c>
      <c r="S1447" s="15" t="s">
        <v>8319</v>
      </c>
      <c r="T1447" t="s">
        <v>8338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3">
        <f t="shared" si="45"/>
        <v>0</v>
      </c>
      <c r="P1448" s="10">
        <f t="shared" si="44"/>
        <v>0</v>
      </c>
      <c r="S1448" s="15" t="s">
        <v>8319</v>
      </c>
      <c r="T1448" t="s">
        <v>8338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3">
        <f t="shared" si="45"/>
        <v>0</v>
      </c>
      <c r="P1449" s="10">
        <f t="shared" si="44"/>
        <v>25</v>
      </c>
      <c r="S1449" s="15" t="s">
        <v>8319</v>
      </c>
      <c r="T1449" t="s">
        <v>8338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3">
        <f t="shared" si="45"/>
        <v>0</v>
      </c>
      <c r="P1450" s="10">
        <f t="shared" si="44"/>
        <v>0</v>
      </c>
      <c r="S1450" s="15" t="s">
        <v>8319</v>
      </c>
      <c r="T1450" t="s">
        <v>8338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3">
        <f t="shared" si="45"/>
        <v>0</v>
      </c>
      <c r="P1451" s="10">
        <f t="shared" si="44"/>
        <v>0</v>
      </c>
      <c r="S1451" s="15" t="s">
        <v>8319</v>
      </c>
      <c r="T1451" t="s">
        <v>8338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3">
        <f t="shared" si="45"/>
        <v>0</v>
      </c>
      <c r="P1452" s="10">
        <f t="shared" si="44"/>
        <v>1</v>
      </c>
      <c r="S1452" s="15" t="s">
        <v>8319</v>
      </c>
      <c r="T1452" t="s">
        <v>8338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3">
        <f t="shared" si="45"/>
        <v>0</v>
      </c>
      <c r="P1453" s="10">
        <f t="shared" si="44"/>
        <v>1</v>
      </c>
      <c r="S1453" s="15" t="s">
        <v>8319</v>
      </c>
      <c r="T1453" t="s">
        <v>8338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3">
        <f t="shared" si="45"/>
        <v>0</v>
      </c>
      <c r="P1454" s="10">
        <f t="shared" si="44"/>
        <v>0</v>
      </c>
      <c r="S1454" s="15" t="s">
        <v>8319</v>
      </c>
      <c r="T1454" t="s">
        <v>8338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3">
        <f t="shared" si="45"/>
        <v>0</v>
      </c>
      <c r="P1455" s="10">
        <f t="shared" si="44"/>
        <v>0</v>
      </c>
      <c r="S1455" s="15" t="s">
        <v>8319</v>
      </c>
      <c r="T1455" t="s">
        <v>8338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3">
        <f t="shared" si="45"/>
        <v>1</v>
      </c>
      <c r="P1456" s="10">
        <f t="shared" si="44"/>
        <v>15</v>
      </c>
      <c r="S1456" s="15" t="s">
        <v>8319</v>
      </c>
      <c r="T1456" t="s">
        <v>8338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3">
        <f t="shared" si="45"/>
        <v>11</v>
      </c>
      <c r="P1457" s="10">
        <f t="shared" si="44"/>
        <v>225</v>
      </c>
      <c r="S1457" s="15" t="s">
        <v>8319</v>
      </c>
      <c r="T1457" t="s">
        <v>8338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3">
        <f t="shared" si="45"/>
        <v>3</v>
      </c>
      <c r="P1458" s="10">
        <f t="shared" si="44"/>
        <v>48.33</v>
      </c>
      <c r="S1458" s="15" t="s">
        <v>8319</v>
      </c>
      <c r="T1458" t="s">
        <v>8338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3">
        <f t="shared" si="45"/>
        <v>0</v>
      </c>
      <c r="P1459" s="10">
        <f t="shared" si="44"/>
        <v>0</v>
      </c>
      <c r="S1459" s="15" t="s">
        <v>8319</v>
      </c>
      <c r="T1459" t="s">
        <v>8338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3">
        <f t="shared" si="45"/>
        <v>0</v>
      </c>
      <c r="P1460" s="10">
        <f t="shared" si="44"/>
        <v>0</v>
      </c>
      <c r="S1460" s="15" t="s">
        <v>8319</v>
      </c>
      <c r="T1460" t="s">
        <v>8338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3">
        <f t="shared" si="45"/>
        <v>0</v>
      </c>
      <c r="P1461" s="10">
        <f t="shared" si="44"/>
        <v>0</v>
      </c>
      <c r="S1461" s="15" t="s">
        <v>8319</v>
      </c>
      <c r="T1461" t="s">
        <v>8338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3">
        <f t="shared" si="45"/>
        <v>0</v>
      </c>
      <c r="P1462" s="10">
        <f t="shared" si="44"/>
        <v>0</v>
      </c>
      <c r="S1462" s="15" t="s">
        <v>8319</v>
      </c>
      <c r="T1462" t="s">
        <v>8338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3">
        <f t="shared" si="45"/>
        <v>101</v>
      </c>
      <c r="P1463" s="10">
        <f t="shared" si="44"/>
        <v>44.67</v>
      </c>
      <c r="S1463" s="15" t="s">
        <v>8319</v>
      </c>
      <c r="T1463" t="s">
        <v>8339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3">
        <f t="shared" si="45"/>
        <v>109</v>
      </c>
      <c r="P1464" s="10">
        <f t="shared" si="44"/>
        <v>28.94</v>
      </c>
      <c r="S1464" s="15" t="s">
        <v>8319</v>
      </c>
      <c r="T1464" t="s">
        <v>8339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3">
        <f t="shared" si="45"/>
        <v>148</v>
      </c>
      <c r="P1465" s="10">
        <f t="shared" si="44"/>
        <v>35.44</v>
      </c>
      <c r="S1465" s="15" t="s">
        <v>8319</v>
      </c>
      <c r="T1465" t="s">
        <v>8339</v>
      </c>
    </row>
    <row r="1466" spans="1:20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3">
        <f t="shared" si="45"/>
        <v>163</v>
      </c>
      <c r="P1466" s="10">
        <f t="shared" si="44"/>
        <v>34.869999999999997</v>
      </c>
      <c r="S1466" s="15" t="s">
        <v>8319</v>
      </c>
      <c r="T1466" t="s">
        <v>8339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3">
        <f t="shared" si="45"/>
        <v>456</v>
      </c>
      <c r="P1467" s="10">
        <f t="shared" si="44"/>
        <v>52.62</v>
      </c>
      <c r="S1467" s="15" t="s">
        <v>8319</v>
      </c>
      <c r="T1467" t="s">
        <v>8339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3">
        <f t="shared" si="45"/>
        <v>108</v>
      </c>
      <c r="P1468" s="10">
        <f t="shared" si="44"/>
        <v>69.599999999999994</v>
      </c>
      <c r="S1468" s="15" t="s">
        <v>8319</v>
      </c>
      <c r="T1468" t="s">
        <v>8339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3">
        <f t="shared" si="45"/>
        <v>115</v>
      </c>
      <c r="P1469" s="10">
        <f t="shared" ref="P1469:P1532" si="46">IFERROR(ROUND(E1469/L1469,2),0)</f>
        <v>76.72</v>
      </c>
      <c r="S1469" s="15" t="s">
        <v>8319</v>
      </c>
      <c r="T1469" t="s">
        <v>8339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3">
        <f t="shared" si="45"/>
        <v>102</v>
      </c>
      <c r="P1470" s="10">
        <f t="shared" si="46"/>
        <v>33.19</v>
      </c>
      <c r="S1470" s="15" t="s">
        <v>8319</v>
      </c>
      <c r="T1470" t="s">
        <v>8339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3">
        <f t="shared" si="45"/>
        <v>108</v>
      </c>
      <c r="P1471" s="10">
        <f t="shared" si="46"/>
        <v>149.46</v>
      </c>
      <c r="S1471" s="15" t="s">
        <v>8319</v>
      </c>
      <c r="T1471" t="s">
        <v>8339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3">
        <f t="shared" si="45"/>
        <v>125</v>
      </c>
      <c r="P1472" s="10">
        <f t="shared" si="46"/>
        <v>23.17</v>
      </c>
      <c r="S1472" s="15" t="s">
        <v>8319</v>
      </c>
      <c r="T1472" t="s">
        <v>8339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3">
        <f t="shared" si="45"/>
        <v>104</v>
      </c>
      <c r="P1473" s="10">
        <f t="shared" si="46"/>
        <v>96.88</v>
      </c>
      <c r="S1473" s="15" t="s">
        <v>8319</v>
      </c>
      <c r="T1473" t="s">
        <v>8339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3">
        <f t="shared" ref="O1474:O1537" si="47">ROUND(E1474/D1474*100,0)</f>
        <v>139</v>
      </c>
      <c r="P1474" s="10">
        <f t="shared" si="46"/>
        <v>103.2</v>
      </c>
      <c r="S1474" s="15" t="s">
        <v>8319</v>
      </c>
      <c r="T1474" t="s">
        <v>8339</v>
      </c>
    </row>
    <row r="1475" spans="1:20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3">
        <f t="shared" si="47"/>
        <v>121</v>
      </c>
      <c r="P1475" s="10">
        <f t="shared" si="46"/>
        <v>38.46</v>
      </c>
      <c r="S1475" s="15" t="s">
        <v>8319</v>
      </c>
      <c r="T1475" t="s">
        <v>8339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3">
        <f t="shared" si="47"/>
        <v>112</v>
      </c>
      <c r="P1476" s="10">
        <f t="shared" si="46"/>
        <v>44.32</v>
      </c>
      <c r="S1476" s="15" t="s">
        <v>8319</v>
      </c>
      <c r="T1476" t="s">
        <v>8339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3">
        <f t="shared" si="47"/>
        <v>189</v>
      </c>
      <c r="P1477" s="10">
        <f t="shared" si="46"/>
        <v>64.17</v>
      </c>
      <c r="S1477" s="15" t="s">
        <v>8319</v>
      </c>
      <c r="T1477" t="s">
        <v>8339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3">
        <f t="shared" si="47"/>
        <v>662</v>
      </c>
      <c r="P1478" s="10">
        <f t="shared" si="46"/>
        <v>43.33</v>
      </c>
      <c r="S1478" s="15" t="s">
        <v>8319</v>
      </c>
      <c r="T1478" t="s">
        <v>8339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3">
        <f t="shared" si="47"/>
        <v>111</v>
      </c>
      <c r="P1479" s="10">
        <f t="shared" si="46"/>
        <v>90.5</v>
      </c>
      <c r="S1479" s="15" t="s">
        <v>8319</v>
      </c>
      <c r="T1479" t="s">
        <v>8339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3">
        <f t="shared" si="47"/>
        <v>1182</v>
      </c>
      <c r="P1480" s="10">
        <f t="shared" si="46"/>
        <v>29.19</v>
      </c>
      <c r="S1480" s="15" t="s">
        <v>8319</v>
      </c>
      <c r="T1480" t="s">
        <v>8339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3">
        <f t="shared" si="47"/>
        <v>137</v>
      </c>
      <c r="P1481" s="10">
        <f t="shared" si="46"/>
        <v>30.96</v>
      </c>
      <c r="S1481" s="15" t="s">
        <v>8319</v>
      </c>
      <c r="T1481" t="s">
        <v>8339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3">
        <f t="shared" si="47"/>
        <v>117</v>
      </c>
      <c r="P1482" s="10">
        <f t="shared" si="46"/>
        <v>92.16</v>
      </c>
      <c r="S1482" s="15" t="s">
        <v>8319</v>
      </c>
      <c r="T1482" t="s">
        <v>8339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3">
        <f t="shared" si="47"/>
        <v>2</v>
      </c>
      <c r="P1483" s="10">
        <f t="shared" si="46"/>
        <v>17.5</v>
      </c>
      <c r="S1483" s="15" t="s">
        <v>8319</v>
      </c>
      <c r="T1483" t="s">
        <v>8321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3">
        <f t="shared" si="47"/>
        <v>0</v>
      </c>
      <c r="P1484" s="10">
        <f t="shared" si="46"/>
        <v>5</v>
      </c>
      <c r="S1484" s="15" t="s">
        <v>8319</v>
      </c>
      <c r="T1484" t="s">
        <v>8321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3">
        <f t="shared" si="47"/>
        <v>1</v>
      </c>
      <c r="P1485" s="10">
        <f t="shared" si="46"/>
        <v>25</v>
      </c>
      <c r="S1485" s="15" t="s">
        <v>8319</v>
      </c>
      <c r="T1485" t="s">
        <v>8321</v>
      </c>
    </row>
    <row r="1486" spans="1:20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3">
        <f t="shared" si="47"/>
        <v>0</v>
      </c>
      <c r="P1486" s="10">
        <f t="shared" si="46"/>
        <v>0</v>
      </c>
      <c r="S1486" s="15" t="s">
        <v>8319</v>
      </c>
      <c r="T1486" t="s">
        <v>8321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3">
        <f t="shared" si="47"/>
        <v>2</v>
      </c>
      <c r="P1487" s="10">
        <f t="shared" si="46"/>
        <v>50</v>
      </c>
      <c r="S1487" s="15" t="s">
        <v>8319</v>
      </c>
      <c r="T1487" t="s">
        <v>8321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3">
        <f t="shared" si="47"/>
        <v>0</v>
      </c>
      <c r="P1488" s="10">
        <f t="shared" si="46"/>
        <v>16</v>
      </c>
      <c r="S1488" s="15" t="s">
        <v>8319</v>
      </c>
      <c r="T1488" t="s">
        <v>8321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3">
        <f t="shared" si="47"/>
        <v>0</v>
      </c>
      <c r="P1489" s="10">
        <f t="shared" si="46"/>
        <v>0</v>
      </c>
      <c r="S1489" s="15" t="s">
        <v>8319</v>
      </c>
      <c r="T1489" t="s">
        <v>8321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3">
        <f t="shared" si="47"/>
        <v>2</v>
      </c>
      <c r="P1490" s="10">
        <f t="shared" si="46"/>
        <v>60</v>
      </c>
      <c r="S1490" s="15" t="s">
        <v>8319</v>
      </c>
      <c r="T1490" t="s">
        <v>8321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3">
        <f t="shared" si="47"/>
        <v>0</v>
      </c>
      <c r="P1491" s="10">
        <f t="shared" si="46"/>
        <v>0</v>
      </c>
      <c r="S1491" s="15" t="s">
        <v>8319</v>
      </c>
      <c r="T1491" t="s">
        <v>8321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3">
        <f t="shared" si="47"/>
        <v>31</v>
      </c>
      <c r="P1492" s="10">
        <f t="shared" si="46"/>
        <v>47.11</v>
      </c>
      <c r="S1492" s="15" t="s">
        <v>8319</v>
      </c>
      <c r="T1492" t="s">
        <v>8321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3">
        <f t="shared" si="47"/>
        <v>8</v>
      </c>
      <c r="P1493" s="10">
        <f t="shared" si="46"/>
        <v>100</v>
      </c>
      <c r="S1493" s="15" t="s">
        <v>8319</v>
      </c>
      <c r="T1493" t="s">
        <v>8321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3">
        <f t="shared" si="47"/>
        <v>1</v>
      </c>
      <c r="P1494" s="10">
        <f t="shared" si="46"/>
        <v>15</v>
      </c>
      <c r="S1494" s="15" t="s">
        <v>8319</v>
      </c>
      <c r="T1494" t="s">
        <v>8321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3">
        <f t="shared" si="47"/>
        <v>0</v>
      </c>
      <c r="P1495" s="10">
        <f t="shared" si="46"/>
        <v>0</v>
      </c>
      <c r="S1495" s="15" t="s">
        <v>8319</v>
      </c>
      <c r="T1495" t="s">
        <v>8321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3">
        <f t="shared" si="47"/>
        <v>9</v>
      </c>
      <c r="P1496" s="10">
        <f t="shared" si="46"/>
        <v>40.450000000000003</v>
      </c>
      <c r="S1496" s="15" t="s">
        <v>8319</v>
      </c>
      <c r="T1496" t="s">
        <v>8321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3">
        <f t="shared" si="47"/>
        <v>0</v>
      </c>
      <c r="P1497" s="10">
        <f t="shared" si="46"/>
        <v>0</v>
      </c>
      <c r="S1497" s="15" t="s">
        <v>8319</v>
      </c>
      <c r="T1497" t="s">
        <v>8321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3">
        <f t="shared" si="47"/>
        <v>0</v>
      </c>
      <c r="P1498" s="10">
        <f t="shared" si="46"/>
        <v>0</v>
      </c>
      <c r="S1498" s="15" t="s">
        <v>8319</v>
      </c>
      <c r="T1498" t="s">
        <v>8321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3">
        <f t="shared" si="47"/>
        <v>0</v>
      </c>
      <c r="P1499" s="10">
        <f t="shared" si="46"/>
        <v>1</v>
      </c>
      <c r="S1499" s="15" t="s">
        <v>8319</v>
      </c>
      <c r="T1499" t="s">
        <v>8321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3">
        <f t="shared" si="47"/>
        <v>2</v>
      </c>
      <c r="P1500" s="10">
        <f t="shared" si="46"/>
        <v>19</v>
      </c>
      <c r="S1500" s="15" t="s">
        <v>8319</v>
      </c>
      <c r="T1500" t="s">
        <v>8321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3">
        <f t="shared" si="47"/>
        <v>0</v>
      </c>
      <c r="P1501" s="10">
        <f t="shared" si="46"/>
        <v>5</v>
      </c>
      <c r="S1501" s="15" t="s">
        <v>8319</v>
      </c>
      <c r="T1501" t="s">
        <v>8321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3">
        <f t="shared" si="47"/>
        <v>25</v>
      </c>
      <c r="P1502" s="10">
        <f t="shared" si="46"/>
        <v>46.73</v>
      </c>
      <c r="S1502" s="15" t="s">
        <v>8319</v>
      </c>
      <c r="T1502" t="s">
        <v>8321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3">
        <f t="shared" si="47"/>
        <v>166</v>
      </c>
      <c r="P1503" s="10">
        <f t="shared" si="46"/>
        <v>97.73</v>
      </c>
      <c r="S1503" s="15" t="s">
        <v>8335</v>
      </c>
      <c r="T1503" t="s">
        <v>8336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3">
        <f t="shared" si="47"/>
        <v>101</v>
      </c>
      <c r="P1504" s="10">
        <f t="shared" si="46"/>
        <v>67.84</v>
      </c>
      <c r="S1504" s="15" t="s">
        <v>8335</v>
      </c>
      <c r="T1504" t="s">
        <v>8336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3">
        <f t="shared" si="47"/>
        <v>108</v>
      </c>
      <c r="P1505" s="10">
        <f t="shared" si="46"/>
        <v>56.98</v>
      </c>
      <c r="S1505" s="15" t="s">
        <v>8335</v>
      </c>
      <c r="T1505" t="s">
        <v>8336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3">
        <f t="shared" si="47"/>
        <v>278</v>
      </c>
      <c r="P1506" s="10">
        <f t="shared" si="46"/>
        <v>67.16</v>
      </c>
      <c r="S1506" s="15" t="s">
        <v>8335</v>
      </c>
      <c r="T1506" t="s">
        <v>8336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3">
        <f t="shared" si="47"/>
        <v>104</v>
      </c>
      <c r="P1507" s="10">
        <f t="shared" si="46"/>
        <v>48.04</v>
      </c>
      <c r="S1507" s="15" t="s">
        <v>8335</v>
      </c>
      <c r="T1507" t="s">
        <v>8336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3">
        <f t="shared" si="47"/>
        <v>111</v>
      </c>
      <c r="P1508" s="10">
        <f t="shared" si="46"/>
        <v>38.86</v>
      </c>
      <c r="S1508" s="15" t="s">
        <v>8335</v>
      </c>
      <c r="T1508" t="s">
        <v>8336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3">
        <f t="shared" si="47"/>
        <v>215</v>
      </c>
      <c r="P1509" s="10">
        <f t="shared" si="46"/>
        <v>78.180000000000007</v>
      </c>
      <c r="S1509" s="15" t="s">
        <v>8335</v>
      </c>
      <c r="T1509" t="s">
        <v>8336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3">
        <f t="shared" si="47"/>
        <v>111</v>
      </c>
      <c r="P1510" s="10">
        <f t="shared" si="46"/>
        <v>97.11</v>
      </c>
      <c r="S1510" s="15" t="s">
        <v>8335</v>
      </c>
      <c r="T1510" t="s">
        <v>8336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3">
        <f t="shared" si="47"/>
        <v>124</v>
      </c>
      <c r="P1511" s="10">
        <f t="shared" si="46"/>
        <v>110.39</v>
      </c>
      <c r="S1511" s="15" t="s">
        <v>8335</v>
      </c>
      <c r="T1511" t="s">
        <v>8336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3">
        <f t="shared" si="47"/>
        <v>101</v>
      </c>
      <c r="P1512" s="10">
        <f t="shared" si="46"/>
        <v>39.92</v>
      </c>
      <c r="S1512" s="15" t="s">
        <v>8335</v>
      </c>
      <c r="T1512" t="s">
        <v>8336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3">
        <f t="shared" si="47"/>
        <v>112</v>
      </c>
      <c r="P1513" s="10">
        <f t="shared" si="46"/>
        <v>75.98</v>
      </c>
      <c r="S1513" s="15" t="s">
        <v>8335</v>
      </c>
      <c r="T1513" t="s">
        <v>8336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3">
        <f t="shared" si="47"/>
        <v>559</v>
      </c>
      <c r="P1514" s="10">
        <f t="shared" si="46"/>
        <v>58.38</v>
      </c>
      <c r="S1514" s="15" t="s">
        <v>8335</v>
      </c>
      <c r="T1514" t="s">
        <v>8336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3">
        <f t="shared" si="47"/>
        <v>150</v>
      </c>
      <c r="P1515" s="10">
        <f t="shared" si="46"/>
        <v>55.82</v>
      </c>
      <c r="S1515" s="15" t="s">
        <v>8335</v>
      </c>
      <c r="T1515" t="s">
        <v>8336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3">
        <f t="shared" si="47"/>
        <v>106</v>
      </c>
      <c r="P1516" s="10">
        <f t="shared" si="46"/>
        <v>151.24</v>
      </c>
      <c r="S1516" s="15" t="s">
        <v>8335</v>
      </c>
      <c r="T1516" t="s">
        <v>8336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3">
        <f t="shared" si="47"/>
        <v>157</v>
      </c>
      <c r="P1517" s="10">
        <f t="shared" si="46"/>
        <v>849.67</v>
      </c>
      <c r="S1517" s="15" t="s">
        <v>8335</v>
      </c>
      <c r="T1517" t="s">
        <v>8336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3">
        <f t="shared" si="47"/>
        <v>109</v>
      </c>
      <c r="P1518" s="10">
        <f t="shared" si="46"/>
        <v>159.24</v>
      </c>
      <c r="S1518" s="15" t="s">
        <v>8335</v>
      </c>
      <c r="T1518" t="s">
        <v>8336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3">
        <f t="shared" si="47"/>
        <v>162</v>
      </c>
      <c r="P1519" s="10">
        <f t="shared" si="46"/>
        <v>39.51</v>
      </c>
      <c r="S1519" s="15" t="s">
        <v>8335</v>
      </c>
      <c r="T1519" t="s">
        <v>8336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3">
        <f t="shared" si="47"/>
        <v>205</v>
      </c>
      <c r="P1520" s="10">
        <f t="shared" si="46"/>
        <v>130.53</v>
      </c>
      <c r="S1520" s="15" t="s">
        <v>8335</v>
      </c>
      <c r="T1520" t="s">
        <v>8336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3">
        <f t="shared" si="47"/>
        <v>103</v>
      </c>
      <c r="P1521" s="10">
        <f t="shared" si="46"/>
        <v>64.16</v>
      </c>
      <c r="S1521" s="15" t="s">
        <v>8335</v>
      </c>
      <c r="T1521" t="s">
        <v>8336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3">
        <f t="shared" si="47"/>
        <v>103</v>
      </c>
      <c r="P1522" s="10">
        <f t="shared" si="46"/>
        <v>111.53</v>
      </c>
      <c r="S1522" s="15" t="s">
        <v>8335</v>
      </c>
      <c r="T1522" t="s">
        <v>8336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3">
        <f t="shared" si="47"/>
        <v>107</v>
      </c>
      <c r="P1523" s="10">
        <f t="shared" si="46"/>
        <v>170.45</v>
      </c>
      <c r="S1523" s="15" t="s">
        <v>8335</v>
      </c>
      <c r="T1523" t="s">
        <v>8336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3">
        <f t="shared" si="47"/>
        <v>139</v>
      </c>
      <c r="P1524" s="10">
        <f t="shared" si="46"/>
        <v>133.74</v>
      </c>
      <c r="S1524" s="15" t="s">
        <v>8335</v>
      </c>
      <c r="T1524" t="s">
        <v>8336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3">
        <f t="shared" si="47"/>
        <v>125</v>
      </c>
      <c r="P1525" s="10">
        <f t="shared" si="46"/>
        <v>95.83</v>
      </c>
      <c r="S1525" s="15" t="s">
        <v>8335</v>
      </c>
      <c r="T1525" t="s">
        <v>8336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3">
        <f t="shared" si="47"/>
        <v>207</v>
      </c>
      <c r="P1526" s="10">
        <f t="shared" si="46"/>
        <v>221.79</v>
      </c>
      <c r="S1526" s="15" t="s">
        <v>8335</v>
      </c>
      <c r="T1526" t="s">
        <v>8336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3">
        <f t="shared" si="47"/>
        <v>174</v>
      </c>
      <c r="P1527" s="10">
        <f t="shared" si="46"/>
        <v>32.32</v>
      </c>
      <c r="S1527" s="15" t="s">
        <v>8335</v>
      </c>
      <c r="T1527" t="s">
        <v>8336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3">
        <f t="shared" si="47"/>
        <v>120</v>
      </c>
      <c r="P1528" s="10">
        <f t="shared" si="46"/>
        <v>98.84</v>
      </c>
      <c r="S1528" s="15" t="s">
        <v>8335</v>
      </c>
      <c r="T1528" t="s">
        <v>8336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3">
        <f t="shared" si="47"/>
        <v>110</v>
      </c>
      <c r="P1529" s="10">
        <f t="shared" si="46"/>
        <v>55.22</v>
      </c>
      <c r="S1529" s="15" t="s">
        <v>8335</v>
      </c>
      <c r="T1529" t="s">
        <v>8336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3">
        <f t="shared" si="47"/>
        <v>282</v>
      </c>
      <c r="P1530" s="10">
        <f t="shared" si="46"/>
        <v>52.79</v>
      </c>
      <c r="S1530" s="15" t="s">
        <v>8335</v>
      </c>
      <c r="T1530" t="s">
        <v>8336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3">
        <f t="shared" si="47"/>
        <v>101</v>
      </c>
      <c r="P1531" s="10">
        <f t="shared" si="46"/>
        <v>135.66999999999999</v>
      </c>
      <c r="S1531" s="15" t="s">
        <v>8335</v>
      </c>
      <c r="T1531" t="s">
        <v>8336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3">
        <f t="shared" si="47"/>
        <v>135</v>
      </c>
      <c r="P1532" s="10">
        <f t="shared" si="46"/>
        <v>53.99</v>
      </c>
      <c r="S1532" s="15" t="s">
        <v>8335</v>
      </c>
      <c r="T1532" t="s">
        <v>8336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3">
        <f t="shared" si="47"/>
        <v>176</v>
      </c>
      <c r="P1533" s="10">
        <f t="shared" ref="P1533:P1596" si="48">IFERROR(ROUND(E1533/L1533,2),0)</f>
        <v>56.64</v>
      </c>
      <c r="S1533" s="15" t="s">
        <v>8335</v>
      </c>
      <c r="T1533" t="s">
        <v>8336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3">
        <f t="shared" si="47"/>
        <v>484</v>
      </c>
      <c r="P1534" s="10">
        <f t="shared" si="48"/>
        <v>82.32</v>
      </c>
      <c r="S1534" s="15" t="s">
        <v>8335</v>
      </c>
      <c r="T1534" t="s">
        <v>8336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3">
        <f t="shared" si="47"/>
        <v>145</v>
      </c>
      <c r="P1535" s="10">
        <f t="shared" si="48"/>
        <v>88.26</v>
      </c>
      <c r="S1535" s="15" t="s">
        <v>8335</v>
      </c>
      <c r="T1535" t="s">
        <v>8336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3">
        <f t="shared" si="47"/>
        <v>418</v>
      </c>
      <c r="P1536" s="10">
        <f t="shared" si="48"/>
        <v>84.91</v>
      </c>
      <c r="S1536" s="15" t="s">
        <v>8335</v>
      </c>
      <c r="T1536" t="s">
        <v>8336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3">
        <f t="shared" si="47"/>
        <v>132</v>
      </c>
      <c r="P1537" s="10">
        <f t="shared" si="48"/>
        <v>48.15</v>
      </c>
      <c r="S1537" s="15" t="s">
        <v>8335</v>
      </c>
      <c r="T1537" t="s">
        <v>8336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3">
        <f t="shared" ref="O1538:O1601" si="49">ROUND(E1538/D1538*100,0)</f>
        <v>250</v>
      </c>
      <c r="P1538" s="10">
        <f t="shared" si="48"/>
        <v>66.02</v>
      </c>
      <c r="S1538" s="15" t="s">
        <v>8335</v>
      </c>
      <c r="T1538" t="s">
        <v>8336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3">
        <f t="shared" si="49"/>
        <v>180</v>
      </c>
      <c r="P1539" s="10">
        <f t="shared" si="48"/>
        <v>96.38</v>
      </c>
      <c r="S1539" s="15" t="s">
        <v>8335</v>
      </c>
      <c r="T1539" t="s">
        <v>8336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3">
        <f t="shared" si="49"/>
        <v>103</v>
      </c>
      <c r="P1540" s="10">
        <f t="shared" si="48"/>
        <v>156.16999999999999</v>
      </c>
      <c r="S1540" s="15" t="s">
        <v>8335</v>
      </c>
      <c r="T1540" t="s">
        <v>8336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3">
        <f t="shared" si="49"/>
        <v>136</v>
      </c>
      <c r="P1541" s="10">
        <f t="shared" si="48"/>
        <v>95.76</v>
      </c>
      <c r="S1541" s="15" t="s">
        <v>8335</v>
      </c>
      <c r="T1541" t="s">
        <v>8336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3">
        <f t="shared" si="49"/>
        <v>118</v>
      </c>
      <c r="P1542" s="10">
        <f t="shared" si="48"/>
        <v>180.41</v>
      </c>
      <c r="S1542" s="15" t="s">
        <v>8335</v>
      </c>
      <c r="T1542" t="s">
        <v>8336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3">
        <f t="shared" si="49"/>
        <v>0</v>
      </c>
      <c r="P1543" s="10">
        <f t="shared" si="48"/>
        <v>3</v>
      </c>
      <c r="S1543" s="15" t="s">
        <v>8335</v>
      </c>
      <c r="T1543" t="s">
        <v>8340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3">
        <f t="shared" si="49"/>
        <v>4</v>
      </c>
      <c r="P1544" s="10">
        <f t="shared" si="48"/>
        <v>20</v>
      </c>
      <c r="S1544" s="15" t="s">
        <v>8335</v>
      </c>
      <c r="T1544" t="s">
        <v>8340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3">
        <f t="shared" si="49"/>
        <v>0</v>
      </c>
      <c r="P1545" s="10">
        <f t="shared" si="48"/>
        <v>10</v>
      </c>
      <c r="S1545" s="15" t="s">
        <v>8335</v>
      </c>
      <c r="T1545" t="s">
        <v>8340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3">
        <f t="shared" si="49"/>
        <v>0</v>
      </c>
      <c r="P1546" s="10">
        <f t="shared" si="48"/>
        <v>0</v>
      </c>
      <c r="S1546" s="15" t="s">
        <v>8335</v>
      </c>
      <c r="T1546" t="s">
        <v>8340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3">
        <f t="shared" si="49"/>
        <v>0</v>
      </c>
      <c r="P1547" s="10">
        <f t="shared" si="48"/>
        <v>1</v>
      </c>
      <c r="S1547" s="15" t="s">
        <v>8335</v>
      </c>
      <c r="T1547" t="s">
        <v>8340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3">
        <f t="shared" si="49"/>
        <v>29</v>
      </c>
      <c r="P1548" s="10">
        <f t="shared" si="48"/>
        <v>26.27</v>
      </c>
      <c r="S1548" s="15" t="s">
        <v>8335</v>
      </c>
      <c r="T1548" t="s">
        <v>8340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3">
        <f t="shared" si="49"/>
        <v>0</v>
      </c>
      <c r="P1549" s="10">
        <f t="shared" si="48"/>
        <v>0</v>
      </c>
      <c r="S1549" s="15" t="s">
        <v>8335</v>
      </c>
      <c r="T1549" t="s">
        <v>8340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3">
        <f t="shared" si="49"/>
        <v>9</v>
      </c>
      <c r="P1550" s="10">
        <f t="shared" si="48"/>
        <v>60</v>
      </c>
      <c r="S1550" s="15" t="s">
        <v>8335</v>
      </c>
      <c r="T1550" t="s">
        <v>8340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3">
        <f t="shared" si="49"/>
        <v>34</v>
      </c>
      <c r="P1551" s="10">
        <f t="shared" si="48"/>
        <v>28.33</v>
      </c>
      <c r="S1551" s="15" t="s">
        <v>8335</v>
      </c>
      <c r="T1551" t="s">
        <v>8340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3">
        <f t="shared" si="49"/>
        <v>13</v>
      </c>
      <c r="P1552" s="10">
        <f t="shared" si="48"/>
        <v>14.43</v>
      </c>
      <c r="S1552" s="15" t="s">
        <v>8335</v>
      </c>
      <c r="T1552" t="s">
        <v>8340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3">
        <f t="shared" si="49"/>
        <v>0</v>
      </c>
      <c r="P1553" s="10">
        <f t="shared" si="48"/>
        <v>0</v>
      </c>
      <c r="S1553" s="15" t="s">
        <v>8335</v>
      </c>
      <c r="T1553" t="s">
        <v>8340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3">
        <f t="shared" si="49"/>
        <v>49</v>
      </c>
      <c r="P1554" s="10">
        <f t="shared" si="48"/>
        <v>132.19</v>
      </c>
      <c r="S1554" s="15" t="s">
        <v>8335</v>
      </c>
      <c r="T1554" t="s">
        <v>8340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3">
        <f t="shared" si="49"/>
        <v>0</v>
      </c>
      <c r="P1555" s="10">
        <f t="shared" si="48"/>
        <v>0</v>
      </c>
      <c r="S1555" s="15" t="s">
        <v>8335</v>
      </c>
      <c r="T1555" t="s">
        <v>8340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3">
        <f t="shared" si="49"/>
        <v>0</v>
      </c>
      <c r="P1556" s="10">
        <f t="shared" si="48"/>
        <v>0</v>
      </c>
      <c r="S1556" s="15" t="s">
        <v>8335</v>
      </c>
      <c r="T1556" t="s">
        <v>8340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3">
        <f t="shared" si="49"/>
        <v>0</v>
      </c>
      <c r="P1557" s="10">
        <f t="shared" si="48"/>
        <v>0</v>
      </c>
      <c r="S1557" s="15" t="s">
        <v>8335</v>
      </c>
      <c r="T1557" t="s">
        <v>8340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3">
        <f t="shared" si="49"/>
        <v>45</v>
      </c>
      <c r="P1558" s="10">
        <f t="shared" si="48"/>
        <v>56.42</v>
      </c>
      <c r="S1558" s="15" t="s">
        <v>8335</v>
      </c>
      <c r="T1558" t="s">
        <v>8340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3">
        <f t="shared" si="49"/>
        <v>4</v>
      </c>
      <c r="P1559" s="10">
        <f t="shared" si="48"/>
        <v>100</v>
      </c>
      <c r="S1559" s="15" t="s">
        <v>8335</v>
      </c>
      <c r="T1559" t="s">
        <v>8340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3">
        <f t="shared" si="49"/>
        <v>5</v>
      </c>
      <c r="P1560" s="10">
        <f t="shared" si="48"/>
        <v>11.67</v>
      </c>
      <c r="S1560" s="15" t="s">
        <v>8335</v>
      </c>
      <c r="T1560" t="s">
        <v>8340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3">
        <f t="shared" si="49"/>
        <v>0</v>
      </c>
      <c r="P1561" s="10">
        <f t="shared" si="48"/>
        <v>50</v>
      </c>
      <c r="S1561" s="15" t="s">
        <v>8335</v>
      </c>
      <c r="T1561" t="s">
        <v>8340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3">
        <f t="shared" si="49"/>
        <v>4</v>
      </c>
      <c r="P1562" s="10">
        <f t="shared" si="48"/>
        <v>23.5</v>
      </c>
      <c r="S1562" s="15" t="s">
        <v>8335</v>
      </c>
      <c r="T1562" t="s">
        <v>8340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3">
        <f t="shared" si="49"/>
        <v>1</v>
      </c>
      <c r="P1563" s="10">
        <f t="shared" si="48"/>
        <v>67</v>
      </c>
      <c r="S1563" s="15" t="s">
        <v>8319</v>
      </c>
      <c r="T1563" t="s">
        <v>8341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3">
        <f t="shared" si="49"/>
        <v>0</v>
      </c>
      <c r="P1564" s="10">
        <f t="shared" si="48"/>
        <v>0</v>
      </c>
      <c r="S1564" s="15" t="s">
        <v>8319</v>
      </c>
      <c r="T1564" t="s">
        <v>8341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3">
        <f t="shared" si="49"/>
        <v>1</v>
      </c>
      <c r="P1565" s="10">
        <f t="shared" si="48"/>
        <v>42.5</v>
      </c>
      <c r="S1565" s="15" t="s">
        <v>8319</v>
      </c>
      <c r="T1565" t="s">
        <v>8341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3">
        <f t="shared" si="49"/>
        <v>0</v>
      </c>
      <c r="P1566" s="10">
        <f t="shared" si="48"/>
        <v>10</v>
      </c>
      <c r="S1566" s="15" t="s">
        <v>8319</v>
      </c>
      <c r="T1566" t="s">
        <v>8341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3">
        <f t="shared" si="49"/>
        <v>3</v>
      </c>
      <c r="P1567" s="10">
        <f t="shared" si="48"/>
        <v>100</v>
      </c>
      <c r="S1567" s="15" t="s">
        <v>8319</v>
      </c>
      <c r="T1567" t="s">
        <v>8341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3">
        <f t="shared" si="49"/>
        <v>21</v>
      </c>
      <c r="P1568" s="10">
        <f t="shared" si="48"/>
        <v>108.05</v>
      </c>
      <c r="S1568" s="15" t="s">
        <v>8319</v>
      </c>
      <c r="T1568" t="s">
        <v>8341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3">
        <f t="shared" si="49"/>
        <v>4</v>
      </c>
      <c r="P1569" s="10">
        <f t="shared" si="48"/>
        <v>26.92</v>
      </c>
      <c r="S1569" s="15" t="s">
        <v>8319</v>
      </c>
      <c r="T1569" t="s">
        <v>8341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3">
        <f t="shared" si="49"/>
        <v>14</v>
      </c>
      <c r="P1570" s="10">
        <f t="shared" si="48"/>
        <v>155</v>
      </c>
      <c r="S1570" s="15" t="s">
        <v>8319</v>
      </c>
      <c r="T1570" t="s">
        <v>8341</v>
      </c>
    </row>
    <row r="1571" spans="1:20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3">
        <f t="shared" si="49"/>
        <v>0</v>
      </c>
      <c r="P1571" s="10">
        <f t="shared" si="48"/>
        <v>0</v>
      </c>
      <c r="S1571" s="15" t="s">
        <v>8319</v>
      </c>
      <c r="T1571" t="s">
        <v>8341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3">
        <f t="shared" si="49"/>
        <v>41</v>
      </c>
      <c r="P1572" s="10">
        <f t="shared" si="48"/>
        <v>47.77</v>
      </c>
      <c r="S1572" s="15" t="s">
        <v>8319</v>
      </c>
      <c r="T1572" t="s">
        <v>8341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3">
        <f t="shared" si="49"/>
        <v>1</v>
      </c>
      <c r="P1573" s="10">
        <f t="shared" si="48"/>
        <v>20</v>
      </c>
      <c r="S1573" s="15" t="s">
        <v>8319</v>
      </c>
      <c r="T1573" t="s">
        <v>8341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3">
        <f t="shared" si="49"/>
        <v>5</v>
      </c>
      <c r="P1574" s="10">
        <f t="shared" si="48"/>
        <v>41.67</v>
      </c>
      <c r="S1574" s="15" t="s">
        <v>8319</v>
      </c>
      <c r="T1574" t="s">
        <v>8341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3">
        <f t="shared" si="49"/>
        <v>2</v>
      </c>
      <c r="P1575" s="10">
        <f t="shared" si="48"/>
        <v>74.33</v>
      </c>
      <c r="S1575" s="15" t="s">
        <v>8319</v>
      </c>
      <c r="T1575" t="s">
        <v>8341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3">
        <f t="shared" si="49"/>
        <v>5</v>
      </c>
      <c r="P1576" s="10">
        <f t="shared" si="48"/>
        <v>84.33</v>
      </c>
      <c r="S1576" s="15" t="s">
        <v>8319</v>
      </c>
      <c r="T1576" t="s">
        <v>8341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3">
        <f t="shared" si="49"/>
        <v>23</v>
      </c>
      <c r="P1577" s="10">
        <f t="shared" si="48"/>
        <v>65.459999999999994</v>
      </c>
      <c r="S1577" s="15" t="s">
        <v>8319</v>
      </c>
      <c r="T1577" t="s">
        <v>8341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3">
        <f t="shared" si="49"/>
        <v>13</v>
      </c>
      <c r="P1578" s="10">
        <f t="shared" si="48"/>
        <v>65</v>
      </c>
      <c r="S1578" s="15" t="s">
        <v>8319</v>
      </c>
      <c r="T1578" t="s">
        <v>8341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3">
        <f t="shared" si="49"/>
        <v>1</v>
      </c>
      <c r="P1579" s="10">
        <f t="shared" si="48"/>
        <v>27.5</v>
      </c>
      <c r="S1579" s="15" t="s">
        <v>8319</v>
      </c>
      <c r="T1579" t="s">
        <v>8341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3">
        <f t="shared" si="49"/>
        <v>11</v>
      </c>
      <c r="P1580" s="10">
        <f t="shared" si="48"/>
        <v>51.25</v>
      </c>
      <c r="S1580" s="15" t="s">
        <v>8319</v>
      </c>
      <c r="T1580" t="s">
        <v>8341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3">
        <f t="shared" si="49"/>
        <v>1</v>
      </c>
      <c r="P1581" s="10">
        <f t="shared" si="48"/>
        <v>14</v>
      </c>
      <c r="S1581" s="15" t="s">
        <v>8319</v>
      </c>
      <c r="T1581" t="s">
        <v>8341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3">
        <f t="shared" si="49"/>
        <v>0</v>
      </c>
      <c r="P1582" s="10">
        <f t="shared" si="48"/>
        <v>0</v>
      </c>
      <c r="S1582" s="15" t="s">
        <v>8319</v>
      </c>
      <c r="T1582" t="s">
        <v>8341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3">
        <f t="shared" si="49"/>
        <v>1</v>
      </c>
      <c r="P1583" s="10">
        <f t="shared" si="48"/>
        <v>5</v>
      </c>
      <c r="S1583" s="15" t="s">
        <v>8335</v>
      </c>
      <c r="T1583" t="s">
        <v>8342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3">
        <f t="shared" si="49"/>
        <v>9</v>
      </c>
      <c r="P1584" s="10">
        <f t="shared" si="48"/>
        <v>31</v>
      </c>
      <c r="S1584" s="15" t="s">
        <v>8335</v>
      </c>
      <c r="T1584" t="s">
        <v>8342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3">
        <f t="shared" si="49"/>
        <v>0</v>
      </c>
      <c r="P1585" s="10">
        <f t="shared" si="48"/>
        <v>15</v>
      </c>
      <c r="S1585" s="15" t="s">
        <v>8335</v>
      </c>
      <c r="T1585" t="s">
        <v>8342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3">
        <f t="shared" si="49"/>
        <v>0</v>
      </c>
      <c r="P1586" s="10">
        <f t="shared" si="48"/>
        <v>0</v>
      </c>
      <c r="S1586" s="15" t="s">
        <v>8335</v>
      </c>
      <c r="T1586" t="s">
        <v>8342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3">
        <f t="shared" si="49"/>
        <v>79</v>
      </c>
      <c r="P1587" s="10">
        <f t="shared" si="48"/>
        <v>131.66999999999999</v>
      </c>
      <c r="S1587" s="15" t="s">
        <v>8335</v>
      </c>
      <c r="T1587" t="s">
        <v>8342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3">
        <f t="shared" si="49"/>
        <v>0</v>
      </c>
      <c r="P1588" s="10">
        <f t="shared" si="48"/>
        <v>0</v>
      </c>
      <c r="S1588" s="15" t="s">
        <v>8335</v>
      </c>
      <c r="T1588" t="s">
        <v>8342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3">
        <f t="shared" si="49"/>
        <v>0</v>
      </c>
      <c r="P1589" s="10">
        <f t="shared" si="48"/>
        <v>1</v>
      </c>
      <c r="S1589" s="15" t="s">
        <v>8335</v>
      </c>
      <c r="T1589" t="s">
        <v>8342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3">
        <f t="shared" si="49"/>
        <v>0</v>
      </c>
      <c r="P1590" s="10">
        <f t="shared" si="48"/>
        <v>0</v>
      </c>
      <c r="S1590" s="15" t="s">
        <v>8335</v>
      </c>
      <c r="T1590" t="s">
        <v>8342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3">
        <f t="shared" si="49"/>
        <v>0</v>
      </c>
      <c r="P1591" s="10">
        <f t="shared" si="48"/>
        <v>0</v>
      </c>
      <c r="S1591" s="15" t="s">
        <v>8335</v>
      </c>
      <c r="T1591" t="s">
        <v>8342</v>
      </c>
    </row>
    <row r="1592" spans="1:20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3">
        <f t="shared" si="49"/>
        <v>2</v>
      </c>
      <c r="P1592" s="10">
        <f t="shared" si="48"/>
        <v>510</v>
      </c>
      <c r="S1592" s="15" t="s">
        <v>8335</v>
      </c>
      <c r="T1592" t="s">
        <v>8342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3">
        <f t="shared" si="49"/>
        <v>29</v>
      </c>
      <c r="P1593" s="10">
        <f t="shared" si="48"/>
        <v>44.48</v>
      </c>
      <c r="S1593" s="15" t="s">
        <v>8335</v>
      </c>
      <c r="T1593" t="s">
        <v>8342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3">
        <f t="shared" si="49"/>
        <v>0</v>
      </c>
      <c r="P1594" s="10">
        <f t="shared" si="48"/>
        <v>0</v>
      </c>
      <c r="S1594" s="15" t="s">
        <v>8335</v>
      </c>
      <c r="T1594" t="s">
        <v>8342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3">
        <f t="shared" si="49"/>
        <v>0</v>
      </c>
      <c r="P1595" s="10">
        <f t="shared" si="48"/>
        <v>1</v>
      </c>
      <c r="S1595" s="15" t="s">
        <v>8335</v>
      </c>
      <c r="T1595" t="s">
        <v>8342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3">
        <f t="shared" si="49"/>
        <v>21</v>
      </c>
      <c r="P1596" s="10">
        <f t="shared" si="48"/>
        <v>20.5</v>
      </c>
      <c r="S1596" s="15" t="s">
        <v>8335</v>
      </c>
      <c r="T1596" t="s">
        <v>8342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3">
        <f t="shared" si="49"/>
        <v>0</v>
      </c>
      <c r="P1597" s="10">
        <f t="shared" ref="P1597:P1660" si="50">IFERROR(ROUND(E1597/L1597,2),0)</f>
        <v>40</v>
      </c>
      <c r="S1597" s="15" t="s">
        <v>8335</v>
      </c>
      <c r="T1597" t="s">
        <v>8342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3">
        <f t="shared" si="49"/>
        <v>2</v>
      </c>
      <c r="P1598" s="10">
        <f t="shared" si="50"/>
        <v>25</v>
      </c>
      <c r="S1598" s="15" t="s">
        <v>8335</v>
      </c>
      <c r="T1598" t="s">
        <v>8342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3">
        <f t="shared" si="49"/>
        <v>0</v>
      </c>
      <c r="P1599" s="10">
        <f t="shared" si="50"/>
        <v>0</v>
      </c>
      <c r="S1599" s="15" t="s">
        <v>8335</v>
      </c>
      <c r="T1599" t="s">
        <v>8342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3">
        <f t="shared" si="49"/>
        <v>0</v>
      </c>
      <c r="P1600" s="10">
        <f t="shared" si="50"/>
        <v>1</v>
      </c>
      <c r="S1600" s="15" t="s">
        <v>8335</v>
      </c>
      <c r="T1600" t="s">
        <v>8342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3">
        <f t="shared" si="49"/>
        <v>0</v>
      </c>
      <c r="P1601" s="10">
        <f t="shared" si="50"/>
        <v>0</v>
      </c>
      <c r="S1601" s="15" t="s">
        <v>8335</v>
      </c>
      <c r="T1601" t="s">
        <v>8342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3">
        <f t="shared" ref="O1602:O1665" si="51">ROUND(E1602/D1602*100,0)</f>
        <v>7</v>
      </c>
      <c r="P1602" s="10">
        <f t="shared" si="50"/>
        <v>40.78</v>
      </c>
      <c r="S1602" s="15" t="s">
        <v>8335</v>
      </c>
      <c r="T1602" t="s">
        <v>8342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3">
        <f t="shared" si="51"/>
        <v>108</v>
      </c>
      <c r="P1603" s="10">
        <f t="shared" si="50"/>
        <v>48.33</v>
      </c>
      <c r="S1603" s="15" t="s">
        <v>8322</v>
      </c>
      <c r="T1603" t="s">
        <v>8323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3">
        <f t="shared" si="51"/>
        <v>100</v>
      </c>
      <c r="P1604" s="10">
        <f t="shared" si="50"/>
        <v>46.95</v>
      </c>
      <c r="S1604" s="15" t="s">
        <v>8322</v>
      </c>
      <c r="T1604" t="s">
        <v>8323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3">
        <f t="shared" si="51"/>
        <v>100</v>
      </c>
      <c r="P1605" s="10">
        <f t="shared" si="50"/>
        <v>66.69</v>
      </c>
      <c r="S1605" s="15" t="s">
        <v>8322</v>
      </c>
      <c r="T1605" t="s">
        <v>8323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3">
        <f t="shared" si="51"/>
        <v>122</v>
      </c>
      <c r="P1606" s="10">
        <f t="shared" si="50"/>
        <v>48.84</v>
      </c>
      <c r="S1606" s="15" t="s">
        <v>8322</v>
      </c>
      <c r="T1606" t="s">
        <v>8323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3">
        <f t="shared" si="51"/>
        <v>101</v>
      </c>
      <c r="P1607" s="10">
        <f t="shared" si="50"/>
        <v>137.31</v>
      </c>
      <c r="S1607" s="15" t="s">
        <v>8322</v>
      </c>
      <c r="T1607" t="s">
        <v>8323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3">
        <f t="shared" si="51"/>
        <v>101</v>
      </c>
      <c r="P1608" s="10">
        <f t="shared" si="50"/>
        <v>87.83</v>
      </c>
      <c r="S1608" s="15" t="s">
        <v>8322</v>
      </c>
      <c r="T1608" t="s">
        <v>8323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3">
        <f t="shared" si="51"/>
        <v>145</v>
      </c>
      <c r="P1609" s="10">
        <f t="shared" si="50"/>
        <v>70.790000000000006</v>
      </c>
      <c r="S1609" s="15" t="s">
        <v>8322</v>
      </c>
      <c r="T1609" t="s">
        <v>8323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3">
        <f t="shared" si="51"/>
        <v>101</v>
      </c>
      <c r="P1610" s="10">
        <f t="shared" si="50"/>
        <v>52.83</v>
      </c>
      <c r="S1610" s="15" t="s">
        <v>8322</v>
      </c>
      <c r="T1610" t="s">
        <v>8323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3">
        <f t="shared" si="51"/>
        <v>118</v>
      </c>
      <c r="P1611" s="10">
        <f t="shared" si="50"/>
        <v>443.75</v>
      </c>
      <c r="S1611" s="15" t="s">
        <v>8322</v>
      </c>
      <c r="T1611" t="s">
        <v>8323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3">
        <f t="shared" si="51"/>
        <v>272</v>
      </c>
      <c r="P1612" s="10">
        <f t="shared" si="50"/>
        <v>48.54</v>
      </c>
      <c r="S1612" s="15" t="s">
        <v>8322</v>
      </c>
      <c r="T1612" t="s">
        <v>8323</v>
      </c>
    </row>
    <row r="1613" spans="1:20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3">
        <f t="shared" si="51"/>
        <v>125</v>
      </c>
      <c r="P1613" s="10">
        <f t="shared" si="50"/>
        <v>37.07</v>
      </c>
      <c r="S1613" s="15" t="s">
        <v>8322</v>
      </c>
      <c r="T1613" t="s">
        <v>8323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3">
        <f t="shared" si="51"/>
        <v>110</v>
      </c>
      <c r="P1614" s="10">
        <f t="shared" si="50"/>
        <v>50</v>
      </c>
      <c r="S1614" s="15" t="s">
        <v>8322</v>
      </c>
      <c r="T1614" t="s">
        <v>8323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3">
        <f t="shared" si="51"/>
        <v>102</v>
      </c>
      <c r="P1615" s="10">
        <f t="shared" si="50"/>
        <v>39.04</v>
      </c>
      <c r="S1615" s="15" t="s">
        <v>8322</v>
      </c>
      <c r="T1615" t="s">
        <v>8323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3">
        <f t="shared" si="51"/>
        <v>103</v>
      </c>
      <c r="P1616" s="10">
        <f t="shared" si="50"/>
        <v>66.69</v>
      </c>
      <c r="S1616" s="15" t="s">
        <v>8322</v>
      </c>
      <c r="T1616" t="s">
        <v>8323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3">
        <f t="shared" si="51"/>
        <v>114</v>
      </c>
      <c r="P1617" s="10">
        <f t="shared" si="50"/>
        <v>67.13</v>
      </c>
      <c r="S1617" s="15" t="s">
        <v>8322</v>
      </c>
      <c r="T1617" t="s">
        <v>8323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3">
        <f t="shared" si="51"/>
        <v>104</v>
      </c>
      <c r="P1618" s="10">
        <f t="shared" si="50"/>
        <v>66.37</v>
      </c>
      <c r="S1618" s="15" t="s">
        <v>8322</v>
      </c>
      <c r="T1618" t="s">
        <v>8323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3">
        <f t="shared" si="51"/>
        <v>146</v>
      </c>
      <c r="P1619" s="10">
        <f t="shared" si="50"/>
        <v>64.62</v>
      </c>
      <c r="S1619" s="15" t="s">
        <v>8322</v>
      </c>
      <c r="T1619" t="s">
        <v>8323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3">
        <f t="shared" si="51"/>
        <v>105</v>
      </c>
      <c r="P1620" s="10">
        <f t="shared" si="50"/>
        <v>58.37</v>
      </c>
      <c r="S1620" s="15" t="s">
        <v>8322</v>
      </c>
      <c r="T1620" t="s">
        <v>8323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3">
        <f t="shared" si="51"/>
        <v>133</v>
      </c>
      <c r="P1621" s="10">
        <f t="shared" si="50"/>
        <v>86.96</v>
      </c>
      <c r="S1621" s="15" t="s">
        <v>8322</v>
      </c>
      <c r="T1621" t="s">
        <v>8323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3">
        <f t="shared" si="51"/>
        <v>113</v>
      </c>
      <c r="P1622" s="10">
        <f t="shared" si="50"/>
        <v>66.47</v>
      </c>
      <c r="S1622" s="15" t="s">
        <v>8322</v>
      </c>
      <c r="T1622" t="s">
        <v>8323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3">
        <f t="shared" si="51"/>
        <v>121</v>
      </c>
      <c r="P1623" s="10">
        <f t="shared" si="50"/>
        <v>163.78</v>
      </c>
      <c r="S1623" s="15" t="s">
        <v>8322</v>
      </c>
      <c r="T1623" t="s">
        <v>8323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3">
        <f t="shared" si="51"/>
        <v>102</v>
      </c>
      <c r="P1624" s="10">
        <f t="shared" si="50"/>
        <v>107.98</v>
      </c>
      <c r="S1624" s="15" t="s">
        <v>8322</v>
      </c>
      <c r="T1624" t="s">
        <v>8323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3">
        <f t="shared" si="51"/>
        <v>101</v>
      </c>
      <c r="P1625" s="10">
        <f t="shared" si="50"/>
        <v>42.11</v>
      </c>
      <c r="S1625" s="15" t="s">
        <v>8322</v>
      </c>
      <c r="T1625" t="s">
        <v>8323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3">
        <f t="shared" si="51"/>
        <v>118</v>
      </c>
      <c r="P1626" s="10">
        <f t="shared" si="50"/>
        <v>47.2</v>
      </c>
      <c r="S1626" s="15" t="s">
        <v>8322</v>
      </c>
      <c r="T1626" t="s">
        <v>8323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3">
        <f t="shared" si="51"/>
        <v>155</v>
      </c>
      <c r="P1627" s="10">
        <f t="shared" si="50"/>
        <v>112.02</v>
      </c>
      <c r="S1627" s="15" t="s">
        <v>8322</v>
      </c>
      <c r="T1627" t="s">
        <v>8323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3">
        <f t="shared" si="51"/>
        <v>101</v>
      </c>
      <c r="P1628" s="10">
        <f t="shared" si="50"/>
        <v>74.95</v>
      </c>
      <c r="S1628" s="15" t="s">
        <v>8322</v>
      </c>
      <c r="T1628" t="s">
        <v>8323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3">
        <f t="shared" si="51"/>
        <v>117</v>
      </c>
      <c r="P1629" s="10">
        <f t="shared" si="50"/>
        <v>61.58</v>
      </c>
      <c r="S1629" s="15" t="s">
        <v>8322</v>
      </c>
      <c r="T1629" t="s">
        <v>8323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3">
        <f t="shared" si="51"/>
        <v>101</v>
      </c>
      <c r="P1630" s="10">
        <f t="shared" si="50"/>
        <v>45.88</v>
      </c>
      <c r="S1630" s="15" t="s">
        <v>8322</v>
      </c>
      <c r="T1630" t="s">
        <v>8323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3">
        <f t="shared" si="51"/>
        <v>104</v>
      </c>
      <c r="P1631" s="10">
        <f t="shared" si="50"/>
        <v>75.849999999999994</v>
      </c>
      <c r="S1631" s="15" t="s">
        <v>8322</v>
      </c>
      <c r="T1631" t="s">
        <v>8323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3">
        <f t="shared" si="51"/>
        <v>265</v>
      </c>
      <c r="P1632" s="10">
        <f t="shared" si="50"/>
        <v>84.21</v>
      </c>
      <c r="S1632" s="15" t="s">
        <v>8322</v>
      </c>
      <c r="T1632" t="s">
        <v>8323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3">
        <f t="shared" si="51"/>
        <v>156</v>
      </c>
      <c r="P1633" s="10">
        <f t="shared" si="50"/>
        <v>117.23</v>
      </c>
      <c r="S1633" s="15" t="s">
        <v>8322</v>
      </c>
      <c r="T1633" t="s">
        <v>8323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3">
        <f t="shared" si="51"/>
        <v>102</v>
      </c>
      <c r="P1634" s="10">
        <f t="shared" si="50"/>
        <v>86.49</v>
      </c>
      <c r="S1634" s="15" t="s">
        <v>8322</v>
      </c>
      <c r="T1634" t="s">
        <v>8323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3">
        <f t="shared" si="51"/>
        <v>100</v>
      </c>
      <c r="P1635" s="10">
        <f t="shared" si="50"/>
        <v>172.41</v>
      </c>
      <c r="S1635" s="15" t="s">
        <v>8322</v>
      </c>
      <c r="T1635" t="s">
        <v>8323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3">
        <f t="shared" si="51"/>
        <v>101</v>
      </c>
      <c r="P1636" s="10">
        <f t="shared" si="50"/>
        <v>62.81</v>
      </c>
      <c r="S1636" s="15" t="s">
        <v>8322</v>
      </c>
      <c r="T1636" t="s">
        <v>8323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3">
        <f t="shared" si="51"/>
        <v>125</v>
      </c>
      <c r="P1637" s="10">
        <f t="shared" si="50"/>
        <v>67.73</v>
      </c>
      <c r="S1637" s="15" t="s">
        <v>8322</v>
      </c>
      <c r="T1637" t="s">
        <v>8323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3">
        <f t="shared" si="51"/>
        <v>104</v>
      </c>
      <c r="P1638" s="10">
        <f t="shared" si="50"/>
        <v>53.56</v>
      </c>
      <c r="S1638" s="15" t="s">
        <v>8322</v>
      </c>
      <c r="T1638" t="s">
        <v>8323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3">
        <f t="shared" si="51"/>
        <v>104</v>
      </c>
      <c r="P1639" s="10">
        <f t="shared" si="50"/>
        <v>34.6</v>
      </c>
      <c r="S1639" s="15" t="s">
        <v>8322</v>
      </c>
      <c r="T1639" t="s">
        <v>8323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3">
        <f t="shared" si="51"/>
        <v>105</v>
      </c>
      <c r="P1640" s="10">
        <f t="shared" si="50"/>
        <v>38.89</v>
      </c>
      <c r="S1640" s="15" t="s">
        <v>8322</v>
      </c>
      <c r="T1640" t="s">
        <v>8323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3">
        <f t="shared" si="51"/>
        <v>100</v>
      </c>
      <c r="P1641" s="10">
        <f t="shared" si="50"/>
        <v>94.74</v>
      </c>
      <c r="S1641" s="15" t="s">
        <v>8322</v>
      </c>
      <c r="T1641" t="s">
        <v>8323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3">
        <f t="shared" si="51"/>
        <v>170</v>
      </c>
      <c r="P1642" s="10">
        <f t="shared" si="50"/>
        <v>39.97</v>
      </c>
      <c r="S1642" s="15" t="s">
        <v>8322</v>
      </c>
      <c r="T1642" t="s">
        <v>8323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3">
        <f t="shared" si="51"/>
        <v>101</v>
      </c>
      <c r="P1643" s="10">
        <f t="shared" si="50"/>
        <v>97.5</v>
      </c>
      <c r="S1643" s="15" t="s">
        <v>8322</v>
      </c>
      <c r="T1643" t="s">
        <v>8343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3">
        <f t="shared" si="51"/>
        <v>100</v>
      </c>
      <c r="P1644" s="10">
        <f t="shared" si="50"/>
        <v>42.86</v>
      </c>
      <c r="S1644" s="15" t="s">
        <v>8322</v>
      </c>
      <c r="T1644" t="s">
        <v>8343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3">
        <f t="shared" si="51"/>
        <v>125</v>
      </c>
      <c r="P1645" s="10">
        <f t="shared" si="50"/>
        <v>168.51</v>
      </c>
      <c r="S1645" s="15" t="s">
        <v>8322</v>
      </c>
      <c r="T1645" t="s">
        <v>8343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3">
        <f t="shared" si="51"/>
        <v>110</v>
      </c>
      <c r="P1646" s="10">
        <f t="shared" si="50"/>
        <v>85.55</v>
      </c>
      <c r="S1646" s="15" t="s">
        <v>8322</v>
      </c>
      <c r="T1646" t="s">
        <v>8343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3">
        <f t="shared" si="51"/>
        <v>111</v>
      </c>
      <c r="P1647" s="10">
        <f t="shared" si="50"/>
        <v>554</v>
      </c>
      <c r="S1647" s="15" t="s">
        <v>8322</v>
      </c>
      <c r="T1647" t="s">
        <v>8343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3">
        <f t="shared" si="51"/>
        <v>110</v>
      </c>
      <c r="P1648" s="10">
        <f t="shared" si="50"/>
        <v>26.55</v>
      </c>
      <c r="S1648" s="15" t="s">
        <v>8322</v>
      </c>
      <c r="T1648" t="s">
        <v>8343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3">
        <f t="shared" si="51"/>
        <v>105</v>
      </c>
      <c r="P1649" s="10">
        <f t="shared" si="50"/>
        <v>113.83</v>
      </c>
      <c r="S1649" s="15" t="s">
        <v>8322</v>
      </c>
      <c r="T1649" t="s">
        <v>8343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3">
        <f t="shared" si="51"/>
        <v>125</v>
      </c>
      <c r="P1650" s="10">
        <f t="shared" si="50"/>
        <v>32.01</v>
      </c>
      <c r="S1650" s="15" t="s">
        <v>8322</v>
      </c>
      <c r="T1650" t="s">
        <v>8343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3">
        <f t="shared" si="51"/>
        <v>101</v>
      </c>
      <c r="P1651" s="10">
        <f t="shared" si="50"/>
        <v>47.19</v>
      </c>
      <c r="S1651" s="15" t="s">
        <v>8322</v>
      </c>
      <c r="T1651" t="s">
        <v>8343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3">
        <f t="shared" si="51"/>
        <v>142</v>
      </c>
      <c r="P1652" s="10">
        <f t="shared" si="50"/>
        <v>88.47</v>
      </c>
      <c r="S1652" s="15" t="s">
        <v>8322</v>
      </c>
      <c r="T1652" t="s">
        <v>8343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3">
        <f t="shared" si="51"/>
        <v>101</v>
      </c>
      <c r="P1653" s="10">
        <f t="shared" si="50"/>
        <v>100.75</v>
      </c>
      <c r="S1653" s="15" t="s">
        <v>8322</v>
      </c>
      <c r="T1653" t="s">
        <v>8343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3">
        <f t="shared" si="51"/>
        <v>101</v>
      </c>
      <c r="P1654" s="10">
        <f t="shared" si="50"/>
        <v>64.709999999999994</v>
      </c>
      <c r="S1654" s="15" t="s">
        <v>8322</v>
      </c>
      <c r="T1654" t="s">
        <v>8343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3">
        <f t="shared" si="51"/>
        <v>174</v>
      </c>
      <c r="P1655" s="10">
        <f t="shared" si="50"/>
        <v>51.85</v>
      </c>
      <c r="S1655" s="15" t="s">
        <v>8322</v>
      </c>
      <c r="T1655" t="s">
        <v>8343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3">
        <f t="shared" si="51"/>
        <v>120</v>
      </c>
      <c r="P1656" s="10">
        <f t="shared" si="50"/>
        <v>38.79</v>
      </c>
      <c r="S1656" s="15" t="s">
        <v>8322</v>
      </c>
      <c r="T1656" t="s">
        <v>8343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3">
        <f t="shared" si="51"/>
        <v>143</v>
      </c>
      <c r="P1657" s="10">
        <f t="shared" si="50"/>
        <v>44.65</v>
      </c>
      <c r="S1657" s="15" t="s">
        <v>8322</v>
      </c>
      <c r="T1657" t="s">
        <v>8343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3">
        <f t="shared" si="51"/>
        <v>100</v>
      </c>
      <c r="P1658" s="10">
        <f t="shared" si="50"/>
        <v>156.77000000000001</v>
      </c>
      <c r="S1658" s="15" t="s">
        <v>8322</v>
      </c>
      <c r="T1658" t="s">
        <v>8343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3">
        <f t="shared" si="51"/>
        <v>105</v>
      </c>
      <c r="P1659" s="10">
        <f t="shared" si="50"/>
        <v>118.7</v>
      </c>
      <c r="S1659" s="15" t="s">
        <v>8322</v>
      </c>
      <c r="T1659" t="s">
        <v>8343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3">
        <f t="shared" si="51"/>
        <v>132</v>
      </c>
      <c r="P1660" s="10">
        <f t="shared" si="50"/>
        <v>74.150000000000006</v>
      </c>
      <c r="S1660" s="15" t="s">
        <v>8322</v>
      </c>
      <c r="T1660" t="s">
        <v>8343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3">
        <f t="shared" si="51"/>
        <v>113</v>
      </c>
      <c r="P1661" s="10">
        <f t="shared" ref="P1661:P1724" si="52">IFERROR(ROUND(E1661/L1661,2),0)</f>
        <v>12.53</v>
      </c>
      <c r="S1661" s="15" t="s">
        <v>8322</v>
      </c>
      <c r="T1661" t="s">
        <v>8343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3">
        <f t="shared" si="51"/>
        <v>1254</v>
      </c>
      <c r="P1662" s="10">
        <f t="shared" si="52"/>
        <v>27.86</v>
      </c>
      <c r="S1662" s="15" t="s">
        <v>8322</v>
      </c>
      <c r="T1662" t="s">
        <v>8343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3">
        <f t="shared" si="51"/>
        <v>103</v>
      </c>
      <c r="P1663" s="10">
        <f t="shared" si="52"/>
        <v>80.180000000000007</v>
      </c>
      <c r="S1663" s="15" t="s">
        <v>8322</v>
      </c>
      <c r="T1663" t="s">
        <v>8343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3">
        <f t="shared" si="51"/>
        <v>103</v>
      </c>
      <c r="P1664" s="10">
        <f t="shared" si="52"/>
        <v>132.44</v>
      </c>
      <c r="S1664" s="15" t="s">
        <v>8322</v>
      </c>
      <c r="T1664" t="s">
        <v>8343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3">
        <f t="shared" si="51"/>
        <v>108</v>
      </c>
      <c r="P1665" s="10">
        <f t="shared" si="52"/>
        <v>33.75</v>
      </c>
      <c r="S1665" s="15" t="s">
        <v>8322</v>
      </c>
      <c r="T1665" t="s">
        <v>8343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3">
        <f t="shared" ref="O1666:O1729" si="53">ROUND(E1666/D1666*100,0)</f>
        <v>122</v>
      </c>
      <c r="P1666" s="10">
        <f t="shared" si="52"/>
        <v>34.380000000000003</v>
      </c>
      <c r="S1666" s="15" t="s">
        <v>8322</v>
      </c>
      <c r="T1666" t="s">
        <v>8343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3">
        <f t="shared" si="53"/>
        <v>119</v>
      </c>
      <c r="P1667" s="10">
        <f t="shared" si="52"/>
        <v>44.96</v>
      </c>
      <c r="S1667" s="15" t="s">
        <v>8322</v>
      </c>
      <c r="T1667" t="s">
        <v>8343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3">
        <f t="shared" si="53"/>
        <v>161</v>
      </c>
      <c r="P1668" s="10">
        <f t="shared" si="52"/>
        <v>41.04</v>
      </c>
      <c r="S1668" s="15" t="s">
        <v>8322</v>
      </c>
      <c r="T1668" t="s">
        <v>8343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3">
        <f t="shared" si="53"/>
        <v>127</v>
      </c>
      <c r="P1669" s="10">
        <f t="shared" si="52"/>
        <v>52.6</v>
      </c>
      <c r="S1669" s="15" t="s">
        <v>8322</v>
      </c>
      <c r="T1669" t="s">
        <v>8343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3">
        <f t="shared" si="53"/>
        <v>103</v>
      </c>
      <c r="P1670" s="10">
        <f t="shared" si="52"/>
        <v>70.78</v>
      </c>
      <c r="S1670" s="15" t="s">
        <v>8322</v>
      </c>
      <c r="T1670" t="s">
        <v>8343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3">
        <f t="shared" si="53"/>
        <v>140</v>
      </c>
      <c r="P1671" s="10">
        <f t="shared" si="52"/>
        <v>53.75</v>
      </c>
      <c r="S1671" s="15" t="s">
        <v>8322</v>
      </c>
      <c r="T1671" t="s">
        <v>8343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3">
        <f t="shared" si="53"/>
        <v>103</v>
      </c>
      <c r="P1672" s="10">
        <f t="shared" si="52"/>
        <v>44.61</v>
      </c>
      <c r="S1672" s="15" t="s">
        <v>8322</v>
      </c>
      <c r="T1672" t="s">
        <v>8343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3">
        <f t="shared" si="53"/>
        <v>101</v>
      </c>
      <c r="P1673" s="10">
        <f t="shared" si="52"/>
        <v>26.15</v>
      </c>
      <c r="S1673" s="15" t="s">
        <v>8322</v>
      </c>
      <c r="T1673" t="s">
        <v>8343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3">
        <f t="shared" si="53"/>
        <v>113</v>
      </c>
      <c r="P1674" s="10">
        <f t="shared" si="52"/>
        <v>39.18</v>
      </c>
      <c r="S1674" s="15" t="s">
        <v>8322</v>
      </c>
      <c r="T1674" t="s">
        <v>8343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3">
        <f t="shared" si="53"/>
        <v>128</v>
      </c>
      <c r="P1675" s="10">
        <f t="shared" si="52"/>
        <v>45.59</v>
      </c>
      <c r="S1675" s="15" t="s">
        <v>8322</v>
      </c>
      <c r="T1675" t="s">
        <v>8343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3">
        <f t="shared" si="53"/>
        <v>202</v>
      </c>
      <c r="P1676" s="10">
        <f t="shared" si="52"/>
        <v>89.25</v>
      </c>
      <c r="S1676" s="15" t="s">
        <v>8322</v>
      </c>
      <c r="T1676" t="s">
        <v>8343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3">
        <f t="shared" si="53"/>
        <v>137</v>
      </c>
      <c r="P1677" s="10">
        <f t="shared" si="52"/>
        <v>40.42</v>
      </c>
      <c r="S1677" s="15" t="s">
        <v>8322</v>
      </c>
      <c r="T1677" t="s">
        <v>8343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3">
        <f t="shared" si="53"/>
        <v>115</v>
      </c>
      <c r="P1678" s="10">
        <f t="shared" si="52"/>
        <v>82.38</v>
      </c>
      <c r="S1678" s="15" t="s">
        <v>8322</v>
      </c>
      <c r="T1678" t="s">
        <v>8343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3">
        <f t="shared" si="53"/>
        <v>112</v>
      </c>
      <c r="P1679" s="10">
        <f t="shared" si="52"/>
        <v>159.52000000000001</v>
      </c>
      <c r="S1679" s="15" t="s">
        <v>8322</v>
      </c>
      <c r="T1679" t="s">
        <v>8343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3">
        <f t="shared" si="53"/>
        <v>118</v>
      </c>
      <c r="P1680" s="10">
        <f t="shared" si="52"/>
        <v>36.24</v>
      </c>
      <c r="S1680" s="15" t="s">
        <v>8322</v>
      </c>
      <c r="T1680" t="s">
        <v>8343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3">
        <f t="shared" si="53"/>
        <v>175</v>
      </c>
      <c r="P1681" s="10">
        <f t="shared" si="52"/>
        <v>62.5</v>
      </c>
      <c r="S1681" s="15" t="s">
        <v>8322</v>
      </c>
      <c r="T1681" t="s">
        <v>8343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3">
        <f t="shared" si="53"/>
        <v>118</v>
      </c>
      <c r="P1682" s="10">
        <f t="shared" si="52"/>
        <v>47</v>
      </c>
      <c r="S1682" s="15" t="s">
        <v>8322</v>
      </c>
      <c r="T1682" t="s">
        <v>8343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3">
        <f t="shared" si="53"/>
        <v>101</v>
      </c>
      <c r="P1683" s="10">
        <f t="shared" si="52"/>
        <v>74.58</v>
      </c>
      <c r="S1683" s="15" t="s">
        <v>8322</v>
      </c>
      <c r="T1683" t="s">
        <v>8344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3">
        <f t="shared" si="53"/>
        <v>0</v>
      </c>
      <c r="P1684" s="10">
        <f t="shared" si="52"/>
        <v>0</v>
      </c>
      <c r="S1684" s="15" t="s">
        <v>8322</v>
      </c>
      <c r="T1684" t="s">
        <v>8344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3">
        <f t="shared" si="53"/>
        <v>22</v>
      </c>
      <c r="P1685" s="10">
        <f t="shared" si="52"/>
        <v>76</v>
      </c>
      <c r="S1685" s="15" t="s">
        <v>8322</v>
      </c>
      <c r="T1685" t="s">
        <v>8344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3">
        <f t="shared" si="53"/>
        <v>109</v>
      </c>
      <c r="P1686" s="10">
        <f t="shared" si="52"/>
        <v>86.44</v>
      </c>
      <c r="S1686" s="15" t="s">
        <v>8322</v>
      </c>
      <c r="T1686" t="s">
        <v>8344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3">
        <f t="shared" si="53"/>
        <v>103</v>
      </c>
      <c r="P1687" s="10">
        <f t="shared" si="52"/>
        <v>24</v>
      </c>
      <c r="S1687" s="15" t="s">
        <v>8322</v>
      </c>
      <c r="T1687" t="s">
        <v>8344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3">
        <f t="shared" si="53"/>
        <v>0</v>
      </c>
      <c r="P1688" s="10">
        <f t="shared" si="52"/>
        <v>18</v>
      </c>
      <c r="S1688" s="15" t="s">
        <v>8322</v>
      </c>
      <c r="T1688" t="s">
        <v>8344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3">
        <f t="shared" si="53"/>
        <v>31</v>
      </c>
      <c r="P1689" s="10">
        <f t="shared" si="52"/>
        <v>80.13</v>
      </c>
      <c r="S1689" s="15" t="s">
        <v>8322</v>
      </c>
      <c r="T1689" t="s">
        <v>8344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3">
        <f t="shared" si="53"/>
        <v>44</v>
      </c>
      <c r="P1690" s="10">
        <f t="shared" si="52"/>
        <v>253.14</v>
      </c>
      <c r="S1690" s="15" t="s">
        <v>8322</v>
      </c>
      <c r="T1690" t="s">
        <v>8344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3">
        <f t="shared" si="53"/>
        <v>100</v>
      </c>
      <c r="P1691" s="10">
        <f t="shared" si="52"/>
        <v>171.43</v>
      </c>
      <c r="S1691" s="15" t="s">
        <v>8322</v>
      </c>
      <c r="T1691" t="s">
        <v>8344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3">
        <f t="shared" si="53"/>
        <v>25</v>
      </c>
      <c r="P1692" s="10">
        <f t="shared" si="52"/>
        <v>57.73</v>
      </c>
      <c r="S1692" s="15" t="s">
        <v>8322</v>
      </c>
      <c r="T1692" t="s">
        <v>8344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3">
        <f t="shared" si="53"/>
        <v>33</v>
      </c>
      <c r="P1693" s="10">
        <f t="shared" si="52"/>
        <v>264.26</v>
      </c>
      <c r="S1693" s="15" t="s">
        <v>8322</v>
      </c>
      <c r="T1693" t="s">
        <v>8344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3">
        <f t="shared" si="53"/>
        <v>48</v>
      </c>
      <c r="P1694" s="10">
        <f t="shared" si="52"/>
        <v>159.33000000000001</v>
      </c>
      <c r="S1694" s="15" t="s">
        <v>8322</v>
      </c>
      <c r="T1694" t="s">
        <v>8344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3">
        <f t="shared" si="53"/>
        <v>9</v>
      </c>
      <c r="P1695" s="10">
        <f t="shared" si="52"/>
        <v>35</v>
      </c>
      <c r="S1695" s="15" t="s">
        <v>8322</v>
      </c>
      <c r="T1695" t="s">
        <v>8344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3">
        <f t="shared" si="53"/>
        <v>0</v>
      </c>
      <c r="P1696" s="10">
        <f t="shared" si="52"/>
        <v>5</v>
      </c>
      <c r="S1696" s="15" t="s">
        <v>8322</v>
      </c>
      <c r="T1696" t="s">
        <v>8344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3">
        <f t="shared" si="53"/>
        <v>12</v>
      </c>
      <c r="P1697" s="10">
        <f t="shared" si="52"/>
        <v>61.09</v>
      </c>
      <c r="S1697" s="15" t="s">
        <v>8322</v>
      </c>
      <c r="T1697" t="s">
        <v>8344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3">
        <f t="shared" si="53"/>
        <v>0</v>
      </c>
      <c r="P1698" s="10">
        <f t="shared" si="52"/>
        <v>0</v>
      </c>
      <c r="S1698" s="15" t="s">
        <v>8322</v>
      </c>
      <c r="T1698" t="s">
        <v>8344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3">
        <f t="shared" si="53"/>
        <v>20</v>
      </c>
      <c r="P1699" s="10">
        <f t="shared" si="52"/>
        <v>114.82</v>
      </c>
      <c r="S1699" s="15" t="s">
        <v>8322</v>
      </c>
      <c r="T1699" t="s">
        <v>8344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3">
        <f t="shared" si="53"/>
        <v>0</v>
      </c>
      <c r="P1700" s="10">
        <f t="shared" si="52"/>
        <v>0</v>
      </c>
      <c r="S1700" s="15" t="s">
        <v>8322</v>
      </c>
      <c r="T1700" t="s">
        <v>8344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3">
        <f t="shared" si="53"/>
        <v>4</v>
      </c>
      <c r="P1701" s="10">
        <f t="shared" si="52"/>
        <v>54</v>
      </c>
      <c r="S1701" s="15" t="s">
        <v>8322</v>
      </c>
      <c r="T1701" t="s">
        <v>8344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3">
        <f t="shared" si="53"/>
        <v>26</v>
      </c>
      <c r="P1702" s="10">
        <f t="shared" si="52"/>
        <v>65.97</v>
      </c>
      <c r="S1702" s="15" t="s">
        <v>8322</v>
      </c>
      <c r="T1702" t="s">
        <v>8344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3">
        <f t="shared" si="53"/>
        <v>0</v>
      </c>
      <c r="P1703" s="10">
        <f t="shared" si="52"/>
        <v>5</v>
      </c>
      <c r="S1703" s="15" t="s">
        <v>8322</v>
      </c>
      <c r="T1703" t="s">
        <v>8344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3">
        <f t="shared" si="53"/>
        <v>0</v>
      </c>
      <c r="P1704" s="10">
        <f t="shared" si="52"/>
        <v>1</v>
      </c>
      <c r="S1704" s="15" t="s">
        <v>8322</v>
      </c>
      <c r="T1704" t="s">
        <v>8344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3">
        <f t="shared" si="53"/>
        <v>1</v>
      </c>
      <c r="P1705" s="10">
        <f t="shared" si="52"/>
        <v>25.5</v>
      </c>
      <c r="S1705" s="15" t="s">
        <v>8322</v>
      </c>
      <c r="T1705" t="s">
        <v>8344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3">
        <f t="shared" si="53"/>
        <v>65</v>
      </c>
      <c r="P1706" s="10">
        <f t="shared" si="52"/>
        <v>118.36</v>
      </c>
      <c r="S1706" s="15" t="s">
        <v>8322</v>
      </c>
      <c r="T1706" t="s">
        <v>8344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3">
        <f t="shared" si="53"/>
        <v>0</v>
      </c>
      <c r="P1707" s="10">
        <f t="shared" si="52"/>
        <v>0</v>
      </c>
      <c r="S1707" s="15" t="s">
        <v>8322</v>
      </c>
      <c r="T1707" t="s">
        <v>8344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3">
        <f t="shared" si="53"/>
        <v>0</v>
      </c>
      <c r="P1708" s="10">
        <f t="shared" si="52"/>
        <v>0</v>
      </c>
      <c r="S1708" s="15" t="s">
        <v>8322</v>
      </c>
      <c r="T1708" t="s">
        <v>8344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3">
        <f t="shared" si="53"/>
        <v>10</v>
      </c>
      <c r="P1709" s="10">
        <f t="shared" si="52"/>
        <v>54.11</v>
      </c>
      <c r="S1709" s="15" t="s">
        <v>8322</v>
      </c>
      <c r="T1709" t="s">
        <v>8344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3">
        <f t="shared" si="53"/>
        <v>0</v>
      </c>
      <c r="P1710" s="10">
        <f t="shared" si="52"/>
        <v>0</v>
      </c>
      <c r="S1710" s="15" t="s">
        <v>8322</v>
      </c>
      <c r="T1710" t="s">
        <v>8344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3">
        <f t="shared" si="53"/>
        <v>5</v>
      </c>
      <c r="P1711" s="10">
        <f t="shared" si="52"/>
        <v>21.25</v>
      </c>
      <c r="S1711" s="15" t="s">
        <v>8322</v>
      </c>
      <c r="T1711" t="s">
        <v>8344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3">
        <f t="shared" si="53"/>
        <v>1</v>
      </c>
      <c r="P1712" s="10">
        <f t="shared" si="52"/>
        <v>34</v>
      </c>
      <c r="S1712" s="15" t="s">
        <v>8322</v>
      </c>
      <c r="T1712" t="s">
        <v>8344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3">
        <f t="shared" si="53"/>
        <v>11</v>
      </c>
      <c r="P1713" s="10">
        <f t="shared" si="52"/>
        <v>525</v>
      </c>
      <c r="S1713" s="15" t="s">
        <v>8322</v>
      </c>
      <c r="T1713" t="s">
        <v>8344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3">
        <f t="shared" si="53"/>
        <v>0</v>
      </c>
      <c r="P1714" s="10">
        <f t="shared" si="52"/>
        <v>0</v>
      </c>
      <c r="S1714" s="15" t="s">
        <v>8322</v>
      </c>
      <c r="T1714" t="s">
        <v>8344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3">
        <f t="shared" si="53"/>
        <v>2</v>
      </c>
      <c r="P1715" s="10">
        <f t="shared" si="52"/>
        <v>50</v>
      </c>
      <c r="S1715" s="15" t="s">
        <v>8322</v>
      </c>
      <c r="T1715" t="s">
        <v>8344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3">
        <f t="shared" si="53"/>
        <v>8</v>
      </c>
      <c r="P1716" s="10">
        <f t="shared" si="52"/>
        <v>115.71</v>
      </c>
      <c r="S1716" s="15" t="s">
        <v>8322</v>
      </c>
      <c r="T1716" t="s">
        <v>8344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3">
        <f t="shared" si="53"/>
        <v>0</v>
      </c>
      <c r="P1717" s="10">
        <f t="shared" si="52"/>
        <v>5.5</v>
      </c>
      <c r="S1717" s="15" t="s">
        <v>8322</v>
      </c>
      <c r="T1717" t="s">
        <v>8344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3">
        <f t="shared" si="53"/>
        <v>8</v>
      </c>
      <c r="P1718" s="10">
        <f t="shared" si="52"/>
        <v>50</v>
      </c>
      <c r="S1718" s="15" t="s">
        <v>8322</v>
      </c>
      <c r="T1718" t="s">
        <v>8344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3">
        <f t="shared" si="53"/>
        <v>43</v>
      </c>
      <c r="P1719" s="10">
        <f t="shared" si="52"/>
        <v>34.020000000000003</v>
      </c>
      <c r="S1719" s="15" t="s">
        <v>8322</v>
      </c>
      <c r="T1719" t="s">
        <v>8344</v>
      </c>
    </row>
    <row r="1720" spans="1:20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3">
        <f t="shared" si="53"/>
        <v>0</v>
      </c>
      <c r="P1720" s="10">
        <f t="shared" si="52"/>
        <v>37.5</v>
      </c>
      <c r="S1720" s="15" t="s">
        <v>8322</v>
      </c>
      <c r="T1720" t="s">
        <v>8344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3">
        <f t="shared" si="53"/>
        <v>1</v>
      </c>
      <c r="P1721" s="10">
        <f t="shared" si="52"/>
        <v>11.67</v>
      </c>
      <c r="S1721" s="15" t="s">
        <v>8322</v>
      </c>
      <c r="T1721" t="s">
        <v>8344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3">
        <f t="shared" si="53"/>
        <v>6</v>
      </c>
      <c r="P1722" s="10">
        <f t="shared" si="52"/>
        <v>28.13</v>
      </c>
      <c r="S1722" s="15" t="s">
        <v>8322</v>
      </c>
      <c r="T1722" t="s">
        <v>8344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3">
        <f t="shared" si="53"/>
        <v>0</v>
      </c>
      <c r="P1723" s="10">
        <f t="shared" si="52"/>
        <v>0</v>
      </c>
      <c r="S1723" s="15" t="s">
        <v>8322</v>
      </c>
      <c r="T1723" t="s">
        <v>8344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3">
        <f t="shared" si="53"/>
        <v>0</v>
      </c>
      <c r="P1724" s="10">
        <f t="shared" si="52"/>
        <v>1</v>
      </c>
      <c r="S1724" s="15" t="s">
        <v>8322</v>
      </c>
      <c r="T1724" t="s">
        <v>8344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3">
        <f t="shared" si="53"/>
        <v>7</v>
      </c>
      <c r="P1725" s="10">
        <f t="shared" ref="P1725:P1788" si="54">IFERROR(ROUND(E1725/L1725,2),0)</f>
        <v>216.67</v>
      </c>
      <c r="S1725" s="15" t="s">
        <v>8322</v>
      </c>
      <c r="T1725" t="s">
        <v>8344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3">
        <f t="shared" si="53"/>
        <v>1</v>
      </c>
      <c r="P1726" s="10">
        <f t="shared" si="54"/>
        <v>8.75</v>
      </c>
      <c r="S1726" s="15" t="s">
        <v>8322</v>
      </c>
      <c r="T1726" t="s">
        <v>8344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3">
        <f t="shared" si="53"/>
        <v>10</v>
      </c>
      <c r="P1727" s="10">
        <f t="shared" si="54"/>
        <v>62.22</v>
      </c>
      <c r="S1727" s="15" t="s">
        <v>8322</v>
      </c>
      <c r="T1727" t="s">
        <v>8344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3">
        <f t="shared" si="53"/>
        <v>34</v>
      </c>
      <c r="P1728" s="10">
        <f t="shared" si="54"/>
        <v>137.25</v>
      </c>
      <c r="S1728" s="15" t="s">
        <v>8322</v>
      </c>
      <c r="T1728" t="s">
        <v>8344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3">
        <f t="shared" si="53"/>
        <v>0</v>
      </c>
      <c r="P1729" s="10">
        <f t="shared" si="54"/>
        <v>1</v>
      </c>
      <c r="S1729" s="15" t="s">
        <v>8322</v>
      </c>
      <c r="T1729" t="s">
        <v>8344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3">
        <f t="shared" ref="O1730:O1793" si="55">ROUND(E1730/D1730*100,0)</f>
        <v>68</v>
      </c>
      <c r="P1730" s="10">
        <f t="shared" si="54"/>
        <v>122.14</v>
      </c>
      <c r="S1730" s="15" t="s">
        <v>8322</v>
      </c>
      <c r="T1730" t="s">
        <v>8344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3">
        <f t="shared" si="55"/>
        <v>0</v>
      </c>
      <c r="P1731" s="10">
        <f t="shared" si="54"/>
        <v>0</v>
      </c>
      <c r="S1731" s="15" t="s">
        <v>8322</v>
      </c>
      <c r="T1731" t="s">
        <v>8344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3">
        <f t="shared" si="55"/>
        <v>0</v>
      </c>
      <c r="P1732" s="10">
        <f t="shared" si="54"/>
        <v>0</v>
      </c>
      <c r="S1732" s="15" t="s">
        <v>8322</v>
      </c>
      <c r="T1732" t="s">
        <v>8344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3">
        <f t="shared" si="55"/>
        <v>0</v>
      </c>
      <c r="P1733" s="10">
        <f t="shared" si="54"/>
        <v>0</v>
      </c>
      <c r="S1733" s="15" t="s">
        <v>8322</v>
      </c>
      <c r="T1733" t="s">
        <v>8344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3">
        <f t="shared" si="55"/>
        <v>0</v>
      </c>
      <c r="P1734" s="10">
        <f t="shared" si="54"/>
        <v>0</v>
      </c>
      <c r="S1734" s="15" t="s">
        <v>8322</v>
      </c>
      <c r="T1734" t="s">
        <v>8344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3">
        <f t="shared" si="55"/>
        <v>0</v>
      </c>
      <c r="P1735" s="10">
        <f t="shared" si="54"/>
        <v>0</v>
      </c>
      <c r="S1735" s="15" t="s">
        <v>8322</v>
      </c>
      <c r="T1735" t="s">
        <v>8344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3">
        <f t="shared" si="55"/>
        <v>0</v>
      </c>
      <c r="P1736" s="10">
        <f t="shared" si="54"/>
        <v>1</v>
      </c>
      <c r="S1736" s="15" t="s">
        <v>8322</v>
      </c>
      <c r="T1736" t="s">
        <v>8344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3">
        <f t="shared" si="55"/>
        <v>11</v>
      </c>
      <c r="P1737" s="10">
        <f t="shared" si="54"/>
        <v>55</v>
      </c>
      <c r="S1737" s="15" t="s">
        <v>8322</v>
      </c>
      <c r="T1737" t="s">
        <v>8344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3">
        <f t="shared" si="55"/>
        <v>1</v>
      </c>
      <c r="P1738" s="10">
        <f t="shared" si="54"/>
        <v>22</v>
      </c>
      <c r="S1738" s="15" t="s">
        <v>8322</v>
      </c>
      <c r="T1738" t="s">
        <v>8344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3">
        <f t="shared" si="55"/>
        <v>21</v>
      </c>
      <c r="P1739" s="10">
        <f t="shared" si="54"/>
        <v>56.67</v>
      </c>
      <c r="S1739" s="15" t="s">
        <v>8322</v>
      </c>
      <c r="T1739" t="s">
        <v>8344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3">
        <f t="shared" si="55"/>
        <v>0</v>
      </c>
      <c r="P1740" s="10">
        <f t="shared" si="54"/>
        <v>20</v>
      </c>
      <c r="S1740" s="15" t="s">
        <v>8322</v>
      </c>
      <c r="T1740" t="s">
        <v>8344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3">
        <f t="shared" si="55"/>
        <v>0</v>
      </c>
      <c r="P1741" s="10">
        <f t="shared" si="54"/>
        <v>1</v>
      </c>
      <c r="S1741" s="15" t="s">
        <v>8322</v>
      </c>
      <c r="T1741" t="s">
        <v>8344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3">
        <f t="shared" si="55"/>
        <v>0</v>
      </c>
      <c r="P1742" s="10">
        <f t="shared" si="54"/>
        <v>0</v>
      </c>
      <c r="S1742" s="15" t="s">
        <v>8322</v>
      </c>
      <c r="T1742" t="s">
        <v>8344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3">
        <f t="shared" si="55"/>
        <v>111</v>
      </c>
      <c r="P1743" s="10">
        <f t="shared" si="54"/>
        <v>25.58</v>
      </c>
      <c r="S1743" s="15" t="s">
        <v>8335</v>
      </c>
      <c r="T1743" t="s">
        <v>8336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3">
        <f t="shared" si="55"/>
        <v>109</v>
      </c>
      <c r="P1744" s="10">
        <f t="shared" si="54"/>
        <v>63.97</v>
      </c>
      <c r="S1744" s="15" t="s">
        <v>8335</v>
      </c>
      <c r="T1744" t="s">
        <v>8336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3">
        <f t="shared" si="55"/>
        <v>100</v>
      </c>
      <c r="P1745" s="10">
        <f t="shared" si="54"/>
        <v>89.93</v>
      </c>
      <c r="S1745" s="15" t="s">
        <v>8335</v>
      </c>
      <c r="T1745" t="s">
        <v>8336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3">
        <f t="shared" si="55"/>
        <v>118</v>
      </c>
      <c r="P1746" s="10">
        <f t="shared" si="54"/>
        <v>93.07</v>
      </c>
      <c r="S1746" s="15" t="s">
        <v>8335</v>
      </c>
      <c r="T1746" t="s">
        <v>8336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3">
        <f t="shared" si="55"/>
        <v>114</v>
      </c>
      <c r="P1747" s="10">
        <f t="shared" si="54"/>
        <v>89.67</v>
      </c>
      <c r="S1747" s="15" t="s">
        <v>8335</v>
      </c>
      <c r="T1747" t="s">
        <v>8336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3">
        <f t="shared" si="55"/>
        <v>148</v>
      </c>
      <c r="P1748" s="10">
        <f t="shared" si="54"/>
        <v>207.62</v>
      </c>
      <c r="S1748" s="15" t="s">
        <v>8335</v>
      </c>
      <c r="T1748" t="s">
        <v>8336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3">
        <f t="shared" si="55"/>
        <v>105</v>
      </c>
      <c r="P1749" s="10">
        <f t="shared" si="54"/>
        <v>59.41</v>
      </c>
      <c r="S1749" s="15" t="s">
        <v>8335</v>
      </c>
      <c r="T1749" t="s">
        <v>8336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3">
        <f t="shared" si="55"/>
        <v>130</v>
      </c>
      <c r="P1750" s="10">
        <f t="shared" si="54"/>
        <v>358.97</v>
      </c>
      <c r="S1750" s="15" t="s">
        <v>8335</v>
      </c>
      <c r="T1750" t="s">
        <v>8336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3">
        <f t="shared" si="55"/>
        <v>123</v>
      </c>
      <c r="P1751" s="10">
        <f t="shared" si="54"/>
        <v>94.74</v>
      </c>
      <c r="S1751" s="15" t="s">
        <v>8335</v>
      </c>
      <c r="T1751" t="s">
        <v>8336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3">
        <f t="shared" si="55"/>
        <v>202</v>
      </c>
      <c r="P1752" s="10">
        <f t="shared" si="54"/>
        <v>80.650000000000006</v>
      </c>
      <c r="S1752" s="15" t="s">
        <v>8335</v>
      </c>
      <c r="T1752" t="s">
        <v>8336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3">
        <f t="shared" si="55"/>
        <v>103</v>
      </c>
      <c r="P1753" s="10">
        <f t="shared" si="54"/>
        <v>168.69</v>
      </c>
      <c r="S1753" s="15" t="s">
        <v>8335</v>
      </c>
      <c r="T1753" t="s">
        <v>8336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3">
        <f t="shared" si="55"/>
        <v>260</v>
      </c>
      <c r="P1754" s="10">
        <f t="shared" si="54"/>
        <v>34.69</v>
      </c>
      <c r="S1754" s="15" t="s">
        <v>8335</v>
      </c>
      <c r="T1754" t="s">
        <v>8336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3">
        <f t="shared" si="55"/>
        <v>108</v>
      </c>
      <c r="P1755" s="10">
        <f t="shared" si="54"/>
        <v>462.86</v>
      </c>
      <c r="S1755" s="15" t="s">
        <v>8335</v>
      </c>
      <c r="T1755" t="s">
        <v>8336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3">
        <f t="shared" si="55"/>
        <v>111</v>
      </c>
      <c r="P1756" s="10">
        <f t="shared" si="54"/>
        <v>104.39</v>
      </c>
      <c r="S1756" s="15" t="s">
        <v>8335</v>
      </c>
      <c r="T1756" t="s">
        <v>8336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3">
        <f t="shared" si="55"/>
        <v>120</v>
      </c>
      <c r="P1757" s="10">
        <f t="shared" si="54"/>
        <v>7.5</v>
      </c>
      <c r="S1757" s="15" t="s">
        <v>8335</v>
      </c>
      <c r="T1757" t="s">
        <v>8336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3">
        <f t="shared" si="55"/>
        <v>103</v>
      </c>
      <c r="P1758" s="10">
        <f t="shared" si="54"/>
        <v>47.13</v>
      </c>
      <c r="S1758" s="15" t="s">
        <v>8335</v>
      </c>
      <c r="T1758" t="s">
        <v>8336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3">
        <f t="shared" si="55"/>
        <v>116</v>
      </c>
      <c r="P1759" s="10">
        <f t="shared" si="54"/>
        <v>414.29</v>
      </c>
      <c r="S1759" s="15" t="s">
        <v>8335</v>
      </c>
      <c r="T1759" t="s">
        <v>8336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3">
        <f t="shared" si="55"/>
        <v>115</v>
      </c>
      <c r="P1760" s="10">
        <f t="shared" si="54"/>
        <v>42.48</v>
      </c>
      <c r="S1760" s="15" t="s">
        <v>8335</v>
      </c>
      <c r="T1760" t="s">
        <v>8336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3">
        <f t="shared" si="55"/>
        <v>107</v>
      </c>
      <c r="P1761" s="10">
        <f t="shared" si="54"/>
        <v>108.78</v>
      </c>
      <c r="S1761" s="15" t="s">
        <v>8335</v>
      </c>
      <c r="T1761" t="s">
        <v>8336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3">
        <f t="shared" si="55"/>
        <v>165</v>
      </c>
      <c r="P1762" s="10">
        <f t="shared" si="54"/>
        <v>81.099999999999994</v>
      </c>
      <c r="S1762" s="15" t="s">
        <v>8335</v>
      </c>
      <c r="T1762" t="s">
        <v>8336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3">
        <f t="shared" si="55"/>
        <v>155</v>
      </c>
      <c r="P1763" s="10">
        <f t="shared" si="54"/>
        <v>51.67</v>
      </c>
      <c r="S1763" s="15" t="s">
        <v>8335</v>
      </c>
      <c r="T1763" t="s">
        <v>8336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3">
        <f t="shared" si="55"/>
        <v>885</v>
      </c>
      <c r="P1764" s="10">
        <f t="shared" si="54"/>
        <v>35.4</v>
      </c>
      <c r="S1764" s="15" t="s">
        <v>8335</v>
      </c>
      <c r="T1764" t="s">
        <v>8336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3">
        <f t="shared" si="55"/>
        <v>102</v>
      </c>
      <c r="P1765" s="10">
        <f t="shared" si="54"/>
        <v>103.64</v>
      </c>
      <c r="S1765" s="15" t="s">
        <v>8335</v>
      </c>
      <c r="T1765" t="s">
        <v>8336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3">
        <f t="shared" si="55"/>
        <v>20</v>
      </c>
      <c r="P1766" s="10">
        <f t="shared" si="54"/>
        <v>55.28</v>
      </c>
      <c r="S1766" s="15" t="s">
        <v>8335</v>
      </c>
      <c r="T1766" t="s">
        <v>8336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3">
        <f t="shared" si="55"/>
        <v>59</v>
      </c>
      <c r="P1767" s="10">
        <f t="shared" si="54"/>
        <v>72.17</v>
      </c>
      <c r="S1767" s="15" t="s">
        <v>8335</v>
      </c>
      <c r="T1767" t="s">
        <v>8336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3">
        <f t="shared" si="55"/>
        <v>0</v>
      </c>
      <c r="P1768" s="10">
        <f t="shared" si="54"/>
        <v>0</v>
      </c>
      <c r="S1768" s="15" t="s">
        <v>8335</v>
      </c>
      <c r="T1768" t="s">
        <v>8336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3">
        <f t="shared" si="55"/>
        <v>46</v>
      </c>
      <c r="P1769" s="10">
        <f t="shared" si="54"/>
        <v>58.62</v>
      </c>
      <c r="S1769" s="15" t="s">
        <v>8335</v>
      </c>
      <c r="T1769" t="s">
        <v>8336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3">
        <f t="shared" si="55"/>
        <v>4</v>
      </c>
      <c r="P1770" s="10">
        <f t="shared" si="54"/>
        <v>12.47</v>
      </c>
      <c r="S1770" s="15" t="s">
        <v>8335</v>
      </c>
      <c r="T1770" t="s">
        <v>8336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3">
        <f t="shared" si="55"/>
        <v>3</v>
      </c>
      <c r="P1771" s="10">
        <f t="shared" si="54"/>
        <v>49.14</v>
      </c>
      <c r="S1771" s="15" t="s">
        <v>8335</v>
      </c>
      <c r="T1771" t="s">
        <v>8336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3">
        <f t="shared" si="55"/>
        <v>57</v>
      </c>
      <c r="P1772" s="10">
        <f t="shared" si="54"/>
        <v>150.5</v>
      </c>
      <c r="S1772" s="15" t="s">
        <v>8335</v>
      </c>
      <c r="T1772" t="s">
        <v>8336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3">
        <f t="shared" si="55"/>
        <v>21</v>
      </c>
      <c r="P1773" s="10">
        <f t="shared" si="54"/>
        <v>35.799999999999997</v>
      </c>
      <c r="S1773" s="15" t="s">
        <v>8335</v>
      </c>
      <c r="T1773" t="s">
        <v>8336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3">
        <f t="shared" si="55"/>
        <v>16</v>
      </c>
      <c r="P1774" s="10">
        <f t="shared" si="54"/>
        <v>45.16</v>
      </c>
      <c r="S1774" s="15" t="s">
        <v>8335</v>
      </c>
      <c r="T1774" t="s">
        <v>8336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3">
        <f t="shared" si="55"/>
        <v>6</v>
      </c>
      <c r="P1775" s="10">
        <f t="shared" si="54"/>
        <v>98.79</v>
      </c>
      <c r="S1775" s="15" t="s">
        <v>8335</v>
      </c>
      <c r="T1775" t="s">
        <v>8336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3">
        <f t="shared" si="55"/>
        <v>46</v>
      </c>
      <c r="P1776" s="10">
        <f t="shared" si="54"/>
        <v>88.31</v>
      </c>
      <c r="S1776" s="15" t="s">
        <v>8335</v>
      </c>
      <c r="T1776" t="s">
        <v>8336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3">
        <f t="shared" si="55"/>
        <v>65</v>
      </c>
      <c r="P1777" s="10">
        <f t="shared" si="54"/>
        <v>170.63</v>
      </c>
      <c r="S1777" s="15" t="s">
        <v>8335</v>
      </c>
      <c r="T1777" t="s">
        <v>8336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3">
        <f t="shared" si="55"/>
        <v>7</v>
      </c>
      <c r="P1778" s="10">
        <f t="shared" si="54"/>
        <v>83.75</v>
      </c>
      <c r="S1778" s="15" t="s">
        <v>8335</v>
      </c>
      <c r="T1778" t="s">
        <v>8336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3">
        <f t="shared" si="55"/>
        <v>14</v>
      </c>
      <c r="P1779" s="10">
        <f t="shared" si="54"/>
        <v>65.099999999999994</v>
      </c>
      <c r="S1779" s="15" t="s">
        <v>8335</v>
      </c>
      <c r="T1779" t="s">
        <v>8336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3">
        <f t="shared" si="55"/>
        <v>2</v>
      </c>
      <c r="P1780" s="10">
        <f t="shared" si="54"/>
        <v>66.33</v>
      </c>
      <c r="S1780" s="15" t="s">
        <v>8335</v>
      </c>
      <c r="T1780" t="s">
        <v>8336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3">
        <f t="shared" si="55"/>
        <v>36</v>
      </c>
      <c r="P1781" s="10">
        <f t="shared" si="54"/>
        <v>104.89</v>
      </c>
      <c r="S1781" s="15" t="s">
        <v>8335</v>
      </c>
      <c r="T1781" t="s">
        <v>8336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3">
        <f t="shared" si="55"/>
        <v>40</v>
      </c>
      <c r="P1782" s="10">
        <f t="shared" si="54"/>
        <v>78.44</v>
      </c>
      <c r="S1782" s="15" t="s">
        <v>8335</v>
      </c>
      <c r="T1782" t="s">
        <v>8336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3">
        <f t="shared" si="55"/>
        <v>26</v>
      </c>
      <c r="P1783" s="10">
        <f t="shared" si="54"/>
        <v>59.04</v>
      </c>
      <c r="S1783" s="15" t="s">
        <v>8335</v>
      </c>
      <c r="T1783" t="s">
        <v>8336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3">
        <f t="shared" si="55"/>
        <v>15</v>
      </c>
      <c r="P1784" s="10">
        <f t="shared" si="54"/>
        <v>71.34</v>
      </c>
      <c r="S1784" s="15" t="s">
        <v>8335</v>
      </c>
      <c r="T1784" t="s">
        <v>8336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3">
        <f t="shared" si="55"/>
        <v>24</v>
      </c>
      <c r="P1785" s="10">
        <f t="shared" si="54"/>
        <v>51.23</v>
      </c>
      <c r="S1785" s="15" t="s">
        <v>8335</v>
      </c>
      <c r="T1785" t="s">
        <v>8336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3">
        <f t="shared" si="55"/>
        <v>40</v>
      </c>
      <c r="P1786" s="10">
        <f t="shared" si="54"/>
        <v>60.24</v>
      </c>
      <c r="S1786" s="15" t="s">
        <v>8335</v>
      </c>
      <c r="T1786" t="s">
        <v>8336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3">
        <f t="shared" si="55"/>
        <v>20</v>
      </c>
      <c r="P1787" s="10">
        <f t="shared" si="54"/>
        <v>44.94</v>
      </c>
      <c r="S1787" s="15" t="s">
        <v>8335</v>
      </c>
      <c r="T1787" t="s">
        <v>8336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3">
        <f t="shared" si="55"/>
        <v>48</v>
      </c>
      <c r="P1788" s="10">
        <f t="shared" si="54"/>
        <v>31.21</v>
      </c>
      <c r="S1788" s="15" t="s">
        <v>8335</v>
      </c>
      <c r="T1788" t="s">
        <v>8336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3">
        <f t="shared" si="55"/>
        <v>15</v>
      </c>
      <c r="P1789" s="10">
        <f t="shared" ref="P1789:P1852" si="56">IFERROR(ROUND(E1789/L1789,2),0)</f>
        <v>63.88</v>
      </c>
      <c r="S1789" s="15" t="s">
        <v>8335</v>
      </c>
      <c r="T1789" t="s">
        <v>8336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3">
        <f t="shared" si="55"/>
        <v>1</v>
      </c>
      <c r="P1790" s="10">
        <f t="shared" si="56"/>
        <v>19</v>
      </c>
      <c r="S1790" s="15" t="s">
        <v>8335</v>
      </c>
      <c r="T1790" t="s">
        <v>8336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3">
        <f t="shared" si="55"/>
        <v>1</v>
      </c>
      <c r="P1791" s="10">
        <f t="shared" si="56"/>
        <v>10</v>
      </c>
      <c r="S1791" s="15" t="s">
        <v>8335</v>
      </c>
      <c r="T1791" t="s">
        <v>8336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3">
        <f t="shared" si="55"/>
        <v>5</v>
      </c>
      <c r="P1792" s="10">
        <f t="shared" si="56"/>
        <v>109.07</v>
      </c>
      <c r="S1792" s="15" t="s">
        <v>8335</v>
      </c>
      <c r="T1792" t="s">
        <v>8336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3">
        <f t="shared" si="55"/>
        <v>4</v>
      </c>
      <c r="P1793" s="10">
        <f t="shared" si="56"/>
        <v>26.75</v>
      </c>
      <c r="S1793" s="15" t="s">
        <v>8335</v>
      </c>
      <c r="T1793" t="s">
        <v>8336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3">
        <f t="shared" ref="O1794:O1857" si="57">ROUND(E1794/D1794*100,0)</f>
        <v>61</v>
      </c>
      <c r="P1794" s="10">
        <f t="shared" si="56"/>
        <v>109.94</v>
      </c>
      <c r="S1794" s="15" t="s">
        <v>8335</v>
      </c>
      <c r="T1794" t="s">
        <v>8336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3">
        <f t="shared" si="57"/>
        <v>1</v>
      </c>
      <c r="P1795" s="10">
        <f t="shared" si="56"/>
        <v>20</v>
      </c>
      <c r="S1795" s="15" t="s">
        <v>8335</v>
      </c>
      <c r="T1795" t="s">
        <v>8336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3">
        <f t="shared" si="57"/>
        <v>11</v>
      </c>
      <c r="P1796" s="10">
        <f t="shared" si="56"/>
        <v>55.39</v>
      </c>
      <c r="S1796" s="15" t="s">
        <v>8335</v>
      </c>
      <c r="T1796" t="s">
        <v>8336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3">
        <f t="shared" si="57"/>
        <v>39</v>
      </c>
      <c r="P1797" s="10">
        <f t="shared" si="56"/>
        <v>133.9</v>
      </c>
      <c r="S1797" s="15" t="s">
        <v>8335</v>
      </c>
      <c r="T1797" t="s">
        <v>8336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3">
        <f t="shared" si="57"/>
        <v>22</v>
      </c>
      <c r="P1798" s="10">
        <f t="shared" si="56"/>
        <v>48.72</v>
      </c>
      <c r="S1798" s="15" t="s">
        <v>8335</v>
      </c>
      <c r="T1798" t="s">
        <v>8336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3">
        <f t="shared" si="57"/>
        <v>68</v>
      </c>
      <c r="P1799" s="10">
        <f t="shared" si="56"/>
        <v>48.25</v>
      </c>
      <c r="S1799" s="15" t="s">
        <v>8335</v>
      </c>
      <c r="T1799" t="s">
        <v>8336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3">
        <f t="shared" si="57"/>
        <v>14</v>
      </c>
      <c r="P1800" s="10">
        <f t="shared" si="56"/>
        <v>58.97</v>
      </c>
      <c r="S1800" s="15" t="s">
        <v>8335</v>
      </c>
      <c r="T1800" t="s">
        <v>8336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3">
        <f t="shared" si="57"/>
        <v>2</v>
      </c>
      <c r="P1801" s="10">
        <f t="shared" si="56"/>
        <v>11.64</v>
      </c>
      <c r="S1801" s="15" t="s">
        <v>8335</v>
      </c>
      <c r="T1801" t="s">
        <v>8336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3">
        <f t="shared" si="57"/>
        <v>20</v>
      </c>
      <c r="P1802" s="10">
        <f t="shared" si="56"/>
        <v>83.72</v>
      </c>
      <c r="S1802" s="15" t="s">
        <v>8335</v>
      </c>
      <c r="T1802" t="s">
        <v>8336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3">
        <f t="shared" si="57"/>
        <v>14</v>
      </c>
      <c r="P1803" s="10">
        <f t="shared" si="56"/>
        <v>63.65</v>
      </c>
      <c r="S1803" s="15" t="s">
        <v>8335</v>
      </c>
      <c r="T1803" t="s">
        <v>8336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3">
        <f t="shared" si="57"/>
        <v>48</v>
      </c>
      <c r="P1804" s="10">
        <f t="shared" si="56"/>
        <v>94.28</v>
      </c>
      <c r="S1804" s="15" t="s">
        <v>8335</v>
      </c>
      <c r="T1804" t="s">
        <v>8336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3">
        <f t="shared" si="57"/>
        <v>31</v>
      </c>
      <c r="P1805" s="10">
        <f t="shared" si="56"/>
        <v>71.87</v>
      </c>
      <c r="S1805" s="15" t="s">
        <v>8335</v>
      </c>
      <c r="T1805" t="s">
        <v>8336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3">
        <f t="shared" si="57"/>
        <v>35</v>
      </c>
      <c r="P1806" s="10">
        <f t="shared" si="56"/>
        <v>104.85</v>
      </c>
      <c r="S1806" s="15" t="s">
        <v>8335</v>
      </c>
      <c r="T1806" t="s">
        <v>8336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3">
        <f t="shared" si="57"/>
        <v>36</v>
      </c>
      <c r="P1807" s="10">
        <f t="shared" si="56"/>
        <v>67.14</v>
      </c>
      <c r="S1807" s="15" t="s">
        <v>8335</v>
      </c>
      <c r="T1807" t="s">
        <v>8336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3">
        <f t="shared" si="57"/>
        <v>3</v>
      </c>
      <c r="P1808" s="10">
        <f t="shared" si="56"/>
        <v>73.88</v>
      </c>
      <c r="S1808" s="15" t="s">
        <v>8335</v>
      </c>
      <c r="T1808" t="s">
        <v>8336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3">
        <f t="shared" si="57"/>
        <v>11</v>
      </c>
      <c r="P1809" s="10">
        <f t="shared" si="56"/>
        <v>69.13</v>
      </c>
      <c r="S1809" s="15" t="s">
        <v>8335</v>
      </c>
      <c r="T1809" t="s">
        <v>8336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3">
        <f t="shared" si="57"/>
        <v>41</v>
      </c>
      <c r="P1810" s="10">
        <f t="shared" si="56"/>
        <v>120.77</v>
      </c>
      <c r="S1810" s="15" t="s">
        <v>8335</v>
      </c>
      <c r="T1810" t="s">
        <v>8336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3">
        <f t="shared" si="57"/>
        <v>11</v>
      </c>
      <c r="P1811" s="10">
        <f t="shared" si="56"/>
        <v>42.22</v>
      </c>
      <c r="S1811" s="15" t="s">
        <v>8335</v>
      </c>
      <c r="T1811" t="s">
        <v>8336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3">
        <f t="shared" si="57"/>
        <v>3</v>
      </c>
      <c r="P1812" s="10">
        <f t="shared" si="56"/>
        <v>7.5</v>
      </c>
      <c r="S1812" s="15" t="s">
        <v>8335</v>
      </c>
      <c r="T1812" t="s">
        <v>8336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3">
        <f t="shared" si="57"/>
        <v>0</v>
      </c>
      <c r="P1813" s="10">
        <f t="shared" si="56"/>
        <v>1.54</v>
      </c>
      <c r="S1813" s="15" t="s">
        <v>8335</v>
      </c>
      <c r="T1813" t="s">
        <v>8336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3">
        <f t="shared" si="57"/>
        <v>13</v>
      </c>
      <c r="P1814" s="10">
        <f t="shared" si="56"/>
        <v>37.61</v>
      </c>
      <c r="S1814" s="15" t="s">
        <v>8335</v>
      </c>
      <c r="T1814" t="s">
        <v>8336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3">
        <f t="shared" si="57"/>
        <v>0</v>
      </c>
      <c r="P1815" s="10">
        <f t="shared" si="56"/>
        <v>0</v>
      </c>
      <c r="S1815" s="15" t="s">
        <v>8335</v>
      </c>
      <c r="T1815" t="s">
        <v>8336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3">
        <f t="shared" si="57"/>
        <v>49</v>
      </c>
      <c r="P1816" s="10">
        <f t="shared" si="56"/>
        <v>42.16</v>
      </c>
      <c r="S1816" s="15" t="s">
        <v>8335</v>
      </c>
      <c r="T1816" t="s">
        <v>8336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3">
        <f t="shared" si="57"/>
        <v>0</v>
      </c>
      <c r="P1817" s="10">
        <f t="shared" si="56"/>
        <v>0</v>
      </c>
      <c r="S1817" s="15" t="s">
        <v>8335</v>
      </c>
      <c r="T1817" t="s">
        <v>8336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3">
        <f t="shared" si="57"/>
        <v>2</v>
      </c>
      <c r="P1818" s="10">
        <f t="shared" si="56"/>
        <v>84.83</v>
      </c>
      <c r="S1818" s="15" t="s">
        <v>8335</v>
      </c>
      <c r="T1818" t="s">
        <v>8336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3">
        <f t="shared" si="57"/>
        <v>52</v>
      </c>
      <c r="P1819" s="10">
        <f t="shared" si="56"/>
        <v>94.19</v>
      </c>
      <c r="S1819" s="15" t="s">
        <v>8335</v>
      </c>
      <c r="T1819" t="s">
        <v>8336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3">
        <f t="shared" si="57"/>
        <v>0</v>
      </c>
      <c r="P1820" s="10">
        <f t="shared" si="56"/>
        <v>0</v>
      </c>
      <c r="S1820" s="15" t="s">
        <v>8335</v>
      </c>
      <c r="T1820" t="s">
        <v>8336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3">
        <f t="shared" si="57"/>
        <v>2</v>
      </c>
      <c r="P1821" s="10">
        <f t="shared" si="56"/>
        <v>6.25</v>
      </c>
      <c r="S1821" s="15" t="s">
        <v>8335</v>
      </c>
      <c r="T1821" t="s">
        <v>8336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3">
        <f t="shared" si="57"/>
        <v>7</v>
      </c>
      <c r="P1822" s="10">
        <f t="shared" si="56"/>
        <v>213.38</v>
      </c>
      <c r="S1822" s="15" t="s">
        <v>8335</v>
      </c>
      <c r="T1822" t="s">
        <v>8336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3">
        <f t="shared" si="57"/>
        <v>135</v>
      </c>
      <c r="P1823" s="10">
        <f t="shared" si="56"/>
        <v>59.16</v>
      </c>
      <c r="S1823" s="15" t="s">
        <v>8322</v>
      </c>
      <c r="T1823" t="s">
        <v>8323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3">
        <f t="shared" si="57"/>
        <v>100</v>
      </c>
      <c r="P1824" s="10">
        <f t="shared" si="56"/>
        <v>27.27</v>
      </c>
      <c r="S1824" s="15" t="s">
        <v>8322</v>
      </c>
      <c r="T1824" t="s">
        <v>8323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3">
        <f t="shared" si="57"/>
        <v>116</v>
      </c>
      <c r="P1825" s="10">
        <f t="shared" si="56"/>
        <v>24.58</v>
      </c>
      <c r="S1825" s="15" t="s">
        <v>8322</v>
      </c>
      <c r="T1825" t="s">
        <v>8323</v>
      </c>
    </row>
    <row r="1826" spans="1:20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3">
        <f t="shared" si="57"/>
        <v>100</v>
      </c>
      <c r="P1826" s="10">
        <f t="shared" si="56"/>
        <v>75.05</v>
      </c>
      <c r="S1826" s="15" t="s">
        <v>8322</v>
      </c>
      <c r="T1826" t="s">
        <v>8323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3">
        <f t="shared" si="57"/>
        <v>105</v>
      </c>
      <c r="P1827" s="10">
        <f t="shared" si="56"/>
        <v>42.02</v>
      </c>
      <c r="S1827" s="15" t="s">
        <v>8322</v>
      </c>
      <c r="T1827" t="s">
        <v>8323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3">
        <f t="shared" si="57"/>
        <v>101</v>
      </c>
      <c r="P1828" s="10">
        <f t="shared" si="56"/>
        <v>53.16</v>
      </c>
      <c r="S1828" s="15" t="s">
        <v>8322</v>
      </c>
      <c r="T1828" t="s">
        <v>8323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3">
        <f t="shared" si="57"/>
        <v>101</v>
      </c>
      <c r="P1829" s="10">
        <f t="shared" si="56"/>
        <v>83.89</v>
      </c>
      <c r="S1829" s="15" t="s">
        <v>8322</v>
      </c>
      <c r="T1829" t="s">
        <v>8323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3">
        <f t="shared" si="57"/>
        <v>100</v>
      </c>
      <c r="P1830" s="10">
        <f t="shared" si="56"/>
        <v>417.33</v>
      </c>
      <c r="S1830" s="15" t="s">
        <v>8322</v>
      </c>
      <c r="T1830" t="s">
        <v>8323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3">
        <f t="shared" si="57"/>
        <v>167</v>
      </c>
      <c r="P1831" s="10">
        <f t="shared" si="56"/>
        <v>75.77</v>
      </c>
      <c r="S1831" s="15" t="s">
        <v>8322</v>
      </c>
      <c r="T1831" t="s">
        <v>8323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3">
        <f t="shared" si="57"/>
        <v>102</v>
      </c>
      <c r="P1832" s="10">
        <f t="shared" si="56"/>
        <v>67.39</v>
      </c>
      <c r="S1832" s="15" t="s">
        <v>8322</v>
      </c>
      <c r="T1832" t="s">
        <v>8323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3">
        <f t="shared" si="57"/>
        <v>103</v>
      </c>
      <c r="P1833" s="10">
        <f t="shared" si="56"/>
        <v>73.569999999999993</v>
      </c>
      <c r="S1833" s="15" t="s">
        <v>8322</v>
      </c>
      <c r="T1833" t="s">
        <v>8323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3">
        <f t="shared" si="57"/>
        <v>143</v>
      </c>
      <c r="P1834" s="10">
        <f t="shared" si="56"/>
        <v>25</v>
      </c>
      <c r="S1834" s="15" t="s">
        <v>8322</v>
      </c>
      <c r="T1834" t="s">
        <v>8323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3">
        <f t="shared" si="57"/>
        <v>263</v>
      </c>
      <c r="P1835" s="10">
        <f t="shared" si="56"/>
        <v>42</v>
      </c>
      <c r="S1835" s="15" t="s">
        <v>8322</v>
      </c>
      <c r="T1835" t="s">
        <v>8323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3">
        <f t="shared" si="57"/>
        <v>118</v>
      </c>
      <c r="P1836" s="10">
        <f t="shared" si="56"/>
        <v>131.16999999999999</v>
      </c>
      <c r="S1836" s="15" t="s">
        <v>8322</v>
      </c>
      <c r="T1836" t="s">
        <v>8323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3">
        <f t="shared" si="57"/>
        <v>104</v>
      </c>
      <c r="P1837" s="10">
        <f t="shared" si="56"/>
        <v>47.27</v>
      </c>
      <c r="S1837" s="15" t="s">
        <v>8322</v>
      </c>
      <c r="T1837" t="s">
        <v>8323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3">
        <f t="shared" si="57"/>
        <v>200</v>
      </c>
      <c r="P1838" s="10">
        <f t="shared" si="56"/>
        <v>182.13</v>
      </c>
      <c r="S1838" s="15" t="s">
        <v>8322</v>
      </c>
      <c r="T1838" t="s">
        <v>8323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3">
        <f t="shared" si="57"/>
        <v>307</v>
      </c>
      <c r="P1839" s="10">
        <f t="shared" si="56"/>
        <v>61.37</v>
      </c>
      <c r="S1839" s="15" t="s">
        <v>8322</v>
      </c>
      <c r="T1839" t="s">
        <v>8323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3">
        <f t="shared" si="57"/>
        <v>100</v>
      </c>
      <c r="P1840" s="10">
        <f t="shared" si="56"/>
        <v>35.770000000000003</v>
      </c>
      <c r="S1840" s="15" t="s">
        <v>8322</v>
      </c>
      <c r="T1840" t="s">
        <v>8323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3">
        <f t="shared" si="57"/>
        <v>205</v>
      </c>
      <c r="P1841" s="10">
        <f t="shared" si="56"/>
        <v>45.62</v>
      </c>
      <c r="S1841" s="15" t="s">
        <v>8322</v>
      </c>
      <c r="T1841" t="s">
        <v>8323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3">
        <f t="shared" si="57"/>
        <v>109</v>
      </c>
      <c r="P1842" s="10">
        <f t="shared" si="56"/>
        <v>75.38</v>
      </c>
      <c r="S1842" s="15" t="s">
        <v>8322</v>
      </c>
      <c r="T1842" t="s">
        <v>8323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3">
        <f t="shared" si="57"/>
        <v>102</v>
      </c>
      <c r="P1843" s="10">
        <f t="shared" si="56"/>
        <v>50.88</v>
      </c>
      <c r="S1843" s="15" t="s">
        <v>8322</v>
      </c>
      <c r="T1843" t="s">
        <v>8323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3">
        <f t="shared" si="57"/>
        <v>125</v>
      </c>
      <c r="P1844" s="10">
        <f t="shared" si="56"/>
        <v>119.29</v>
      </c>
      <c r="S1844" s="15" t="s">
        <v>8322</v>
      </c>
      <c r="T1844" t="s">
        <v>8323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3">
        <f t="shared" si="57"/>
        <v>124</v>
      </c>
      <c r="P1845" s="10">
        <f t="shared" si="56"/>
        <v>92.54</v>
      </c>
      <c r="S1845" s="15" t="s">
        <v>8322</v>
      </c>
      <c r="T1845" t="s">
        <v>8323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3">
        <f t="shared" si="57"/>
        <v>101</v>
      </c>
      <c r="P1846" s="10">
        <f t="shared" si="56"/>
        <v>76.05</v>
      </c>
      <c r="S1846" s="15" t="s">
        <v>8322</v>
      </c>
      <c r="T1846" t="s">
        <v>8323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3">
        <f t="shared" si="57"/>
        <v>100</v>
      </c>
      <c r="P1847" s="10">
        <f t="shared" si="56"/>
        <v>52.63</v>
      </c>
      <c r="S1847" s="15" t="s">
        <v>8322</v>
      </c>
      <c r="T1847" t="s">
        <v>8323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3">
        <f t="shared" si="57"/>
        <v>138</v>
      </c>
      <c r="P1848" s="10">
        <f t="shared" si="56"/>
        <v>98.99</v>
      </c>
      <c r="S1848" s="15" t="s">
        <v>8322</v>
      </c>
      <c r="T1848" t="s">
        <v>8323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3">
        <f t="shared" si="57"/>
        <v>121</v>
      </c>
      <c r="P1849" s="10">
        <f t="shared" si="56"/>
        <v>79.53</v>
      </c>
      <c r="S1849" s="15" t="s">
        <v>8322</v>
      </c>
      <c r="T1849" t="s">
        <v>8323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3">
        <f t="shared" si="57"/>
        <v>107</v>
      </c>
      <c r="P1850" s="10">
        <f t="shared" si="56"/>
        <v>134.21</v>
      </c>
      <c r="S1850" s="15" t="s">
        <v>8322</v>
      </c>
      <c r="T1850" t="s">
        <v>8323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3">
        <f t="shared" si="57"/>
        <v>100</v>
      </c>
      <c r="P1851" s="10">
        <f t="shared" si="56"/>
        <v>37.630000000000003</v>
      </c>
      <c r="S1851" s="15" t="s">
        <v>8322</v>
      </c>
      <c r="T1851" t="s">
        <v>8323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3">
        <f t="shared" si="57"/>
        <v>102</v>
      </c>
      <c r="P1852" s="10">
        <f t="shared" si="56"/>
        <v>51.04</v>
      </c>
      <c r="S1852" s="15" t="s">
        <v>8322</v>
      </c>
      <c r="T1852" t="s">
        <v>8323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3">
        <f t="shared" si="57"/>
        <v>100</v>
      </c>
      <c r="P1853" s="10">
        <f t="shared" ref="P1853:P1916" si="58">IFERROR(ROUND(E1853/L1853,2),0)</f>
        <v>50.04</v>
      </c>
      <c r="S1853" s="15" t="s">
        <v>8322</v>
      </c>
      <c r="T1853" t="s">
        <v>8323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3">
        <f t="shared" si="57"/>
        <v>117</v>
      </c>
      <c r="P1854" s="10">
        <f t="shared" si="58"/>
        <v>133.93</v>
      </c>
      <c r="S1854" s="15" t="s">
        <v>8322</v>
      </c>
      <c r="T1854" t="s">
        <v>8323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3">
        <f t="shared" si="57"/>
        <v>102</v>
      </c>
      <c r="P1855" s="10">
        <f t="shared" si="58"/>
        <v>58.21</v>
      </c>
      <c r="S1855" s="15" t="s">
        <v>8322</v>
      </c>
      <c r="T1855" t="s">
        <v>8323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3">
        <f t="shared" si="57"/>
        <v>102</v>
      </c>
      <c r="P1856" s="10">
        <f t="shared" si="58"/>
        <v>88.04</v>
      </c>
      <c r="S1856" s="15" t="s">
        <v>8322</v>
      </c>
      <c r="T1856" t="s">
        <v>8323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3">
        <f t="shared" si="57"/>
        <v>154</v>
      </c>
      <c r="P1857" s="10">
        <f t="shared" si="58"/>
        <v>70.58</v>
      </c>
      <c r="S1857" s="15" t="s">
        <v>8322</v>
      </c>
      <c r="T1857" t="s">
        <v>8323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3">
        <f t="shared" ref="O1858:O1921" si="59">ROUND(E1858/D1858*100,0)</f>
        <v>101</v>
      </c>
      <c r="P1858" s="10">
        <f t="shared" si="58"/>
        <v>53.29</v>
      </c>
      <c r="S1858" s="15" t="s">
        <v>8322</v>
      </c>
      <c r="T1858" t="s">
        <v>8323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3">
        <f t="shared" si="59"/>
        <v>100</v>
      </c>
      <c r="P1859" s="10">
        <f t="shared" si="58"/>
        <v>136.36000000000001</v>
      </c>
      <c r="S1859" s="15" t="s">
        <v>8322</v>
      </c>
      <c r="T1859" t="s">
        <v>8323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3">
        <f t="shared" si="59"/>
        <v>109</v>
      </c>
      <c r="P1860" s="10">
        <f t="shared" si="58"/>
        <v>40.549999999999997</v>
      </c>
      <c r="S1860" s="15" t="s">
        <v>8322</v>
      </c>
      <c r="T1860" t="s">
        <v>8323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3">
        <f t="shared" si="59"/>
        <v>132</v>
      </c>
      <c r="P1861" s="10">
        <f t="shared" si="58"/>
        <v>70.63</v>
      </c>
      <c r="S1861" s="15" t="s">
        <v>8322</v>
      </c>
      <c r="T1861" t="s">
        <v>8323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3">
        <f t="shared" si="59"/>
        <v>133</v>
      </c>
      <c r="P1862" s="10">
        <f t="shared" si="58"/>
        <v>52.68</v>
      </c>
      <c r="S1862" s="15" t="s">
        <v>8322</v>
      </c>
      <c r="T1862" t="s">
        <v>8323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3">
        <f t="shared" si="59"/>
        <v>0</v>
      </c>
      <c r="P1863" s="10">
        <f t="shared" si="58"/>
        <v>0</v>
      </c>
      <c r="S1863" s="15" t="s">
        <v>8330</v>
      </c>
      <c r="T1863" t="s">
        <v>8332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3">
        <f t="shared" si="59"/>
        <v>8</v>
      </c>
      <c r="P1864" s="10">
        <f t="shared" si="58"/>
        <v>90.94</v>
      </c>
      <c r="S1864" s="15" t="s">
        <v>8330</v>
      </c>
      <c r="T1864" t="s">
        <v>8332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3">
        <f t="shared" si="59"/>
        <v>0</v>
      </c>
      <c r="P1865" s="10">
        <f t="shared" si="58"/>
        <v>5</v>
      </c>
      <c r="S1865" s="15" t="s">
        <v>8330</v>
      </c>
      <c r="T1865" t="s">
        <v>8332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3">
        <f t="shared" si="59"/>
        <v>43</v>
      </c>
      <c r="P1866" s="10">
        <f t="shared" si="58"/>
        <v>58.08</v>
      </c>
      <c r="S1866" s="15" t="s">
        <v>8330</v>
      </c>
      <c r="T1866" t="s">
        <v>8332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3">
        <f t="shared" si="59"/>
        <v>0</v>
      </c>
      <c r="P1867" s="10">
        <f t="shared" si="58"/>
        <v>2</v>
      </c>
      <c r="S1867" s="15" t="s">
        <v>8330</v>
      </c>
      <c r="T1867" t="s">
        <v>8332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3">
        <f t="shared" si="59"/>
        <v>1</v>
      </c>
      <c r="P1868" s="10">
        <f t="shared" si="58"/>
        <v>62.5</v>
      </c>
      <c r="S1868" s="15" t="s">
        <v>8330</v>
      </c>
      <c r="T1868" t="s">
        <v>8332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3">
        <f t="shared" si="59"/>
        <v>0</v>
      </c>
      <c r="P1869" s="10">
        <f t="shared" si="58"/>
        <v>10</v>
      </c>
      <c r="S1869" s="15" t="s">
        <v>8330</v>
      </c>
      <c r="T1869" t="s">
        <v>8332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3">
        <f t="shared" si="59"/>
        <v>5</v>
      </c>
      <c r="P1870" s="10">
        <f t="shared" si="58"/>
        <v>71.59</v>
      </c>
      <c r="S1870" s="15" t="s">
        <v>8330</v>
      </c>
      <c r="T1870" t="s">
        <v>8332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3">
        <f t="shared" si="59"/>
        <v>0</v>
      </c>
      <c r="P1871" s="10">
        <f t="shared" si="58"/>
        <v>0</v>
      </c>
      <c r="S1871" s="15" t="s">
        <v>8330</v>
      </c>
      <c r="T1871" t="s">
        <v>8332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3">
        <f t="shared" si="59"/>
        <v>10</v>
      </c>
      <c r="P1872" s="10">
        <f t="shared" si="58"/>
        <v>32.82</v>
      </c>
      <c r="S1872" s="15" t="s">
        <v>8330</v>
      </c>
      <c r="T1872" t="s">
        <v>8332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3">
        <f t="shared" si="59"/>
        <v>72</v>
      </c>
      <c r="P1873" s="10">
        <f t="shared" si="58"/>
        <v>49.12</v>
      </c>
      <c r="S1873" s="15" t="s">
        <v>8330</v>
      </c>
      <c r="T1873" t="s">
        <v>8332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3">
        <f t="shared" si="59"/>
        <v>1</v>
      </c>
      <c r="P1874" s="10">
        <f t="shared" si="58"/>
        <v>16.309999999999999</v>
      </c>
      <c r="S1874" s="15" t="s">
        <v>8330</v>
      </c>
      <c r="T1874" t="s">
        <v>8332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3">
        <f t="shared" si="59"/>
        <v>0</v>
      </c>
      <c r="P1875" s="10">
        <f t="shared" si="58"/>
        <v>18</v>
      </c>
      <c r="S1875" s="15" t="s">
        <v>8330</v>
      </c>
      <c r="T1875" t="s">
        <v>8332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3">
        <f t="shared" si="59"/>
        <v>0</v>
      </c>
      <c r="P1876" s="10">
        <f t="shared" si="58"/>
        <v>13</v>
      </c>
      <c r="S1876" s="15" t="s">
        <v>8330</v>
      </c>
      <c r="T1876" t="s">
        <v>8332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3">
        <f t="shared" si="59"/>
        <v>1</v>
      </c>
      <c r="P1877" s="10">
        <f t="shared" si="58"/>
        <v>17</v>
      </c>
      <c r="S1877" s="15" t="s">
        <v>8330</v>
      </c>
      <c r="T1877" t="s">
        <v>8332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3">
        <f t="shared" si="59"/>
        <v>0</v>
      </c>
      <c r="P1878" s="10">
        <f t="shared" si="58"/>
        <v>0</v>
      </c>
      <c r="S1878" s="15" t="s">
        <v>8330</v>
      </c>
      <c r="T1878" t="s">
        <v>8332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3">
        <f t="shared" si="59"/>
        <v>0</v>
      </c>
      <c r="P1879" s="10">
        <f t="shared" si="58"/>
        <v>0</v>
      </c>
      <c r="S1879" s="15" t="s">
        <v>8330</v>
      </c>
      <c r="T1879" t="s">
        <v>8332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3">
        <f t="shared" si="59"/>
        <v>0</v>
      </c>
      <c r="P1880" s="10">
        <f t="shared" si="58"/>
        <v>0</v>
      </c>
      <c r="S1880" s="15" t="s">
        <v>8330</v>
      </c>
      <c r="T1880" t="s">
        <v>8332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3">
        <f t="shared" si="59"/>
        <v>0</v>
      </c>
      <c r="P1881" s="10">
        <f t="shared" si="58"/>
        <v>3</v>
      </c>
      <c r="S1881" s="15" t="s">
        <v>8330</v>
      </c>
      <c r="T1881" t="s">
        <v>8332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3">
        <f t="shared" si="59"/>
        <v>20</v>
      </c>
      <c r="P1882" s="10">
        <f t="shared" si="58"/>
        <v>41.83</v>
      </c>
      <c r="S1882" s="15" t="s">
        <v>8330</v>
      </c>
      <c r="T1882" t="s">
        <v>8332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3">
        <f t="shared" si="59"/>
        <v>173</v>
      </c>
      <c r="P1883" s="10">
        <f t="shared" si="58"/>
        <v>49.34</v>
      </c>
      <c r="S1883" s="15" t="s">
        <v>8322</v>
      </c>
      <c r="T1883" t="s">
        <v>8326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3">
        <f t="shared" si="59"/>
        <v>101</v>
      </c>
      <c r="P1884" s="10">
        <f t="shared" si="58"/>
        <v>41.73</v>
      </c>
      <c r="S1884" s="15" t="s">
        <v>8322</v>
      </c>
      <c r="T1884" t="s">
        <v>8326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3">
        <f t="shared" si="59"/>
        <v>105</v>
      </c>
      <c r="P1885" s="10">
        <f t="shared" si="58"/>
        <v>32.72</v>
      </c>
      <c r="S1885" s="15" t="s">
        <v>8322</v>
      </c>
      <c r="T1885" t="s">
        <v>8326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3">
        <f t="shared" si="59"/>
        <v>135</v>
      </c>
      <c r="P1886" s="10">
        <f t="shared" si="58"/>
        <v>51.96</v>
      </c>
      <c r="S1886" s="15" t="s">
        <v>8322</v>
      </c>
      <c r="T1886" t="s">
        <v>8326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3">
        <f t="shared" si="59"/>
        <v>116</v>
      </c>
      <c r="P1887" s="10">
        <f t="shared" si="58"/>
        <v>50.69</v>
      </c>
      <c r="S1887" s="15" t="s">
        <v>8322</v>
      </c>
      <c r="T1887" t="s">
        <v>8326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3">
        <f t="shared" si="59"/>
        <v>102</v>
      </c>
      <c r="P1888" s="10">
        <f t="shared" si="58"/>
        <v>42.24</v>
      </c>
      <c r="S1888" s="15" t="s">
        <v>8322</v>
      </c>
      <c r="T1888" t="s">
        <v>8326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3">
        <f t="shared" si="59"/>
        <v>111</v>
      </c>
      <c r="P1889" s="10">
        <f t="shared" si="58"/>
        <v>416.88</v>
      </c>
      <c r="S1889" s="15" t="s">
        <v>8322</v>
      </c>
      <c r="T1889" t="s">
        <v>8326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3">
        <f t="shared" si="59"/>
        <v>166</v>
      </c>
      <c r="P1890" s="10">
        <f t="shared" si="58"/>
        <v>46.65</v>
      </c>
      <c r="S1890" s="15" t="s">
        <v>8322</v>
      </c>
      <c r="T1890" t="s">
        <v>8326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3">
        <f t="shared" si="59"/>
        <v>107</v>
      </c>
      <c r="P1891" s="10">
        <f t="shared" si="58"/>
        <v>48.45</v>
      </c>
      <c r="S1891" s="15" t="s">
        <v>8322</v>
      </c>
      <c r="T1891" t="s">
        <v>8326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3">
        <f t="shared" si="59"/>
        <v>145</v>
      </c>
      <c r="P1892" s="10">
        <f t="shared" si="58"/>
        <v>70.53</v>
      </c>
      <c r="S1892" s="15" t="s">
        <v>8322</v>
      </c>
      <c r="T1892" t="s">
        <v>8326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3">
        <f t="shared" si="59"/>
        <v>106</v>
      </c>
      <c r="P1893" s="10">
        <f t="shared" si="58"/>
        <v>87.96</v>
      </c>
      <c r="S1893" s="15" t="s">
        <v>8322</v>
      </c>
      <c r="T1893" t="s">
        <v>8326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3">
        <f t="shared" si="59"/>
        <v>137</v>
      </c>
      <c r="P1894" s="10">
        <f t="shared" si="58"/>
        <v>26.27</v>
      </c>
      <c r="S1894" s="15" t="s">
        <v>8322</v>
      </c>
      <c r="T1894" t="s">
        <v>8326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3">
        <f t="shared" si="59"/>
        <v>104</v>
      </c>
      <c r="P1895" s="10">
        <f t="shared" si="58"/>
        <v>57.78</v>
      </c>
      <c r="S1895" s="15" t="s">
        <v>8322</v>
      </c>
      <c r="T1895" t="s">
        <v>8326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3">
        <f t="shared" si="59"/>
        <v>115</v>
      </c>
      <c r="P1896" s="10">
        <f t="shared" si="58"/>
        <v>57.25</v>
      </c>
      <c r="S1896" s="15" t="s">
        <v>8322</v>
      </c>
      <c r="T1896" t="s">
        <v>8326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3">
        <f t="shared" si="59"/>
        <v>102</v>
      </c>
      <c r="P1897" s="10">
        <f t="shared" si="58"/>
        <v>196.34</v>
      </c>
      <c r="S1897" s="15" t="s">
        <v>8322</v>
      </c>
      <c r="T1897" t="s">
        <v>8326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3">
        <f t="shared" si="59"/>
        <v>124</v>
      </c>
      <c r="P1898" s="10">
        <f t="shared" si="58"/>
        <v>43</v>
      </c>
      <c r="S1898" s="15" t="s">
        <v>8322</v>
      </c>
      <c r="T1898" t="s">
        <v>8326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3">
        <f t="shared" si="59"/>
        <v>102</v>
      </c>
      <c r="P1899" s="10">
        <f t="shared" si="58"/>
        <v>35.549999999999997</v>
      </c>
      <c r="S1899" s="15" t="s">
        <v>8322</v>
      </c>
      <c r="T1899" t="s">
        <v>8326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3">
        <f t="shared" si="59"/>
        <v>145</v>
      </c>
      <c r="P1900" s="10">
        <f t="shared" si="58"/>
        <v>68.81</v>
      </c>
      <c r="S1900" s="15" t="s">
        <v>8322</v>
      </c>
      <c r="T1900" t="s">
        <v>8326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3">
        <f t="shared" si="59"/>
        <v>133</v>
      </c>
      <c r="P1901" s="10">
        <f t="shared" si="58"/>
        <v>28.57</v>
      </c>
      <c r="S1901" s="15" t="s">
        <v>8322</v>
      </c>
      <c r="T1901" t="s">
        <v>8326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3">
        <f t="shared" si="59"/>
        <v>109</v>
      </c>
      <c r="P1902" s="10">
        <f t="shared" si="58"/>
        <v>50.63</v>
      </c>
      <c r="S1902" s="15" t="s">
        <v>8322</v>
      </c>
      <c r="T1902" t="s">
        <v>8326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3">
        <f t="shared" si="59"/>
        <v>3</v>
      </c>
      <c r="P1903" s="10">
        <f t="shared" si="58"/>
        <v>106.8</v>
      </c>
      <c r="S1903" s="15" t="s">
        <v>8316</v>
      </c>
      <c r="T1903" t="s">
        <v>8345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3">
        <f t="shared" si="59"/>
        <v>1</v>
      </c>
      <c r="P1904" s="10">
        <f t="shared" si="58"/>
        <v>4</v>
      </c>
      <c r="S1904" s="15" t="s">
        <v>8316</v>
      </c>
      <c r="T1904" t="s">
        <v>8345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3">
        <f t="shared" si="59"/>
        <v>47</v>
      </c>
      <c r="P1905" s="10">
        <f t="shared" si="58"/>
        <v>34.1</v>
      </c>
      <c r="S1905" s="15" t="s">
        <v>8316</v>
      </c>
      <c r="T1905" t="s">
        <v>8345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3">
        <f t="shared" si="59"/>
        <v>0</v>
      </c>
      <c r="P1906" s="10">
        <f t="shared" si="58"/>
        <v>25</v>
      </c>
      <c r="S1906" s="15" t="s">
        <v>8316</v>
      </c>
      <c r="T1906" t="s">
        <v>8345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3">
        <f t="shared" si="59"/>
        <v>0</v>
      </c>
      <c r="P1907" s="10">
        <f t="shared" si="58"/>
        <v>10.5</v>
      </c>
      <c r="S1907" s="15" t="s">
        <v>8316</v>
      </c>
      <c r="T1907" t="s">
        <v>8345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3">
        <f t="shared" si="59"/>
        <v>43</v>
      </c>
      <c r="P1908" s="10">
        <f t="shared" si="58"/>
        <v>215.96</v>
      </c>
      <c r="S1908" s="15" t="s">
        <v>8316</v>
      </c>
      <c r="T1908" t="s">
        <v>8345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3">
        <f t="shared" si="59"/>
        <v>0</v>
      </c>
      <c r="P1909" s="10">
        <f t="shared" si="58"/>
        <v>21.25</v>
      </c>
      <c r="S1909" s="15" t="s">
        <v>8316</v>
      </c>
      <c r="T1909" t="s">
        <v>8345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3">
        <f t="shared" si="59"/>
        <v>2</v>
      </c>
      <c r="P1910" s="10">
        <f t="shared" si="58"/>
        <v>108.25</v>
      </c>
      <c r="S1910" s="15" t="s">
        <v>8316</v>
      </c>
      <c r="T1910" t="s">
        <v>8345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3">
        <f t="shared" si="59"/>
        <v>14</v>
      </c>
      <c r="P1911" s="10">
        <f t="shared" si="58"/>
        <v>129.97</v>
      </c>
      <c r="S1911" s="15" t="s">
        <v>8316</v>
      </c>
      <c r="T1911" t="s">
        <v>8345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3">
        <f t="shared" si="59"/>
        <v>39</v>
      </c>
      <c r="P1912" s="10">
        <f t="shared" si="58"/>
        <v>117.49</v>
      </c>
      <c r="S1912" s="15" t="s">
        <v>8316</v>
      </c>
      <c r="T1912" t="s">
        <v>8345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3">
        <f t="shared" si="59"/>
        <v>0</v>
      </c>
      <c r="P1913" s="10">
        <f t="shared" si="58"/>
        <v>10</v>
      </c>
      <c r="S1913" s="15" t="s">
        <v>8316</v>
      </c>
      <c r="T1913" t="s">
        <v>8345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3">
        <f t="shared" si="59"/>
        <v>59</v>
      </c>
      <c r="P1914" s="10">
        <f t="shared" si="58"/>
        <v>70.599999999999994</v>
      </c>
      <c r="S1914" s="15" t="s">
        <v>8316</v>
      </c>
      <c r="T1914" t="s">
        <v>8345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3">
        <f t="shared" si="59"/>
        <v>1</v>
      </c>
      <c r="P1915" s="10">
        <f t="shared" si="58"/>
        <v>24.5</v>
      </c>
      <c r="S1915" s="15" t="s">
        <v>8316</v>
      </c>
      <c r="T1915" t="s">
        <v>8345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3">
        <f t="shared" si="59"/>
        <v>9</v>
      </c>
      <c r="P1916" s="10">
        <f t="shared" si="58"/>
        <v>30</v>
      </c>
      <c r="S1916" s="15" t="s">
        <v>8316</v>
      </c>
      <c r="T1916" t="s">
        <v>8345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3">
        <f t="shared" si="59"/>
        <v>2</v>
      </c>
      <c r="P1917" s="10">
        <f t="shared" ref="P1917:P1980" si="60">IFERROR(ROUND(E1917/L1917,2),0)</f>
        <v>2</v>
      </c>
      <c r="S1917" s="15" t="s">
        <v>8316</v>
      </c>
      <c r="T1917" t="s">
        <v>8345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3">
        <f t="shared" si="59"/>
        <v>1</v>
      </c>
      <c r="P1918" s="10">
        <f t="shared" si="60"/>
        <v>17</v>
      </c>
      <c r="S1918" s="15" t="s">
        <v>8316</v>
      </c>
      <c r="T1918" t="s">
        <v>8345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3">
        <f t="shared" si="59"/>
        <v>53</v>
      </c>
      <c r="P1919" s="10">
        <f t="shared" si="60"/>
        <v>2928.93</v>
      </c>
      <c r="S1919" s="15" t="s">
        <v>8316</v>
      </c>
      <c r="T1919" t="s">
        <v>8345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3">
        <f t="shared" si="59"/>
        <v>1</v>
      </c>
      <c r="P1920" s="10">
        <f t="shared" si="60"/>
        <v>28.89</v>
      </c>
      <c r="S1920" s="15" t="s">
        <v>8316</v>
      </c>
      <c r="T1920" t="s">
        <v>8345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3">
        <f t="shared" si="59"/>
        <v>47</v>
      </c>
      <c r="P1921" s="10">
        <f t="shared" si="60"/>
        <v>29.63</v>
      </c>
      <c r="S1921" s="15" t="s">
        <v>8316</v>
      </c>
      <c r="T1921" t="s">
        <v>8345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3">
        <f t="shared" ref="O1922:O1985" si="61">ROUND(E1922/D1922*100,0)</f>
        <v>43</v>
      </c>
      <c r="P1922" s="10">
        <f t="shared" si="60"/>
        <v>40.98</v>
      </c>
      <c r="S1922" s="15" t="s">
        <v>8316</v>
      </c>
      <c r="T1922" t="s">
        <v>8345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3">
        <f t="shared" si="61"/>
        <v>137</v>
      </c>
      <c r="P1923" s="10">
        <f t="shared" si="60"/>
        <v>54</v>
      </c>
      <c r="S1923" s="15" t="s">
        <v>8322</v>
      </c>
      <c r="T1923" t="s">
        <v>8326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3">
        <f t="shared" si="61"/>
        <v>116</v>
      </c>
      <c r="P1924" s="10">
        <f t="shared" si="60"/>
        <v>36.11</v>
      </c>
      <c r="S1924" s="15" t="s">
        <v>8322</v>
      </c>
      <c r="T1924" t="s">
        <v>8326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3">
        <f t="shared" si="61"/>
        <v>241</v>
      </c>
      <c r="P1925" s="10">
        <f t="shared" si="60"/>
        <v>23.15</v>
      </c>
      <c r="S1925" s="15" t="s">
        <v>8322</v>
      </c>
      <c r="T1925" t="s">
        <v>8326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3">
        <f t="shared" si="61"/>
        <v>114</v>
      </c>
      <c r="P1926" s="10">
        <f t="shared" si="60"/>
        <v>104</v>
      </c>
      <c r="S1926" s="15" t="s">
        <v>8322</v>
      </c>
      <c r="T1926" t="s">
        <v>8326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3">
        <f t="shared" si="61"/>
        <v>110</v>
      </c>
      <c r="P1927" s="10">
        <f t="shared" si="60"/>
        <v>31.83</v>
      </c>
      <c r="S1927" s="15" t="s">
        <v>8322</v>
      </c>
      <c r="T1927" t="s">
        <v>8326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3">
        <f t="shared" si="61"/>
        <v>195</v>
      </c>
      <c r="P1928" s="10">
        <f t="shared" si="60"/>
        <v>27.39</v>
      </c>
      <c r="S1928" s="15" t="s">
        <v>8322</v>
      </c>
      <c r="T1928" t="s">
        <v>8326</v>
      </c>
    </row>
    <row r="1929" spans="1:20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3">
        <f t="shared" si="61"/>
        <v>103</v>
      </c>
      <c r="P1929" s="10">
        <f t="shared" si="60"/>
        <v>56.36</v>
      </c>
      <c r="S1929" s="15" t="s">
        <v>8322</v>
      </c>
      <c r="T1929" t="s">
        <v>8326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3">
        <f t="shared" si="61"/>
        <v>103</v>
      </c>
      <c r="P1930" s="10">
        <f t="shared" si="60"/>
        <v>77.349999999999994</v>
      </c>
      <c r="S1930" s="15" t="s">
        <v>8322</v>
      </c>
      <c r="T1930" t="s">
        <v>8326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3">
        <f t="shared" si="61"/>
        <v>100</v>
      </c>
      <c r="P1931" s="10">
        <f t="shared" si="60"/>
        <v>42.8</v>
      </c>
      <c r="S1931" s="15" t="s">
        <v>8322</v>
      </c>
      <c r="T1931" t="s">
        <v>8326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3">
        <f t="shared" si="61"/>
        <v>127</v>
      </c>
      <c r="P1932" s="10">
        <f t="shared" si="60"/>
        <v>48.85</v>
      </c>
      <c r="S1932" s="15" t="s">
        <v>8322</v>
      </c>
      <c r="T1932" t="s">
        <v>8326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3">
        <f t="shared" si="61"/>
        <v>121</v>
      </c>
      <c r="P1933" s="10">
        <f t="shared" si="60"/>
        <v>48.24</v>
      </c>
      <c r="S1933" s="15" t="s">
        <v>8322</v>
      </c>
      <c r="T1933" t="s">
        <v>8326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3">
        <f t="shared" si="61"/>
        <v>107</v>
      </c>
      <c r="P1934" s="10">
        <f t="shared" si="60"/>
        <v>70.209999999999994</v>
      </c>
      <c r="S1934" s="15" t="s">
        <v>8322</v>
      </c>
      <c r="T1934" t="s">
        <v>8326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3">
        <f t="shared" si="61"/>
        <v>172</v>
      </c>
      <c r="P1935" s="10">
        <f t="shared" si="60"/>
        <v>94.05</v>
      </c>
      <c r="S1935" s="15" t="s">
        <v>8322</v>
      </c>
      <c r="T1935" t="s">
        <v>8326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3">
        <f t="shared" si="61"/>
        <v>124</v>
      </c>
      <c r="P1936" s="10">
        <f t="shared" si="60"/>
        <v>80.27</v>
      </c>
      <c r="S1936" s="15" t="s">
        <v>8322</v>
      </c>
      <c r="T1936" t="s">
        <v>8326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3">
        <f t="shared" si="61"/>
        <v>108</v>
      </c>
      <c r="P1937" s="10">
        <f t="shared" si="60"/>
        <v>54.2</v>
      </c>
      <c r="S1937" s="15" t="s">
        <v>8322</v>
      </c>
      <c r="T1937" t="s">
        <v>8326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3">
        <f t="shared" si="61"/>
        <v>117</v>
      </c>
      <c r="P1938" s="10">
        <f t="shared" si="60"/>
        <v>60.27</v>
      </c>
      <c r="S1938" s="15" t="s">
        <v>8322</v>
      </c>
      <c r="T1938" t="s">
        <v>8326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3">
        <f t="shared" si="61"/>
        <v>187</v>
      </c>
      <c r="P1939" s="10">
        <f t="shared" si="60"/>
        <v>38.74</v>
      </c>
      <c r="S1939" s="15" t="s">
        <v>8322</v>
      </c>
      <c r="T1939" t="s">
        <v>8326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3">
        <f t="shared" si="61"/>
        <v>116</v>
      </c>
      <c r="P1940" s="10">
        <f t="shared" si="60"/>
        <v>152.54</v>
      </c>
      <c r="S1940" s="15" t="s">
        <v>8322</v>
      </c>
      <c r="T1940" t="s">
        <v>8326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3">
        <f t="shared" si="61"/>
        <v>111</v>
      </c>
      <c r="P1941" s="10">
        <f t="shared" si="60"/>
        <v>115.31</v>
      </c>
      <c r="S1941" s="15" t="s">
        <v>8322</v>
      </c>
      <c r="T1941" t="s">
        <v>8326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3">
        <f t="shared" si="61"/>
        <v>171</v>
      </c>
      <c r="P1942" s="10">
        <f t="shared" si="60"/>
        <v>35.840000000000003</v>
      </c>
      <c r="S1942" s="15" t="s">
        <v>8322</v>
      </c>
      <c r="T1942" t="s">
        <v>8326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3">
        <f t="shared" si="61"/>
        <v>126</v>
      </c>
      <c r="P1943" s="10">
        <f t="shared" si="60"/>
        <v>64.569999999999993</v>
      </c>
      <c r="S1943" s="15" t="s">
        <v>8316</v>
      </c>
      <c r="T1943" t="s">
        <v>8346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3">
        <f t="shared" si="61"/>
        <v>138</v>
      </c>
      <c r="P1944" s="10">
        <f t="shared" si="60"/>
        <v>87.44</v>
      </c>
      <c r="S1944" s="15" t="s">
        <v>8316</v>
      </c>
      <c r="T1944" t="s">
        <v>8346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3">
        <f t="shared" si="61"/>
        <v>1705</v>
      </c>
      <c r="P1945" s="10">
        <f t="shared" si="60"/>
        <v>68.819999999999993</v>
      </c>
      <c r="S1945" s="15" t="s">
        <v>8316</v>
      </c>
      <c r="T1945" t="s">
        <v>8346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3">
        <f t="shared" si="61"/>
        <v>788</v>
      </c>
      <c r="P1946" s="10">
        <f t="shared" si="60"/>
        <v>176.2</v>
      </c>
      <c r="S1946" s="15" t="s">
        <v>8316</v>
      </c>
      <c r="T1946" t="s">
        <v>8346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3">
        <f t="shared" si="61"/>
        <v>348</v>
      </c>
      <c r="P1947" s="10">
        <f t="shared" si="60"/>
        <v>511.79</v>
      </c>
      <c r="S1947" s="15" t="s">
        <v>8316</v>
      </c>
      <c r="T1947" t="s">
        <v>8346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3">
        <f t="shared" si="61"/>
        <v>150</v>
      </c>
      <c r="P1948" s="10">
        <f t="shared" si="60"/>
        <v>160.44</v>
      </c>
      <c r="S1948" s="15" t="s">
        <v>8316</v>
      </c>
      <c r="T1948" t="s">
        <v>8346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3">
        <f t="shared" si="61"/>
        <v>101</v>
      </c>
      <c r="P1949" s="10">
        <f t="shared" si="60"/>
        <v>35</v>
      </c>
      <c r="S1949" s="15" t="s">
        <v>8316</v>
      </c>
      <c r="T1949" t="s">
        <v>8346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3">
        <f t="shared" si="61"/>
        <v>800</v>
      </c>
      <c r="P1950" s="10">
        <f t="shared" si="60"/>
        <v>188.51</v>
      </c>
      <c r="S1950" s="15" t="s">
        <v>8316</v>
      </c>
      <c r="T1950" t="s">
        <v>8346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3">
        <f t="shared" si="61"/>
        <v>106</v>
      </c>
      <c r="P1951" s="10">
        <f t="shared" si="60"/>
        <v>56.2</v>
      </c>
      <c r="S1951" s="15" t="s">
        <v>8316</v>
      </c>
      <c r="T1951" t="s">
        <v>8346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3">
        <f t="shared" si="61"/>
        <v>201</v>
      </c>
      <c r="P1952" s="10">
        <f t="shared" si="60"/>
        <v>51.31</v>
      </c>
      <c r="S1952" s="15" t="s">
        <v>8316</v>
      </c>
      <c r="T1952" t="s">
        <v>8346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3">
        <f t="shared" si="61"/>
        <v>212</v>
      </c>
      <c r="P1953" s="10">
        <f t="shared" si="60"/>
        <v>127.36</v>
      </c>
      <c r="S1953" s="15" t="s">
        <v>8316</v>
      </c>
      <c r="T1953" t="s">
        <v>8346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3">
        <f t="shared" si="61"/>
        <v>198</v>
      </c>
      <c r="P1954" s="10">
        <f t="shared" si="60"/>
        <v>101.86</v>
      </c>
      <c r="S1954" s="15" t="s">
        <v>8316</v>
      </c>
      <c r="T1954" t="s">
        <v>8346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3">
        <f t="shared" si="61"/>
        <v>226</v>
      </c>
      <c r="P1955" s="10">
        <f t="shared" si="60"/>
        <v>230.56</v>
      </c>
      <c r="S1955" s="15" t="s">
        <v>8316</v>
      </c>
      <c r="T1955" t="s">
        <v>8346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3">
        <f t="shared" si="61"/>
        <v>699</v>
      </c>
      <c r="P1956" s="10">
        <f t="shared" si="60"/>
        <v>842.11</v>
      </c>
      <c r="S1956" s="15" t="s">
        <v>8316</v>
      </c>
      <c r="T1956" t="s">
        <v>8346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3">
        <f t="shared" si="61"/>
        <v>399</v>
      </c>
      <c r="P1957" s="10">
        <f t="shared" si="60"/>
        <v>577.28</v>
      </c>
      <c r="S1957" s="15" t="s">
        <v>8316</v>
      </c>
      <c r="T1957" t="s">
        <v>8346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3">
        <f t="shared" si="61"/>
        <v>294</v>
      </c>
      <c r="P1958" s="10">
        <f t="shared" si="60"/>
        <v>483.34</v>
      </c>
      <c r="S1958" s="15" t="s">
        <v>8316</v>
      </c>
      <c r="T1958" t="s">
        <v>8346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3">
        <f t="shared" si="61"/>
        <v>168</v>
      </c>
      <c r="P1959" s="10">
        <f t="shared" si="60"/>
        <v>76.14</v>
      </c>
      <c r="S1959" s="15" t="s">
        <v>8316</v>
      </c>
      <c r="T1959" t="s">
        <v>8346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3">
        <f t="shared" si="61"/>
        <v>1436</v>
      </c>
      <c r="P1960" s="10">
        <f t="shared" si="60"/>
        <v>74.11</v>
      </c>
      <c r="S1960" s="15" t="s">
        <v>8316</v>
      </c>
      <c r="T1960" t="s">
        <v>8346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3">
        <f t="shared" si="61"/>
        <v>157</v>
      </c>
      <c r="P1961" s="10">
        <f t="shared" si="60"/>
        <v>36.97</v>
      </c>
      <c r="S1961" s="15" t="s">
        <v>8316</v>
      </c>
      <c r="T1961" t="s">
        <v>8346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3">
        <f t="shared" si="61"/>
        <v>118</v>
      </c>
      <c r="P1962" s="10">
        <f t="shared" si="60"/>
        <v>2500.9699999999998</v>
      </c>
      <c r="S1962" s="15" t="s">
        <v>8316</v>
      </c>
      <c r="T1962" t="s">
        <v>8346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3">
        <f t="shared" si="61"/>
        <v>1105</v>
      </c>
      <c r="P1963" s="10">
        <f t="shared" si="60"/>
        <v>67.69</v>
      </c>
      <c r="S1963" s="15" t="s">
        <v>8316</v>
      </c>
      <c r="T1963" t="s">
        <v>8346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3">
        <f t="shared" si="61"/>
        <v>193</v>
      </c>
      <c r="P1964" s="10">
        <f t="shared" si="60"/>
        <v>63.05</v>
      </c>
      <c r="S1964" s="15" t="s">
        <v>8316</v>
      </c>
      <c r="T1964" t="s">
        <v>8346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3">
        <f t="shared" si="61"/>
        <v>127</v>
      </c>
      <c r="P1965" s="10">
        <f t="shared" si="60"/>
        <v>117.6</v>
      </c>
      <c r="S1965" s="15" t="s">
        <v>8316</v>
      </c>
      <c r="T1965" t="s">
        <v>8346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3">
        <f t="shared" si="61"/>
        <v>260</v>
      </c>
      <c r="P1966" s="10">
        <f t="shared" si="60"/>
        <v>180.75</v>
      </c>
      <c r="S1966" s="15" t="s">
        <v>8316</v>
      </c>
      <c r="T1966" t="s">
        <v>8346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3">
        <f t="shared" si="61"/>
        <v>262</v>
      </c>
      <c r="P1967" s="10">
        <f t="shared" si="60"/>
        <v>127.32</v>
      </c>
      <c r="S1967" s="15" t="s">
        <v>8316</v>
      </c>
      <c r="T1967" t="s">
        <v>8346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3">
        <f t="shared" si="61"/>
        <v>207</v>
      </c>
      <c r="P1968" s="10">
        <f t="shared" si="60"/>
        <v>136.63999999999999</v>
      </c>
      <c r="S1968" s="15" t="s">
        <v>8316</v>
      </c>
      <c r="T1968" t="s">
        <v>8346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3">
        <f t="shared" si="61"/>
        <v>370</v>
      </c>
      <c r="P1969" s="10">
        <f t="shared" si="60"/>
        <v>182.78</v>
      </c>
      <c r="S1969" s="15" t="s">
        <v>8316</v>
      </c>
      <c r="T1969" t="s">
        <v>8346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3">
        <f t="shared" si="61"/>
        <v>285</v>
      </c>
      <c r="P1970" s="10">
        <f t="shared" si="60"/>
        <v>279.38</v>
      </c>
      <c r="S1970" s="15" t="s">
        <v>8316</v>
      </c>
      <c r="T1970" t="s">
        <v>8346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3">
        <f t="shared" si="61"/>
        <v>579</v>
      </c>
      <c r="P1971" s="10">
        <f t="shared" si="60"/>
        <v>61.38</v>
      </c>
      <c r="S1971" s="15" t="s">
        <v>8316</v>
      </c>
      <c r="T1971" t="s">
        <v>8346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3">
        <f t="shared" si="61"/>
        <v>1132</v>
      </c>
      <c r="P1972" s="10">
        <f t="shared" si="60"/>
        <v>80.73</v>
      </c>
      <c r="S1972" s="15" t="s">
        <v>8316</v>
      </c>
      <c r="T1972" t="s">
        <v>8346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3">
        <f t="shared" si="61"/>
        <v>263</v>
      </c>
      <c r="P1973" s="10">
        <f t="shared" si="60"/>
        <v>272.36</v>
      </c>
      <c r="S1973" s="15" t="s">
        <v>8316</v>
      </c>
      <c r="T1973" t="s">
        <v>8346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3">
        <f t="shared" si="61"/>
        <v>674</v>
      </c>
      <c r="P1974" s="10">
        <f t="shared" si="60"/>
        <v>70.849999999999994</v>
      </c>
      <c r="S1974" s="15" t="s">
        <v>8316</v>
      </c>
      <c r="T1974" t="s">
        <v>8346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3">
        <f t="shared" si="61"/>
        <v>257</v>
      </c>
      <c r="P1975" s="10">
        <f t="shared" si="60"/>
        <v>247.94</v>
      </c>
      <c r="S1975" s="15" t="s">
        <v>8316</v>
      </c>
      <c r="T1975" t="s">
        <v>8346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3">
        <f t="shared" si="61"/>
        <v>375</v>
      </c>
      <c r="P1976" s="10">
        <f t="shared" si="60"/>
        <v>186.81</v>
      </c>
      <c r="S1976" s="15" t="s">
        <v>8316</v>
      </c>
      <c r="T1976" t="s">
        <v>8346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3">
        <f t="shared" si="61"/>
        <v>209</v>
      </c>
      <c r="P1977" s="10">
        <f t="shared" si="60"/>
        <v>131.99</v>
      </c>
      <c r="S1977" s="15" t="s">
        <v>8316</v>
      </c>
      <c r="T1977" t="s">
        <v>8346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3">
        <f t="shared" si="61"/>
        <v>347</v>
      </c>
      <c r="P1978" s="10">
        <f t="shared" si="60"/>
        <v>29.31</v>
      </c>
      <c r="S1978" s="15" t="s">
        <v>8316</v>
      </c>
      <c r="T1978" t="s">
        <v>8346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3">
        <f t="shared" si="61"/>
        <v>402</v>
      </c>
      <c r="P1979" s="10">
        <f t="shared" si="60"/>
        <v>245.02</v>
      </c>
      <c r="S1979" s="15" t="s">
        <v>8316</v>
      </c>
      <c r="T1979" t="s">
        <v>8346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3">
        <f t="shared" si="61"/>
        <v>1027</v>
      </c>
      <c r="P1980" s="10">
        <f t="shared" si="60"/>
        <v>1323.25</v>
      </c>
      <c r="S1980" s="15" t="s">
        <v>8316</v>
      </c>
      <c r="T1980" t="s">
        <v>8346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3">
        <f t="shared" si="61"/>
        <v>115</v>
      </c>
      <c r="P1981" s="10">
        <f t="shared" ref="P1981:P2044" si="62">IFERROR(ROUND(E1981/L1981,2),0)</f>
        <v>282.66000000000003</v>
      </c>
      <c r="S1981" s="15" t="s">
        <v>8316</v>
      </c>
      <c r="T1981" t="s">
        <v>8346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3">
        <f t="shared" si="61"/>
        <v>355</v>
      </c>
      <c r="P1982" s="10">
        <f t="shared" si="62"/>
        <v>91.21</v>
      </c>
      <c r="S1982" s="15" t="s">
        <v>8316</v>
      </c>
      <c r="T1982" t="s">
        <v>8346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3">
        <f t="shared" si="61"/>
        <v>5</v>
      </c>
      <c r="P1983" s="10">
        <f t="shared" si="62"/>
        <v>31.75</v>
      </c>
      <c r="S1983" s="15" t="s">
        <v>8335</v>
      </c>
      <c r="T1983" t="s">
        <v>8347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3">
        <f t="shared" si="61"/>
        <v>0</v>
      </c>
      <c r="P1984" s="10">
        <f t="shared" si="62"/>
        <v>0</v>
      </c>
      <c r="S1984" s="15" t="s">
        <v>8335</v>
      </c>
      <c r="T1984" t="s">
        <v>8347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3">
        <f t="shared" si="61"/>
        <v>4</v>
      </c>
      <c r="P1985" s="10">
        <f t="shared" si="62"/>
        <v>88.69</v>
      </c>
      <c r="S1985" s="15" t="s">
        <v>8335</v>
      </c>
      <c r="T1985" t="s">
        <v>8347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3">
        <f t="shared" ref="O1986:O2049" si="63">ROUND(E1986/D1986*100,0)</f>
        <v>21</v>
      </c>
      <c r="P1986" s="10">
        <f t="shared" si="62"/>
        <v>453.14</v>
      </c>
      <c r="S1986" s="15" t="s">
        <v>8335</v>
      </c>
      <c r="T1986" t="s">
        <v>8347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3">
        <f t="shared" si="63"/>
        <v>3</v>
      </c>
      <c r="P1987" s="10">
        <f t="shared" si="62"/>
        <v>12.75</v>
      </c>
      <c r="S1987" s="15" t="s">
        <v>8335</v>
      </c>
      <c r="T1987" t="s">
        <v>8347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3">
        <f t="shared" si="63"/>
        <v>0</v>
      </c>
      <c r="P1988" s="10">
        <f t="shared" si="62"/>
        <v>1</v>
      </c>
      <c r="S1988" s="15" t="s">
        <v>8335</v>
      </c>
      <c r="T1988" t="s">
        <v>8347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3">
        <f t="shared" si="63"/>
        <v>42</v>
      </c>
      <c r="P1989" s="10">
        <f t="shared" si="62"/>
        <v>83.43</v>
      </c>
      <c r="S1989" s="15" t="s">
        <v>8335</v>
      </c>
      <c r="T1989" t="s">
        <v>8347</v>
      </c>
    </row>
    <row r="1990" spans="1:20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3">
        <f t="shared" si="63"/>
        <v>0</v>
      </c>
      <c r="P1990" s="10">
        <f t="shared" si="62"/>
        <v>25</v>
      </c>
      <c r="S1990" s="15" t="s">
        <v>8335</v>
      </c>
      <c r="T1990" t="s">
        <v>8347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3">
        <f t="shared" si="63"/>
        <v>1</v>
      </c>
      <c r="P1991" s="10">
        <f t="shared" si="62"/>
        <v>50</v>
      </c>
      <c r="S1991" s="15" t="s">
        <v>8335</v>
      </c>
      <c r="T1991" t="s">
        <v>8347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3">
        <f t="shared" si="63"/>
        <v>17</v>
      </c>
      <c r="P1992" s="10">
        <f t="shared" si="62"/>
        <v>101.8</v>
      </c>
      <c r="S1992" s="15" t="s">
        <v>8335</v>
      </c>
      <c r="T1992" t="s">
        <v>8347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3">
        <f t="shared" si="63"/>
        <v>7</v>
      </c>
      <c r="P1993" s="10">
        <f t="shared" si="62"/>
        <v>46.67</v>
      </c>
      <c r="S1993" s="15" t="s">
        <v>8335</v>
      </c>
      <c r="T1993" t="s">
        <v>8347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3">
        <f t="shared" si="63"/>
        <v>0</v>
      </c>
      <c r="P1994" s="10">
        <f t="shared" si="62"/>
        <v>1</v>
      </c>
      <c r="S1994" s="15" t="s">
        <v>8335</v>
      </c>
      <c r="T1994" t="s">
        <v>8347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3">
        <f t="shared" si="63"/>
        <v>0</v>
      </c>
      <c r="P1995" s="10">
        <f t="shared" si="62"/>
        <v>0</v>
      </c>
      <c r="S1995" s="15" t="s">
        <v>8335</v>
      </c>
      <c r="T1995" t="s">
        <v>8347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3">
        <f t="shared" si="63"/>
        <v>0</v>
      </c>
      <c r="P1996" s="10">
        <f t="shared" si="62"/>
        <v>0</v>
      </c>
      <c r="S1996" s="15" t="s">
        <v>8335</v>
      </c>
      <c r="T1996" t="s">
        <v>8347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3">
        <f t="shared" si="63"/>
        <v>8</v>
      </c>
      <c r="P1997" s="10">
        <f t="shared" si="62"/>
        <v>26</v>
      </c>
      <c r="S1997" s="15" t="s">
        <v>8335</v>
      </c>
      <c r="T1997" t="s">
        <v>8347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3">
        <f t="shared" si="63"/>
        <v>0</v>
      </c>
      <c r="P1998" s="10">
        <f t="shared" si="62"/>
        <v>0</v>
      </c>
      <c r="S1998" s="15" t="s">
        <v>8335</v>
      </c>
      <c r="T1998" t="s">
        <v>8347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3">
        <f t="shared" si="63"/>
        <v>0</v>
      </c>
      <c r="P1999" s="10">
        <f t="shared" si="62"/>
        <v>0</v>
      </c>
      <c r="S1999" s="15" t="s">
        <v>8335</v>
      </c>
      <c r="T1999" t="s">
        <v>8347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3">
        <f t="shared" si="63"/>
        <v>26</v>
      </c>
      <c r="P2000" s="10">
        <f t="shared" si="62"/>
        <v>218.33</v>
      </c>
      <c r="S2000" s="15" t="s">
        <v>8335</v>
      </c>
      <c r="T2000" t="s">
        <v>8347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3">
        <f t="shared" si="63"/>
        <v>1</v>
      </c>
      <c r="P2001" s="10">
        <f t="shared" si="62"/>
        <v>33.71</v>
      </c>
      <c r="S2001" s="15" t="s">
        <v>8335</v>
      </c>
      <c r="T2001" t="s">
        <v>8347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3">
        <f t="shared" si="63"/>
        <v>13</v>
      </c>
      <c r="P2002" s="10">
        <f t="shared" si="62"/>
        <v>25</v>
      </c>
      <c r="S2002" s="15" t="s">
        <v>8335</v>
      </c>
      <c r="T2002" t="s">
        <v>8347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3">
        <f t="shared" si="63"/>
        <v>382</v>
      </c>
      <c r="P2003" s="10">
        <f t="shared" si="62"/>
        <v>128.38999999999999</v>
      </c>
      <c r="S2003" s="15" t="s">
        <v>8316</v>
      </c>
      <c r="T2003" t="s">
        <v>8346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3">
        <f t="shared" si="63"/>
        <v>217</v>
      </c>
      <c r="P2004" s="10">
        <f t="shared" si="62"/>
        <v>78.83</v>
      </c>
      <c r="S2004" s="15" t="s">
        <v>8316</v>
      </c>
      <c r="T2004" t="s">
        <v>8346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3">
        <f t="shared" si="63"/>
        <v>312</v>
      </c>
      <c r="P2005" s="10">
        <f t="shared" si="62"/>
        <v>91.76</v>
      </c>
      <c r="S2005" s="15" t="s">
        <v>8316</v>
      </c>
      <c r="T2005" t="s">
        <v>8346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3">
        <f t="shared" si="63"/>
        <v>234</v>
      </c>
      <c r="P2006" s="10">
        <f t="shared" si="62"/>
        <v>331.1</v>
      </c>
      <c r="S2006" s="15" t="s">
        <v>8316</v>
      </c>
      <c r="T2006" t="s">
        <v>8346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3">
        <f t="shared" si="63"/>
        <v>124</v>
      </c>
      <c r="P2007" s="10">
        <f t="shared" si="62"/>
        <v>194.26</v>
      </c>
      <c r="S2007" s="15" t="s">
        <v>8316</v>
      </c>
      <c r="T2007" t="s">
        <v>8346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3">
        <f t="shared" si="63"/>
        <v>248</v>
      </c>
      <c r="P2008" s="10">
        <f t="shared" si="62"/>
        <v>408.98</v>
      </c>
      <c r="S2008" s="15" t="s">
        <v>8316</v>
      </c>
      <c r="T2008" t="s">
        <v>8346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3">
        <f t="shared" si="63"/>
        <v>116</v>
      </c>
      <c r="P2009" s="10">
        <f t="shared" si="62"/>
        <v>84.46</v>
      </c>
      <c r="S2009" s="15" t="s">
        <v>8316</v>
      </c>
      <c r="T2009" t="s">
        <v>8346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3">
        <f t="shared" si="63"/>
        <v>117</v>
      </c>
      <c r="P2010" s="10">
        <f t="shared" si="62"/>
        <v>44.85</v>
      </c>
      <c r="S2010" s="15" t="s">
        <v>8316</v>
      </c>
      <c r="T2010" t="s">
        <v>8346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3">
        <f t="shared" si="63"/>
        <v>305</v>
      </c>
      <c r="P2011" s="10">
        <f t="shared" si="62"/>
        <v>383.36</v>
      </c>
      <c r="S2011" s="15" t="s">
        <v>8316</v>
      </c>
      <c r="T2011" t="s">
        <v>8346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3">
        <f t="shared" si="63"/>
        <v>320</v>
      </c>
      <c r="P2012" s="10">
        <f t="shared" si="62"/>
        <v>55.28</v>
      </c>
      <c r="S2012" s="15" t="s">
        <v>8316</v>
      </c>
      <c r="T2012" t="s">
        <v>8346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3">
        <f t="shared" si="63"/>
        <v>820</v>
      </c>
      <c r="P2013" s="10">
        <f t="shared" si="62"/>
        <v>422.02</v>
      </c>
      <c r="S2013" s="15" t="s">
        <v>8316</v>
      </c>
      <c r="T2013" t="s">
        <v>8346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3">
        <f t="shared" si="63"/>
        <v>235</v>
      </c>
      <c r="P2014" s="10">
        <f t="shared" si="62"/>
        <v>64.180000000000007</v>
      </c>
      <c r="S2014" s="15" t="s">
        <v>8316</v>
      </c>
      <c r="T2014" t="s">
        <v>8346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3">
        <f t="shared" si="63"/>
        <v>495</v>
      </c>
      <c r="P2015" s="10">
        <f t="shared" si="62"/>
        <v>173.58</v>
      </c>
      <c r="S2015" s="15" t="s">
        <v>8316</v>
      </c>
      <c r="T2015" t="s">
        <v>8346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3">
        <f t="shared" si="63"/>
        <v>7814</v>
      </c>
      <c r="P2016" s="10">
        <f t="shared" si="62"/>
        <v>88.6</v>
      </c>
      <c r="S2016" s="15" t="s">
        <v>8316</v>
      </c>
      <c r="T2016" t="s">
        <v>8346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3">
        <f t="shared" si="63"/>
        <v>113</v>
      </c>
      <c r="P2017" s="10">
        <f t="shared" si="62"/>
        <v>50.22</v>
      </c>
      <c r="S2017" s="15" t="s">
        <v>8316</v>
      </c>
      <c r="T2017" t="s">
        <v>8346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3">
        <f t="shared" si="63"/>
        <v>922</v>
      </c>
      <c r="P2018" s="10">
        <f t="shared" si="62"/>
        <v>192.39</v>
      </c>
      <c r="S2018" s="15" t="s">
        <v>8316</v>
      </c>
      <c r="T2018" t="s">
        <v>8346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3">
        <f t="shared" si="63"/>
        <v>125</v>
      </c>
      <c r="P2019" s="10">
        <f t="shared" si="62"/>
        <v>73.42</v>
      </c>
      <c r="S2019" s="15" t="s">
        <v>8316</v>
      </c>
      <c r="T2019" t="s">
        <v>8346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3">
        <f t="shared" si="63"/>
        <v>102</v>
      </c>
      <c r="P2020" s="10">
        <f t="shared" si="62"/>
        <v>147.68</v>
      </c>
      <c r="S2020" s="15" t="s">
        <v>8316</v>
      </c>
      <c r="T2020" t="s">
        <v>8346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3">
        <f t="shared" si="63"/>
        <v>485</v>
      </c>
      <c r="P2021" s="10">
        <f t="shared" si="62"/>
        <v>108.97</v>
      </c>
      <c r="S2021" s="15" t="s">
        <v>8316</v>
      </c>
      <c r="T2021" t="s">
        <v>8346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3">
        <f t="shared" si="63"/>
        <v>192</v>
      </c>
      <c r="P2022" s="10">
        <f t="shared" si="62"/>
        <v>23.65</v>
      </c>
      <c r="S2022" s="15" t="s">
        <v>8316</v>
      </c>
      <c r="T2022" t="s">
        <v>8346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3">
        <f t="shared" si="63"/>
        <v>281</v>
      </c>
      <c r="P2023" s="10">
        <f t="shared" si="62"/>
        <v>147.94999999999999</v>
      </c>
      <c r="S2023" s="15" t="s">
        <v>8316</v>
      </c>
      <c r="T2023" t="s">
        <v>8346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3">
        <f t="shared" si="63"/>
        <v>125</v>
      </c>
      <c r="P2024" s="10">
        <f t="shared" si="62"/>
        <v>385.04</v>
      </c>
      <c r="S2024" s="15" t="s">
        <v>8316</v>
      </c>
      <c r="T2024" t="s">
        <v>8346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3">
        <f t="shared" si="63"/>
        <v>161</v>
      </c>
      <c r="P2025" s="10">
        <f t="shared" si="62"/>
        <v>457.39</v>
      </c>
      <c r="S2025" s="15" t="s">
        <v>8316</v>
      </c>
      <c r="T2025" t="s">
        <v>8346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3">
        <f t="shared" si="63"/>
        <v>585</v>
      </c>
      <c r="P2026" s="10">
        <f t="shared" si="62"/>
        <v>222.99</v>
      </c>
      <c r="S2026" s="15" t="s">
        <v>8316</v>
      </c>
      <c r="T2026" t="s">
        <v>8346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3">
        <f t="shared" si="63"/>
        <v>201</v>
      </c>
      <c r="P2027" s="10">
        <f t="shared" si="62"/>
        <v>220.74</v>
      </c>
      <c r="S2027" s="15" t="s">
        <v>8316</v>
      </c>
      <c r="T2027" t="s">
        <v>8346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3">
        <f t="shared" si="63"/>
        <v>133</v>
      </c>
      <c r="P2028" s="10">
        <f t="shared" si="62"/>
        <v>73.5</v>
      </c>
      <c r="S2028" s="15" t="s">
        <v>8316</v>
      </c>
      <c r="T2028" t="s">
        <v>8346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3">
        <f t="shared" si="63"/>
        <v>120</v>
      </c>
      <c r="P2029" s="10">
        <f t="shared" si="62"/>
        <v>223.1</v>
      </c>
      <c r="S2029" s="15" t="s">
        <v>8316</v>
      </c>
      <c r="T2029" t="s">
        <v>8346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3">
        <f t="shared" si="63"/>
        <v>126</v>
      </c>
      <c r="P2030" s="10">
        <f t="shared" si="62"/>
        <v>47.91</v>
      </c>
      <c r="S2030" s="15" t="s">
        <v>8316</v>
      </c>
      <c r="T2030" t="s">
        <v>8346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3">
        <f t="shared" si="63"/>
        <v>361</v>
      </c>
      <c r="P2031" s="10">
        <f t="shared" si="62"/>
        <v>96.06</v>
      </c>
      <c r="S2031" s="15" t="s">
        <v>8316</v>
      </c>
      <c r="T2031" t="s">
        <v>8346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3">
        <f t="shared" si="63"/>
        <v>226</v>
      </c>
      <c r="P2032" s="10">
        <f t="shared" si="62"/>
        <v>118.61</v>
      </c>
      <c r="S2032" s="15" t="s">
        <v>8316</v>
      </c>
      <c r="T2032" t="s">
        <v>8346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3">
        <f t="shared" si="63"/>
        <v>120</v>
      </c>
      <c r="P2033" s="10">
        <f t="shared" si="62"/>
        <v>118.45</v>
      </c>
      <c r="S2033" s="15" t="s">
        <v>8316</v>
      </c>
      <c r="T2033" t="s">
        <v>8346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3">
        <f t="shared" si="63"/>
        <v>304</v>
      </c>
      <c r="P2034" s="10">
        <f t="shared" si="62"/>
        <v>143.21</v>
      </c>
      <c r="S2034" s="15" t="s">
        <v>8316</v>
      </c>
      <c r="T2034" t="s">
        <v>8346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3">
        <f t="shared" si="63"/>
        <v>179</v>
      </c>
      <c r="P2035" s="10">
        <f t="shared" si="62"/>
        <v>282.72000000000003</v>
      </c>
      <c r="S2035" s="15" t="s">
        <v>8316</v>
      </c>
      <c r="T2035" t="s">
        <v>8346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3">
        <f t="shared" si="63"/>
        <v>387</v>
      </c>
      <c r="P2036" s="10">
        <f t="shared" si="62"/>
        <v>593.94000000000005</v>
      </c>
      <c r="S2036" s="15" t="s">
        <v>8316</v>
      </c>
      <c r="T2036" t="s">
        <v>8346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3">
        <f t="shared" si="63"/>
        <v>211</v>
      </c>
      <c r="P2037" s="10">
        <f t="shared" si="62"/>
        <v>262.16000000000003</v>
      </c>
      <c r="S2037" s="15" t="s">
        <v>8316</v>
      </c>
      <c r="T2037" t="s">
        <v>8346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3">
        <f t="shared" si="63"/>
        <v>132</v>
      </c>
      <c r="P2038" s="10">
        <f t="shared" si="62"/>
        <v>46.58</v>
      </c>
      <c r="S2038" s="15" t="s">
        <v>8316</v>
      </c>
      <c r="T2038" t="s">
        <v>8346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3">
        <f t="shared" si="63"/>
        <v>300</v>
      </c>
      <c r="P2039" s="10">
        <f t="shared" si="62"/>
        <v>70.040000000000006</v>
      </c>
      <c r="S2039" s="15" t="s">
        <v>8316</v>
      </c>
      <c r="T2039" t="s">
        <v>8346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3">
        <f t="shared" si="63"/>
        <v>421</v>
      </c>
      <c r="P2040" s="10">
        <f t="shared" si="62"/>
        <v>164.91</v>
      </c>
      <c r="S2040" s="15" t="s">
        <v>8316</v>
      </c>
      <c r="T2040" t="s">
        <v>8346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3">
        <f t="shared" si="63"/>
        <v>136</v>
      </c>
      <c r="P2041" s="10">
        <f t="shared" si="62"/>
        <v>449.26</v>
      </c>
      <c r="S2041" s="15" t="s">
        <v>8316</v>
      </c>
      <c r="T2041" t="s">
        <v>8346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3">
        <f t="shared" si="63"/>
        <v>248</v>
      </c>
      <c r="P2042" s="10">
        <f t="shared" si="62"/>
        <v>27.47</v>
      </c>
      <c r="S2042" s="15" t="s">
        <v>8316</v>
      </c>
      <c r="T2042" t="s">
        <v>8346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3">
        <f t="shared" si="63"/>
        <v>182</v>
      </c>
      <c r="P2043" s="10">
        <f t="shared" si="62"/>
        <v>143.97999999999999</v>
      </c>
      <c r="S2043" s="15" t="s">
        <v>8316</v>
      </c>
      <c r="T2043" t="s">
        <v>8346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3">
        <f t="shared" si="63"/>
        <v>124</v>
      </c>
      <c r="P2044" s="10">
        <f t="shared" si="62"/>
        <v>88.24</v>
      </c>
      <c r="S2044" s="15" t="s">
        <v>8316</v>
      </c>
      <c r="T2044" t="s">
        <v>8346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3">
        <f t="shared" si="63"/>
        <v>506</v>
      </c>
      <c r="P2045" s="10">
        <f t="shared" ref="P2045:P2108" si="64">IFERROR(ROUND(E2045/L2045,2),0)</f>
        <v>36.33</v>
      </c>
      <c r="S2045" s="15" t="s">
        <v>8316</v>
      </c>
      <c r="T2045" t="s">
        <v>8346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3">
        <f t="shared" si="63"/>
        <v>108</v>
      </c>
      <c r="P2046" s="10">
        <f t="shared" si="64"/>
        <v>90.18</v>
      </c>
      <c r="S2046" s="15" t="s">
        <v>8316</v>
      </c>
      <c r="T2046" t="s">
        <v>8346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3">
        <f t="shared" si="63"/>
        <v>819</v>
      </c>
      <c r="P2047" s="10">
        <f t="shared" si="64"/>
        <v>152.62</v>
      </c>
      <c r="S2047" s="15" t="s">
        <v>8316</v>
      </c>
      <c r="T2047" t="s">
        <v>8346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3">
        <f t="shared" si="63"/>
        <v>121</v>
      </c>
      <c r="P2048" s="10">
        <f t="shared" si="64"/>
        <v>55.81</v>
      </c>
      <c r="S2048" s="15" t="s">
        <v>8316</v>
      </c>
      <c r="T2048" t="s">
        <v>8346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3">
        <f t="shared" si="63"/>
        <v>103</v>
      </c>
      <c r="P2049" s="10">
        <f t="shared" si="64"/>
        <v>227.85</v>
      </c>
      <c r="S2049" s="15" t="s">
        <v>8316</v>
      </c>
      <c r="T2049" t="s">
        <v>8346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3">
        <f t="shared" ref="O2050:O2113" si="65">ROUND(E2050/D2050*100,0)</f>
        <v>148</v>
      </c>
      <c r="P2050" s="10">
        <f t="shared" si="64"/>
        <v>91.83</v>
      </c>
      <c r="S2050" s="15" t="s">
        <v>8316</v>
      </c>
      <c r="T2050" t="s">
        <v>8346</v>
      </c>
    </row>
    <row r="2051" spans="1:20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3">
        <f t="shared" si="65"/>
        <v>120</v>
      </c>
      <c r="P2051" s="10">
        <f t="shared" si="64"/>
        <v>80.989999999999995</v>
      </c>
      <c r="S2051" s="15" t="s">
        <v>8316</v>
      </c>
      <c r="T2051" t="s">
        <v>8346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3">
        <f t="shared" si="65"/>
        <v>473</v>
      </c>
      <c r="P2052" s="10">
        <f t="shared" si="64"/>
        <v>278.39</v>
      </c>
      <c r="S2052" s="15" t="s">
        <v>8316</v>
      </c>
      <c r="T2052" t="s">
        <v>8346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3">
        <f t="shared" si="65"/>
        <v>130</v>
      </c>
      <c r="P2053" s="10">
        <f t="shared" si="64"/>
        <v>43.1</v>
      </c>
      <c r="S2053" s="15" t="s">
        <v>8316</v>
      </c>
      <c r="T2053" t="s">
        <v>8346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3">
        <f t="shared" si="65"/>
        <v>353</v>
      </c>
      <c r="P2054" s="10">
        <f t="shared" si="64"/>
        <v>326.29000000000002</v>
      </c>
      <c r="S2054" s="15" t="s">
        <v>8316</v>
      </c>
      <c r="T2054" t="s">
        <v>8346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3">
        <f t="shared" si="65"/>
        <v>101</v>
      </c>
      <c r="P2055" s="10">
        <f t="shared" si="64"/>
        <v>41.74</v>
      </c>
      <c r="S2055" s="15" t="s">
        <v>8316</v>
      </c>
      <c r="T2055" t="s">
        <v>8346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3">
        <f t="shared" si="65"/>
        <v>114</v>
      </c>
      <c r="P2056" s="10">
        <f t="shared" si="64"/>
        <v>64.02</v>
      </c>
      <c r="S2056" s="15" t="s">
        <v>8316</v>
      </c>
      <c r="T2056" t="s">
        <v>8346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3">
        <f t="shared" si="65"/>
        <v>167</v>
      </c>
      <c r="P2057" s="10">
        <f t="shared" si="64"/>
        <v>99.46</v>
      </c>
      <c r="S2057" s="15" t="s">
        <v>8316</v>
      </c>
      <c r="T2057" t="s">
        <v>8346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3">
        <f t="shared" si="65"/>
        <v>153</v>
      </c>
      <c r="P2058" s="10">
        <f t="shared" si="64"/>
        <v>138.49</v>
      </c>
      <c r="S2058" s="15" t="s">
        <v>8316</v>
      </c>
      <c r="T2058" t="s">
        <v>8346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3">
        <f t="shared" si="65"/>
        <v>202</v>
      </c>
      <c r="P2059" s="10">
        <f t="shared" si="64"/>
        <v>45.55</v>
      </c>
      <c r="S2059" s="15" t="s">
        <v>8316</v>
      </c>
      <c r="T2059" t="s">
        <v>8346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3">
        <f t="shared" si="65"/>
        <v>168</v>
      </c>
      <c r="P2060" s="10">
        <f t="shared" si="64"/>
        <v>10.51</v>
      </c>
      <c r="S2060" s="15" t="s">
        <v>8316</v>
      </c>
      <c r="T2060" t="s">
        <v>8346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3">
        <f t="shared" si="65"/>
        <v>143</v>
      </c>
      <c r="P2061" s="10">
        <f t="shared" si="64"/>
        <v>114.77</v>
      </c>
      <c r="S2061" s="15" t="s">
        <v>8316</v>
      </c>
      <c r="T2061" t="s">
        <v>8346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3">
        <f t="shared" si="65"/>
        <v>196</v>
      </c>
      <c r="P2062" s="10">
        <f t="shared" si="64"/>
        <v>36</v>
      </c>
      <c r="S2062" s="15" t="s">
        <v>8316</v>
      </c>
      <c r="T2062" t="s">
        <v>8346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3">
        <f t="shared" si="65"/>
        <v>108</v>
      </c>
      <c r="P2063" s="10">
        <f t="shared" si="64"/>
        <v>154.16999999999999</v>
      </c>
      <c r="S2063" s="15" t="s">
        <v>8316</v>
      </c>
      <c r="T2063" t="s">
        <v>8346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3">
        <f t="shared" si="65"/>
        <v>115</v>
      </c>
      <c r="P2064" s="10">
        <f t="shared" si="64"/>
        <v>566.39</v>
      </c>
      <c r="S2064" s="15" t="s">
        <v>8316</v>
      </c>
      <c r="T2064" t="s">
        <v>8346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3">
        <f t="shared" si="65"/>
        <v>148</v>
      </c>
      <c r="P2065" s="10">
        <f t="shared" si="64"/>
        <v>120.86</v>
      </c>
      <c r="S2065" s="15" t="s">
        <v>8316</v>
      </c>
      <c r="T2065" t="s">
        <v>8346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3">
        <f t="shared" si="65"/>
        <v>191</v>
      </c>
      <c r="P2066" s="10">
        <f t="shared" si="64"/>
        <v>86.16</v>
      </c>
      <c r="S2066" s="15" t="s">
        <v>8316</v>
      </c>
      <c r="T2066" t="s">
        <v>8346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3">
        <f t="shared" si="65"/>
        <v>199</v>
      </c>
      <c r="P2067" s="10">
        <f t="shared" si="64"/>
        <v>51.21</v>
      </c>
      <c r="S2067" s="15" t="s">
        <v>8316</v>
      </c>
      <c r="T2067" t="s">
        <v>8346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3">
        <f t="shared" si="65"/>
        <v>219</v>
      </c>
      <c r="P2068" s="10">
        <f t="shared" si="64"/>
        <v>67.260000000000005</v>
      </c>
      <c r="S2068" s="15" t="s">
        <v>8316</v>
      </c>
      <c r="T2068" t="s">
        <v>8346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3">
        <f t="shared" si="65"/>
        <v>127</v>
      </c>
      <c r="P2069" s="10">
        <f t="shared" si="64"/>
        <v>62.8</v>
      </c>
      <c r="S2069" s="15" t="s">
        <v>8316</v>
      </c>
      <c r="T2069" t="s">
        <v>8346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3">
        <f t="shared" si="65"/>
        <v>105</v>
      </c>
      <c r="P2070" s="10">
        <f t="shared" si="64"/>
        <v>346.13</v>
      </c>
      <c r="S2070" s="15" t="s">
        <v>8316</v>
      </c>
      <c r="T2070" t="s">
        <v>8346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3">
        <f t="shared" si="65"/>
        <v>128</v>
      </c>
      <c r="P2071" s="10">
        <f t="shared" si="64"/>
        <v>244.12</v>
      </c>
      <c r="S2071" s="15" t="s">
        <v>8316</v>
      </c>
      <c r="T2071" t="s">
        <v>8346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3">
        <f t="shared" si="65"/>
        <v>317</v>
      </c>
      <c r="P2072" s="10">
        <f t="shared" si="64"/>
        <v>259.25</v>
      </c>
      <c r="S2072" s="15" t="s">
        <v>8316</v>
      </c>
      <c r="T2072" t="s">
        <v>8346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3">
        <f t="shared" si="65"/>
        <v>281</v>
      </c>
      <c r="P2073" s="10">
        <f t="shared" si="64"/>
        <v>201.96</v>
      </c>
      <c r="S2073" s="15" t="s">
        <v>8316</v>
      </c>
      <c r="T2073" t="s">
        <v>8346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3">
        <f t="shared" si="65"/>
        <v>111</v>
      </c>
      <c r="P2074" s="10">
        <f t="shared" si="64"/>
        <v>226.21</v>
      </c>
      <c r="S2074" s="15" t="s">
        <v>8316</v>
      </c>
      <c r="T2074" t="s">
        <v>8346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3">
        <f t="shared" si="65"/>
        <v>153</v>
      </c>
      <c r="P2075" s="10">
        <f t="shared" si="64"/>
        <v>324.69</v>
      </c>
      <c r="S2075" s="15" t="s">
        <v>8316</v>
      </c>
      <c r="T2075" t="s">
        <v>8346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3">
        <f t="shared" si="65"/>
        <v>103</v>
      </c>
      <c r="P2076" s="10">
        <f t="shared" si="64"/>
        <v>205</v>
      </c>
      <c r="S2076" s="15" t="s">
        <v>8316</v>
      </c>
      <c r="T2076" t="s">
        <v>8346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3">
        <f t="shared" si="65"/>
        <v>1678</v>
      </c>
      <c r="P2077" s="10">
        <f t="shared" si="64"/>
        <v>20.47</v>
      </c>
      <c r="S2077" s="15" t="s">
        <v>8316</v>
      </c>
      <c r="T2077" t="s">
        <v>8346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3">
        <f t="shared" si="65"/>
        <v>543</v>
      </c>
      <c r="P2078" s="10">
        <f t="shared" si="64"/>
        <v>116.35</v>
      </c>
      <c r="S2078" s="15" t="s">
        <v>8316</v>
      </c>
      <c r="T2078" t="s">
        <v>8346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3">
        <f t="shared" si="65"/>
        <v>116</v>
      </c>
      <c r="P2079" s="10">
        <f t="shared" si="64"/>
        <v>307.2</v>
      </c>
      <c r="S2079" s="15" t="s">
        <v>8316</v>
      </c>
      <c r="T2079" t="s">
        <v>8346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3">
        <f t="shared" si="65"/>
        <v>131</v>
      </c>
      <c r="P2080" s="10">
        <f t="shared" si="64"/>
        <v>546.69000000000005</v>
      </c>
      <c r="S2080" s="15" t="s">
        <v>8316</v>
      </c>
      <c r="T2080" t="s">
        <v>8346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3">
        <f t="shared" si="65"/>
        <v>288</v>
      </c>
      <c r="P2081" s="10">
        <f t="shared" si="64"/>
        <v>47.47</v>
      </c>
      <c r="S2081" s="15" t="s">
        <v>8316</v>
      </c>
      <c r="T2081" t="s">
        <v>8346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3">
        <f t="shared" si="65"/>
        <v>508</v>
      </c>
      <c r="P2082" s="10">
        <f t="shared" si="64"/>
        <v>101.56</v>
      </c>
      <c r="S2082" s="15" t="s">
        <v>8316</v>
      </c>
      <c r="T2082" t="s">
        <v>8346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3">
        <f t="shared" si="65"/>
        <v>115</v>
      </c>
      <c r="P2083" s="10">
        <f t="shared" si="64"/>
        <v>72.91</v>
      </c>
      <c r="S2083" s="15" t="s">
        <v>8322</v>
      </c>
      <c r="T2083" t="s">
        <v>8326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3">
        <f t="shared" si="65"/>
        <v>111</v>
      </c>
      <c r="P2084" s="10">
        <f t="shared" si="64"/>
        <v>43.71</v>
      </c>
      <c r="S2084" s="15" t="s">
        <v>8322</v>
      </c>
      <c r="T2084" t="s">
        <v>8326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3">
        <f t="shared" si="65"/>
        <v>113</v>
      </c>
      <c r="P2085" s="10">
        <f t="shared" si="64"/>
        <v>34</v>
      </c>
      <c r="S2085" s="15" t="s">
        <v>8322</v>
      </c>
      <c r="T2085" t="s">
        <v>8326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3">
        <f t="shared" si="65"/>
        <v>108</v>
      </c>
      <c r="P2086" s="10">
        <f t="shared" si="64"/>
        <v>70.650000000000006</v>
      </c>
      <c r="S2086" s="15" t="s">
        <v>8322</v>
      </c>
      <c r="T2086" t="s">
        <v>8326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3">
        <f t="shared" si="65"/>
        <v>124</v>
      </c>
      <c r="P2087" s="10">
        <f t="shared" si="64"/>
        <v>89.3</v>
      </c>
      <c r="S2087" s="15" t="s">
        <v>8322</v>
      </c>
      <c r="T2087" t="s">
        <v>8326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3">
        <f t="shared" si="65"/>
        <v>101</v>
      </c>
      <c r="P2088" s="10">
        <f t="shared" si="64"/>
        <v>115.09</v>
      </c>
      <c r="S2088" s="15" t="s">
        <v>8322</v>
      </c>
      <c r="T2088" t="s">
        <v>8326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3">
        <f t="shared" si="65"/>
        <v>104</v>
      </c>
      <c r="P2089" s="10">
        <f t="shared" si="64"/>
        <v>62.12</v>
      </c>
      <c r="S2089" s="15" t="s">
        <v>8322</v>
      </c>
      <c r="T2089" t="s">
        <v>8326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3">
        <f t="shared" si="65"/>
        <v>116</v>
      </c>
      <c r="P2090" s="10">
        <f t="shared" si="64"/>
        <v>46.2</v>
      </c>
      <c r="S2090" s="15" t="s">
        <v>8322</v>
      </c>
      <c r="T2090" t="s">
        <v>8326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3">
        <f t="shared" si="65"/>
        <v>120</v>
      </c>
      <c r="P2091" s="10">
        <f t="shared" si="64"/>
        <v>48.55</v>
      </c>
      <c r="S2091" s="15" t="s">
        <v>8322</v>
      </c>
      <c r="T2091" t="s">
        <v>8326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3">
        <f t="shared" si="65"/>
        <v>115</v>
      </c>
      <c r="P2092" s="10">
        <f t="shared" si="64"/>
        <v>57.52</v>
      </c>
      <c r="S2092" s="15" t="s">
        <v>8322</v>
      </c>
      <c r="T2092" t="s">
        <v>8326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3">
        <f t="shared" si="65"/>
        <v>120</v>
      </c>
      <c r="P2093" s="10">
        <f t="shared" si="64"/>
        <v>88.15</v>
      </c>
      <c r="S2093" s="15" t="s">
        <v>8322</v>
      </c>
      <c r="T2093" t="s">
        <v>8326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3">
        <f t="shared" si="65"/>
        <v>101</v>
      </c>
      <c r="P2094" s="10">
        <f t="shared" si="64"/>
        <v>110.49</v>
      </c>
      <c r="S2094" s="15" t="s">
        <v>8322</v>
      </c>
      <c r="T2094" t="s">
        <v>8326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3">
        <f t="shared" si="65"/>
        <v>102</v>
      </c>
      <c r="P2095" s="10">
        <f t="shared" si="64"/>
        <v>66.83</v>
      </c>
      <c r="S2095" s="15" t="s">
        <v>8322</v>
      </c>
      <c r="T2095" t="s">
        <v>8326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3">
        <f t="shared" si="65"/>
        <v>121</v>
      </c>
      <c r="P2096" s="10">
        <f t="shared" si="64"/>
        <v>58.6</v>
      </c>
      <c r="S2096" s="15" t="s">
        <v>8322</v>
      </c>
      <c r="T2096" t="s">
        <v>8326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3">
        <f t="shared" si="65"/>
        <v>100</v>
      </c>
      <c r="P2097" s="10">
        <f t="shared" si="64"/>
        <v>113.64</v>
      </c>
      <c r="S2097" s="15" t="s">
        <v>8322</v>
      </c>
      <c r="T2097" t="s">
        <v>8326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3">
        <f t="shared" si="65"/>
        <v>102</v>
      </c>
      <c r="P2098" s="10">
        <f t="shared" si="64"/>
        <v>43.57</v>
      </c>
      <c r="S2098" s="15" t="s">
        <v>8322</v>
      </c>
      <c r="T2098" t="s">
        <v>8326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3">
        <f t="shared" si="65"/>
        <v>100</v>
      </c>
      <c r="P2099" s="10">
        <f t="shared" si="64"/>
        <v>78.95</v>
      </c>
      <c r="S2099" s="15" t="s">
        <v>8322</v>
      </c>
      <c r="T2099" t="s">
        <v>8326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3">
        <f t="shared" si="65"/>
        <v>100</v>
      </c>
      <c r="P2100" s="10">
        <f t="shared" si="64"/>
        <v>188.13</v>
      </c>
      <c r="S2100" s="15" t="s">
        <v>8322</v>
      </c>
      <c r="T2100" t="s">
        <v>8326</v>
      </c>
    </row>
    <row r="2101" spans="1:20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3">
        <f t="shared" si="65"/>
        <v>132</v>
      </c>
      <c r="P2101" s="10">
        <f t="shared" si="64"/>
        <v>63.03</v>
      </c>
      <c r="S2101" s="15" t="s">
        <v>8322</v>
      </c>
      <c r="T2101" t="s">
        <v>8326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3">
        <f t="shared" si="65"/>
        <v>137</v>
      </c>
      <c r="P2102" s="10">
        <f t="shared" si="64"/>
        <v>30.37</v>
      </c>
      <c r="S2102" s="15" t="s">
        <v>8322</v>
      </c>
      <c r="T2102" t="s">
        <v>8326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3">
        <f t="shared" si="65"/>
        <v>113</v>
      </c>
      <c r="P2103" s="10">
        <f t="shared" si="64"/>
        <v>51.48</v>
      </c>
      <c r="S2103" s="15" t="s">
        <v>8322</v>
      </c>
      <c r="T2103" t="s">
        <v>8326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3">
        <f t="shared" si="65"/>
        <v>136</v>
      </c>
      <c r="P2104" s="10">
        <f t="shared" si="64"/>
        <v>35.79</v>
      </c>
      <c r="S2104" s="15" t="s">
        <v>8322</v>
      </c>
      <c r="T2104" t="s">
        <v>8326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3">
        <f t="shared" si="65"/>
        <v>146</v>
      </c>
      <c r="P2105" s="10">
        <f t="shared" si="64"/>
        <v>98.82</v>
      </c>
      <c r="S2105" s="15" t="s">
        <v>8322</v>
      </c>
      <c r="T2105" t="s">
        <v>8326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3">
        <f t="shared" si="65"/>
        <v>130</v>
      </c>
      <c r="P2106" s="10">
        <f t="shared" si="64"/>
        <v>28</v>
      </c>
      <c r="S2106" s="15" t="s">
        <v>8322</v>
      </c>
      <c r="T2106" t="s">
        <v>8326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3">
        <f t="shared" si="65"/>
        <v>254</v>
      </c>
      <c r="P2107" s="10">
        <f t="shared" si="64"/>
        <v>51.31</v>
      </c>
      <c r="S2107" s="15" t="s">
        <v>8322</v>
      </c>
      <c r="T2107" t="s">
        <v>8326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3">
        <f t="shared" si="65"/>
        <v>107</v>
      </c>
      <c r="P2108" s="10">
        <f t="shared" si="64"/>
        <v>53.52</v>
      </c>
      <c r="S2108" s="15" t="s">
        <v>8322</v>
      </c>
      <c r="T2108" t="s">
        <v>8326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3">
        <f t="shared" si="65"/>
        <v>108</v>
      </c>
      <c r="P2109" s="10">
        <f t="shared" ref="P2109:P2172" si="66">IFERROR(ROUND(E2109/L2109,2),0)</f>
        <v>37.15</v>
      </c>
      <c r="S2109" s="15" t="s">
        <v>8322</v>
      </c>
      <c r="T2109" t="s">
        <v>8326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3">
        <f t="shared" si="65"/>
        <v>107</v>
      </c>
      <c r="P2110" s="10">
        <f t="shared" si="66"/>
        <v>89.9</v>
      </c>
      <c r="S2110" s="15" t="s">
        <v>8322</v>
      </c>
      <c r="T2110" t="s">
        <v>8326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3">
        <f t="shared" si="65"/>
        <v>107</v>
      </c>
      <c r="P2111" s="10">
        <f t="shared" si="66"/>
        <v>106.53</v>
      </c>
      <c r="S2111" s="15" t="s">
        <v>8322</v>
      </c>
      <c r="T2111" t="s">
        <v>8326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3">
        <f t="shared" si="65"/>
        <v>100</v>
      </c>
      <c r="P2112" s="10">
        <f t="shared" si="66"/>
        <v>52.82</v>
      </c>
      <c r="S2112" s="15" t="s">
        <v>8322</v>
      </c>
      <c r="T2112" t="s">
        <v>8326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3">
        <f t="shared" si="65"/>
        <v>107</v>
      </c>
      <c r="P2113" s="10">
        <f t="shared" si="66"/>
        <v>54.62</v>
      </c>
      <c r="S2113" s="15" t="s">
        <v>8322</v>
      </c>
      <c r="T2113" t="s">
        <v>8326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3">
        <f t="shared" ref="O2114:O2177" si="67">ROUND(E2114/D2114*100,0)</f>
        <v>100</v>
      </c>
      <c r="P2114" s="10">
        <f t="shared" si="66"/>
        <v>27.27</v>
      </c>
      <c r="S2114" s="15" t="s">
        <v>8322</v>
      </c>
      <c r="T2114" t="s">
        <v>8326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3">
        <f t="shared" si="67"/>
        <v>105</v>
      </c>
      <c r="P2115" s="10">
        <f t="shared" si="66"/>
        <v>68.599999999999994</v>
      </c>
      <c r="S2115" s="15" t="s">
        <v>8322</v>
      </c>
      <c r="T2115" t="s">
        <v>8326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3">
        <f t="shared" si="67"/>
        <v>105</v>
      </c>
      <c r="P2116" s="10">
        <f t="shared" si="66"/>
        <v>35.61</v>
      </c>
      <c r="S2116" s="15" t="s">
        <v>8322</v>
      </c>
      <c r="T2116" t="s">
        <v>8326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3">
        <f t="shared" si="67"/>
        <v>226</v>
      </c>
      <c r="P2117" s="10">
        <f t="shared" si="66"/>
        <v>94.03</v>
      </c>
      <c r="S2117" s="15" t="s">
        <v>8322</v>
      </c>
      <c r="T2117" t="s">
        <v>8326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3">
        <f t="shared" si="67"/>
        <v>101</v>
      </c>
      <c r="P2118" s="10">
        <f t="shared" si="66"/>
        <v>526.46</v>
      </c>
      <c r="S2118" s="15" t="s">
        <v>8322</v>
      </c>
      <c r="T2118" t="s">
        <v>8326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3">
        <f t="shared" si="67"/>
        <v>148</v>
      </c>
      <c r="P2119" s="10">
        <f t="shared" si="66"/>
        <v>50.66</v>
      </c>
      <c r="S2119" s="15" t="s">
        <v>8322</v>
      </c>
      <c r="T2119" t="s">
        <v>8326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3">
        <f t="shared" si="67"/>
        <v>135</v>
      </c>
      <c r="P2120" s="10">
        <f t="shared" si="66"/>
        <v>79.180000000000007</v>
      </c>
      <c r="S2120" s="15" t="s">
        <v>8322</v>
      </c>
      <c r="T2120" t="s">
        <v>8326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3">
        <f t="shared" si="67"/>
        <v>101</v>
      </c>
      <c r="P2121" s="10">
        <f t="shared" si="66"/>
        <v>91.59</v>
      </c>
      <c r="S2121" s="15" t="s">
        <v>8322</v>
      </c>
      <c r="T2121" t="s">
        <v>8326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3">
        <f t="shared" si="67"/>
        <v>101</v>
      </c>
      <c r="P2122" s="10">
        <f t="shared" si="66"/>
        <v>116.96</v>
      </c>
      <c r="S2122" s="15" t="s">
        <v>8322</v>
      </c>
      <c r="T2122" t="s">
        <v>8326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3">
        <f t="shared" si="67"/>
        <v>1</v>
      </c>
      <c r="P2123" s="10">
        <f t="shared" si="66"/>
        <v>28.4</v>
      </c>
      <c r="S2123" s="15" t="s">
        <v>8330</v>
      </c>
      <c r="T2123" t="s">
        <v>8331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3">
        <f t="shared" si="67"/>
        <v>0</v>
      </c>
      <c r="P2124" s="10">
        <f t="shared" si="66"/>
        <v>103.33</v>
      </c>
      <c r="S2124" s="15" t="s">
        <v>8330</v>
      </c>
      <c r="T2124" t="s">
        <v>8331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3">
        <f t="shared" si="67"/>
        <v>10</v>
      </c>
      <c r="P2125" s="10">
        <f t="shared" si="66"/>
        <v>10</v>
      </c>
      <c r="S2125" s="15" t="s">
        <v>8330</v>
      </c>
      <c r="T2125" t="s">
        <v>8331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3">
        <f t="shared" si="67"/>
        <v>10</v>
      </c>
      <c r="P2126" s="10">
        <f t="shared" si="66"/>
        <v>23</v>
      </c>
      <c r="S2126" s="15" t="s">
        <v>8330</v>
      </c>
      <c r="T2126" t="s">
        <v>8331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3">
        <f t="shared" si="67"/>
        <v>1</v>
      </c>
      <c r="P2127" s="10">
        <f t="shared" si="66"/>
        <v>31.56</v>
      </c>
      <c r="S2127" s="15" t="s">
        <v>8330</v>
      </c>
      <c r="T2127" t="s">
        <v>8331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3">
        <f t="shared" si="67"/>
        <v>0</v>
      </c>
      <c r="P2128" s="10">
        <f t="shared" si="66"/>
        <v>5</v>
      </c>
      <c r="S2128" s="15" t="s">
        <v>8330</v>
      </c>
      <c r="T2128" t="s">
        <v>8331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3">
        <f t="shared" si="67"/>
        <v>29</v>
      </c>
      <c r="P2129" s="10">
        <f t="shared" si="66"/>
        <v>34.22</v>
      </c>
      <c r="S2129" s="15" t="s">
        <v>8330</v>
      </c>
      <c r="T2129" t="s">
        <v>8331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3">
        <f t="shared" si="67"/>
        <v>0</v>
      </c>
      <c r="P2130" s="10">
        <f t="shared" si="66"/>
        <v>25</v>
      </c>
      <c r="S2130" s="15" t="s">
        <v>8330</v>
      </c>
      <c r="T2130" t="s">
        <v>8331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3">
        <f t="shared" si="67"/>
        <v>12</v>
      </c>
      <c r="P2131" s="10">
        <f t="shared" si="66"/>
        <v>19.670000000000002</v>
      </c>
      <c r="S2131" s="15" t="s">
        <v>8330</v>
      </c>
      <c r="T2131" t="s">
        <v>8331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3">
        <f t="shared" si="67"/>
        <v>0</v>
      </c>
      <c r="P2132" s="10">
        <f t="shared" si="66"/>
        <v>21.25</v>
      </c>
      <c r="S2132" s="15" t="s">
        <v>8330</v>
      </c>
      <c r="T2132" t="s">
        <v>8331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3">
        <f t="shared" si="67"/>
        <v>5</v>
      </c>
      <c r="P2133" s="10">
        <f t="shared" si="66"/>
        <v>8.33</v>
      </c>
      <c r="S2133" s="15" t="s">
        <v>8330</v>
      </c>
      <c r="T2133" t="s">
        <v>8331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3">
        <f t="shared" si="67"/>
        <v>2</v>
      </c>
      <c r="P2134" s="10">
        <f t="shared" si="66"/>
        <v>21.34</v>
      </c>
      <c r="S2134" s="15" t="s">
        <v>8330</v>
      </c>
      <c r="T2134" t="s">
        <v>8331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3">
        <f t="shared" si="67"/>
        <v>2</v>
      </c>
      <c r="P2135" s="10">
        <f t="shared" si="66"/>
        <v>5.33</v>
      </c>
      <c r="S2135" s="15" t="s">
        <v>8330</v>
      </c>
      <c r="T2135" t="s">
        <v>8331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3">
        <f t="shared" si="67"/>
        <v>2</v>
      </c>
      <c r="P2136" s="10">
        <f t="shared" si="66"/>
        <v>34.67</v>
      </c>
      <c r="S2136" s="15" t="s">
        <v>8330</v>
      </c>
      <c r="T2136" t="s">
        <v>8331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3">
        <f t="shared" si="67"/>
        <v>10</v>
      </c>
      <c r="P2137" s="10">
        <f t="shared" si="66"/>
        <v>21.73</v>
      </c>
      <c r="S2137" s="15" t="s">
        <v>8330</v>
      </c>
      <c r="T2137" t="s">
        <v>8331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3">
        <f t="shared" si="67"/>
        <v>0</v>
      </c>
      <c r="P2138" s="10">
        <f t="shared" si="66"/>
        <v>11.92</v>
      </c>
      <c r="S2138" s="15" t="s">
        <v>8330</v>
      </c>
      <c r="T2138" t="s">
        <v>8331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3">
        <f t="shared" si="67"/>
        <v>28</v>
      </c>
      <c r="P2139" s="10">
        <f t="shared" si="66"/>
        <v>26.6</v>
      </c>
      <c r="S2139" s="15" t="s">
        <v>8330</v>
      </c>
      <c r="T2139" t="s">
        <v>8331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3">
        <f t="shared" si="67"/>
        <v>13</v>
      </c>
      <c r="P2140" s="10">
        <f t="shared" si="66"/>
        <v>10.67</v>
      </c>
      <c r="S2140" s="15" t="s">
        <v>8330</v>
      </c>
      <c r="T2140" t="s">
        <v>8331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3">
        <f t="shared" si="67"/>
        <v>5</v>
      </c>
      <c r="P2141" s="10">
        <f t="shared" si="66"/>
        <v>29.04</v>
      </c>
      <c r="S2141" s="15" t="s">
        <v>8330</v>
      </c>
      <c r="T2141" t="s">
        <v>8331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3">
        <f t="shared" si="67"/>
        <v>0</v>
      </c>
      <c r="P2142" s="10">
        <f t="shared" si="66"/>
        <v>50.91</v>
      </c>
      <c r="S2142" s="15" t="s">
        <v>8330</v>
      </c>
      <c r="T2142" t="s">
        <v>8331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3">
        <f t="shared" si="67"/>
        <v>0</v>
      </c>
      <c r="P2143" s="10">
        <f t="shared" si="66"/>
        <v>0</v>
      </c>
      <c r="S2143" s="15" t="s">
        <v>8330</v>
      </c>
      <c r="T2143" t="s">
        <v>8331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3">
        <f t="shared" si="67"/>
        <v>6</v>
      </c>
      <c r="P2144" s="10">
        <f t="shared" si="66"/>
        <v>50.08</v>
      </c>
      <c r="S2144" s="15" t="s">
        <v>8330</v>
      </c>
      <c r="T2144" t="s">
        <v>8331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3">
        <f t="shared" si="67"/>
        <v>11</v>
      </c>
      <c r="P2145" s="10">
        <f t="shared" si="66"/>
        <v>45</v>
      </c>
      <c r="S2145" s="15" t="s">
        <v>8330</v>
      </c>
      <c r="T2145" t="s">
        <v>8331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3">
        <f t="shared" si="67"/>
        <v>2</v>
      </c>
      <c r="P2146" s="10">
        <f t="shared" si="66"/>
        <v>25.29</v>
      </c>
      <c r="S2146" s="15" t="s">
        <v>8330</v>
      </c>
      <c r="T2146" t="s">
        <v>8331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3">
        <f t="shared" si="67"/>
        <v>30</v>
      </c>
      <c r="P2147" s="10">
        <f t="shared" si="66"/>
        <v>51.29</v>
      </c>
      <c r="S2147" s="15" t="s">
        <v>8330</v>
      </c>
      <c r="T2147" t="s">
        <v>8331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3">
        <f t="shared" si="67"/>
        <v>0</v>
      </c>
      <c r="P2148" s="10">
        <f t="shared" si="66"/>
        <v>1</v>
      </c>
      <c r="S2148" s="15" t="s">
        <v>8330</v>
      </c>
      <c r="T2148" t="s">
        <v>8331</v>
      </c>
    </row>
    <row r="2149" spans="1:20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3">
        <f t="shared" si="67"/>
        <v>1</v>
      </c>
      <c r="P2149" s="10">
        <f t="shared" si="66"/>
        <v>49.38</v>
      </c>
      <c r="S2149" s="15" t="s">
        <v>8330</v>
      </c>
      <c r="T2149" t="s">
        <v>8331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3">
        <f t="shared" si="67"/>
        <v>2</v>
      </c>
      <c r="P2150" s="10">
        <f t="shared" si="66"/>
        <v>1</v>
      </c>
      <c r="S2150" s="15" t="s">
        <v>8330</v>
      </c>
      <c r="T2150" t="s">
        <v>8331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3">
        <f t="shared" si="67"/>
        <v>0</v>
      </c>
      <c r="P2151" s="10">
        <f t="shared" si="66"/>
        <v>0</v>
      </c>
      <c r="S2151" s="15" t="s">
        <v>8330</v>
      </c>
      <c r="T2151" t="s">
        <v>8331</v>
      </c>
    </row>
    <row r="2152" spans="1:20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3">
        <f t="shared" si="67"/>
        <v>1</v>
      </c>
      <c r="P2152" s="10">
        <f t="shared" si="66"/>
        <v>101.25</v>
      </c>
      <c r="S2152" s="15" t="s">
        <v>8330</v>
      </c>
      <c r="T2152" t="s">
        <v>8331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3">
        <f t="shared" si="67"/>
        <v>0</v>
      </c>
      <c r="P2153" s="10">
        <f t="shared" si="66"/>
        <v>19.670000000000002</v>
      </c>
      <c r="S2153" s="15" t="s">
        <v>8330</v>
      </c>
      <c r="T2153" t="s">
        <v>8331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3">
        <f t="shared" si="67"/>
        <v>0</v>
      </c>
      <c r="P2154" s="10">
        <f t="shared" si="66"/>
        <v>12.5</v>
      </c>
      <c r="S2154" s="15" t="s">
        <v>8330</v>
      </c>
      <c r="T2154" t="s">
        <v>8331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3">
        <f t="shared" si="67"/>
        <v>0</v>
      </c>
      <c r="P2155" s="10">
        <f t="shared" si="66"/>
        <v>8.5</v>
      </c>
      <c r="S2155" s="15" t="s">
        <v>8330</v>
      </c>
      <c r="T2155" t="s">
        <v>8331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3">
        <f t="shared" si="67"/>
        <v>1</v>
      </c>
      <c r="P2156" s="10">
        <f t="shared" si="66"/>
        <v>1</v>
      </c>
      <c r="S2156" s="15" t="s">
        <v>8330</v>
      </c>
      <c r="T2156" t="s">
        <v>8331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3">
        <f t="shared" si="67"/>
        <v>2</v>
      </c>
      <c r="P2157" s="10">
        <f t="shared" si="66"/>
        <v>23</v>
      </c>
      <c r="S2157" s="15" t="s">
        <v>8330</v>
      </c>
      <c r="T2157" t="s">
        <v>8331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3">
        <f t="shared" si="67"/>
        <v>3</v>
      </c>
      <c r="P2158" s="10">
        <f t="shared" si="66"/>
        <v>17.989999999999998</v>
      </c>
      <c r="S2158" s="15" t="s">
        <v>8330</v>
      </c>
      <c r="T2158" t="s">
        <v>8331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3">
        <f t="shared" si="67"/>
        <v>28</v>
      </c>
      <c r="P2159" s="10">
        <f t="shared" si="66"/>
        <v>370.95</v>
      </c>
      <c r="S2159" s="15" t="s">
        <v>8330</v>
      </c>
      <c r="T2159" t="s">
        <v>8331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3">
        <f t="shared" si="67"/>
        <v>7</v>
      </c>
      <c r="P2160" s="10">
        <f t="shared" si="66"/>
        <v>63.57</v>
      </c>
      <c r="S2160" s="15" t="s">
        <v>8330</v>
      </c>
      <c r="T2160" t="s">
        <v>8331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3">
        <f t="shared" si="67"/>
        <v>1</v>
      </c>
      <c r="P2161" s="10">
        <f t="shared" si="66"/>
        <v>13</v>
      </c>
      <c r="S2161" s="15" t="s">
        <v>8330</v>
      </c>
      <c r="T2161" t="s">
        <v>8331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3">
        <f t="shared" si="67"/>
        <v>1</v>
      </c>
      <c r="P2162" s="10">
        <f t="shared" si="66"/>
        <v>5.31</v>
      </c>
      <c r="S2162" s="15" t="s">
        <v>8330</v>
      </c>
      <c r="T2162" t="s">
        <v>8331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3">
        <f t="shared" si="67"/>
        <v>116</v>
      </c>
      <c r="P2163" s="10">
        <f t="shared" si="66"/>
        <v>35.619999999999997</v>
      </c>
      <c r="S2163" s="15" t="s">
        <v>8322</v>
      </c>
      <c r="T2163" t="s">
        <v>8323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3">
        <f t="shared" si="67"/>
        <v>112</v>
      </c>
      <c r="P2164" s="10">
        <f t="shared" si="66"/>
        <v>87.1</v>
      </c>
      <c r="S2164" s="15" t="s">
        <v>8322</v>
      </c>
      <c r="T2164" t="s">
        <v>8323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3">
        <f t="shared" si="67"/>
        <v>132</v>
      </c>
      <c r="P2165" s="10">
        <f t="shared" si="66"/>
        <v>75.11</v>
      </c>
      <c r="S2165" s="15" t="s">
        <v>8322</v>
      </c>
      <c r="T2165" t="s">
        <v>8323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3">
        <f t="shared" si="67"/>
        <v>103</v>
      </c>
      <c r="P2166" s="10">
        <f t="shared" si="66"/>
        <v>68.010000000000005</v>
      </c>
      <c r="S2166" s="15" t="s">
        <v>8322</v>
      </c>
      <c r="T2166" t="s">
        <v>8323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3">
        <f t="shared" si="67"/>
        <v>139</v>
      </c>
      <c r="P2167" s="10">
        <f t="shared" si="66"/>
        <v>29.62</v>
      </c>
      <c r="S2167" s="15" t="s">
        <v>8322</v>
      </c>
      <c r="T2167" t="s">
        <v>8323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3">
        <f t="shared" si="67"/>
        <v>147</v>
      </c>
      <c r="P2168" s="10">
        <f t="shared" si="66"/>
        <v>91.63</v>
      </c>
      <c r="S2168" s="15" t="s">
        <v>8322</v>
      </c>
      <c r="T2168" t="s">
        <v>8323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3">
        <f t="shared" si="67"/>
        <v>120</v>
      </c>
      <c r="P2169" s="10">
        <f t="shared" si="66"/>
        <v>22.5</v>
      </c>
      <c r="S2169" s="15" t="s">
        <v>8322</v>
      </c>
      <c r="T2169" t="s">
        <v>8323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3">
        <f t="shared" si="67"/>
        <v>122</v>
      </c>
      <c r="P2170" s="10">
        <f t="shared" si="66"/>
        <v>64.37</v>
      </c>
      <c r="S2170" s="15" t="s">
        <v>8322</v>
      </c>
      <c r="T2170" t="s">
        <v>8323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3">
        <f t="shared" si="67"/>
        <v>100</v>
      </c>
      <c r="P2171" s="10">
        <f t="shared" si="66"/>
        <v>21.86</v>
      </c>
      <c r="S2171" s="15" t="s">
        <v>8322</v>
      </c>
      <c r="T2171" t="s">
        <v>8323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3">
        <f t="shared" si="67"/>
        <v>181</v>
      </c>
      <c r="P2172" s="10">
        <f t="shared" si="66"/>
        <v>33.32</v>
      </c>
      <c r="S2172" s="15" t="s">
        <v>8322</v>
      </c>
      <c r="T2172" t="s">
        <v>8323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3">
        <f t="shared" si="67"/>
        <v>106</v>
      </c>
      <c r="P2173" s="10">
        <f t="shared" ref="P2173:P2236" si="68">IFERROR(ROUND(E2173/L2173,2),0)</f>
        <v>90.28</v>
      </c>
      <c r="S2173" s="15" t="s">
        <v>8322</v>
      </c>
      <c r="T2173" t="s">
        <v>8323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3">
        <f t="shared" si="67"/>
        <v>100</v>
      </c>
      <c r="P2174" s="10">
        <f t="shared" si="68"/>
        <v>76.92</v>
      </c>
      <c r="S2174" s="15" t="s">
        <v>8322</v>
      </c>
      <c r="T2174" t="s">
        <v>8323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3">
        <f t="shared" si="67"/>
        <v>127</v>
      </c>
      <c r="P2175" s="10">
        <f t="shared" si="68"/>
        <v>59.23</v>
      </c>
      <c r="S2175" s="15" t="s">
        <v>8322</v>
      </c>
      <c r="T2175" t="s">
        <v>8323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3">
        <f t="shared" si="67"/>
        <v>103</v>
      </c>
      <c r="P2176" s="10">
        <f t="shared" si="68"/>
        <v>65.38</v>
      </c>
      <c r="S2176" s="15" t="s">
        <v>8322</v>
      </c>
      <c r="T2176" t="s">
        <v>8323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3">
        <f t="shared" si="67"/>
        <v>250</v>
      </c>
      <c r="P2177" s="10">
        <f t="shared" si="68"/>
        <v>67.31</v>
      </c>
      <c r="S2177" s="15" t="s">
        <v>8322</v>
      </c>
      <c r="T2177" t="s">
        <v>8323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3">
        <f t="shared" ref="O2178:O2241" si="69">ROUND(E2178/D2178*100,0)</f>
        <v>126</v>
      </c>
      <c r="P2178" s="10">
        <f t="shared" si="68"/>
        <v>88.75</v>
      </c>
      <c r="S2178" s="15" t="s">
        <v>8322</v>
      </c>
      <c r="T2178" t="s">
        <v>8323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3">
        <f t="shared" si="69"/>
        <v>100</v>
      </c>
      <c r="P2179" s="10">
        <f t="shared" si="68"/>
        <v>65.87</v>
      </c>
      <c r="S2179" s="15" t="s">
        <v>8322</v>
      </c>
      <c r="T2179" t="s">
        <v>8323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3">
        <f t="shared" si="69"/>
        <v>139</v>
      </c>
      <c r="P2180" s="10">
        <f t="shared" si="68"/>
        <v>40.35</v>
      </c>
      <c r="S2180" s="15" t="s">
        <v>8322</v>
      </c>
      <c r="T2180" t="s">
        <v>8323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3">
        <f t="shared" si="69"/>
        <v>161</v>
      </c>
      <c r="P2181" s="10">
        <f t="shared" si="68"/>
        <v>76.86</v>
      </c>
      <c r="S2181" s="15" t="s">
        <v>8322</v>
      </c>
      <c r="T2181" t="s">
        <v>8323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3">
        <f t="shared" si="69"/>
        <v>107</v>
      </c>
      <c r="P2182" s="10">
        <f t="shared" si="68"/>
        <v>68.709999999999994</v>
      </c>
      <c r="S2182" s="15" t="s">
        <v>8322</v>
      </c>
      <c r="T2182" t="s">
        <v>8323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3">
        <f t="shared" si="69"/>
        <v>153</v>
      </c>
      <c r="P2183" s="10">
        <f t="shared" si="68"/>
        <v>57.77</v>
      </c>
      <c r="S2183" s="15" t="s">
        <v>8330</v>
      </c>
      <c r="T2183" t="s">
        <v>8348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3">
        <f t="shared" si="69"/>
        <v>524</v>
      </c>
      <c r="P2184" s="10">
        <f t="shared" si="68"/>
        <v>44.17</v>
      </c>
      <c r="S2184" s="15" t="s">
        <v>8330</v>
      </c>
      <c r="T2184" t="s">
        <v>8348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3">
        <f t="shared" si="69"/>
        <v>489</v>
      </c>
      <c r="P2185" s="10">
        <f t="shared" si="68"/>
        <v>31.57</v>
      </c>
      <c r="S2185" s="15" t="s">
        <v>8330</v>
      </c>
      <c r="T2185" t="s">
        <v>8348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3">
        <f t="shared" si="69"/>
        <v>285</v>
      </c>
      <c r="P2186" s="10">
        <f t="shared" si="68"/>
        <v>107.05</v>
      </c>
      <c r="S2186" s="15" t="s">
        <v>8330</v>
      </c>
      <c r="T2186" t="s">
        <v>8348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3">
        <f t="shared" si="69"/>
        <v>1857</v>
      </c>
      <c r="P2187" s="10">
        <f t="shared" si="68"/>
        <v>149.03</v>
      </c>
      <c r="S2187" s="15" t="s">
        <v>8330</v>
      </c>
      <c r="T2187" t="s">
        <v>8348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3">
        <f t="shared" si="69"/>
        <v>110</v>
      </c>
      <c r="P2188" s="10">
        <f t="shared" si="68"/>
        <v>55.96</v>
      </c>
      <c r="S2188" s="15" t="s">
        <v>8330</v>
      </c>
      <c r="T2188" t="s">
        <v>8348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3">
        <f t="shared" si="69"/>
        <v>1015</v>
      </c>
      <c r="P2189" s="10">
        <f t="shared" si="68"/>
        <v>56.97</v>
      </c>
      <c r="S2189" s="15" t="s">
        <v>8330</v>
      </c>
      <c r="T2189" t="s">
        <v>8348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3">
        <f t="shared" si="69"/>
        <v>412</v>
      </c>
      <c r="P2190" s="10">
        <f t="shared" si="68"/>
        <v>44.06</v>
      </c>
      <c r="S2190" s="15" t="s">
        <v>8330</v>
      </c>
      <c r="T2190" t="s">
        <v>8348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3">
        <f t="shared" si="69"/>
        <v>503</v>
      </c>
      <c r="P2191" s="10">
        <f t="shared" si="68"/>
        <v>68.63</v>
      </c>
      <c r="S2191" s="15" t="s">
        <v>8330</v>
      </c>
      <c r="T2191" t="s">
        <v>8348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3">
        <f t="shared" si="69"/>
        <v>185</v>
      </c>
      <c r="P2192" s="10">
        <f t="shared" si="68"/>
        <v>65.319999999999993</v>
      </c>
      <c r="S2192" s="15" t="s">
        <v>8330</v>
      </c>
      <c r="T2192" t="s">
        <v>8348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3">
        <f t="shared" si="69"/>
        <v>120</v>
      </c>
      <c r="P2193" s="10">
        <f t="shared" si="68"/>
        <v>35.92</v>
      </c>
      <c r="S2193" s="15" t="s">
        <v>8330</v>
      </c>
      <c r="T2193" t="s">
        <v>8348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3">
        <f t="shared" si="69"/>
        <v>1081</v>
      </c>
      <c r="P2194" s="10">
        <f t="shared" si="68"/>
        <v>40.07</v>
      </c>
      <c r="S2194" s="15" t="s">
        <v>8330</v>
      </c>
      <c r="T2194" t="s">
        <v>8348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3">
        <f t="shared" si="69"/>
        <v>452</v>
      </c>
      <c r="P2195" s="10">
        <f t="shared" si="68"/>
        <v>75.650000000000006</v>
      </c>
      <c r="S2195" s="15" t="s">
        <v>8330</v>
      </c>
      <c r="T2195" t="s">
        <v>8348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3">
        <f t="shared" si="69"/>
        <v>537</v>
      </c>
      <c r="P2196" s="10">
        <f t="shared" si="68"/>
        <v>61.2</v>
      </c>
      <c r="S2196" s="15" t="s">
        <v>8330</v>
      </c>
      <c r="T2196" t="s">
        <v>8348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3">
        <f t="shared" si="69"/>
        <v>120</v>
      </c>
      <c r="P2197" s="10">
        <f t="shared" si="68"/>
        <v>48.13</v>
      </c>
      <c r="S2197" s="15" t="s">
        <v>8330</v>
      </c>
      <c r="T2197" t="s">
        <v>8348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3">
        <f t="shared" si="69"/>
        <v>114</v>
      </c>
      <c r="P2198" s="10">
        <f t="shared" si="68"/>
        <v>68.11</v>
      </c>
      <c r="S2198" s="15" t="s">
        <v>8330</v>
      </c>
      <c r="T2198" t="s">
        <v>8348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3">
        <f t="shared" si="69"/>
        <v>951</v>
      </c>
      <c r="P2199" s="10">
        <f t="shared" si="68"/>
        <v>65.89</v>
      </c>
      <c r="S2199" s="15" t="s">
        <v>8330</v>
      </c>
      <c r="T2199" t="s">
        <v>8348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3">
        <f t="shared" si="69"/>
        <v>133</v>
      </c>
      <c r="P2200" s="10">
        <f t="shared" si="68"/>
        <v>81.650000000000006</v>
      </c>
      <c r="S2200" s="15" t="s">
        <v>8330</v>
      </c>
      <c r="T2200" t="s">
        <v>8348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3">
        <f t="shared" si="69"/>
        <v>147</v>
      </c>
      <c r="P2201" s="10">
        <f t="shared" si="68"/>
        <v>52.7</v>
      </c>
      <c r="S2201" s="15" t="s">
        <v>8330</v>
      </c>
      <c r="T2201" t="s">
        <v>8348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3">
        <f t="shared" si="69"/>
        <v>542</v>
      </c>
      <c r="P2202" s="10">
        <f t="shared" si="68"/>
        <v>41.23</v>
      </c>
      <c r="S2202" s="15" t="s">
        <v>8330</v>
      </c>
      <c r="T2202" t="s">
        <v>8348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3">
        <f t="shared" si="69"/>
        <v>383</v>
      </c>
      <c r="P2203" s="10">
        <f t="shared" si="68"/>
        <v>15.04</v>
      </c>
      <c r="S2203" s="15" t="s">
        <v>8322</v>
      </c>
      <c r="T2203" t="s">
        <v>8327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3">
        <f t="shared" si="69"/>
        <v>704</v>
      </c>
      <c r="P2204" s="10">
        <f t="shared" si="68"/>
        <v>39.07</v>
      </c>
      <c r="S2204" s="15" t="s">
        <v>8322</v>
      </c>
      <c r="T2204" t="s">
        <v>8327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3">
        <f t="shared" si="69"/>
        <v>110</v>
      </c>
      <c r="P2205" s="10">
        <f t="shared" si="68"/>
        <v>43.82</v>
      </c>
      <c r="S2205" s="15" t="s">
        <v>8322</v>
      </c>
      <c r="T2205" t="s">
        <v>8327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3">
        <f t="shared" si="69"/>
        <v>133</v>
      </c>
      <c r="P2206" s="10">
        <f t="shared" si="68"/>
        <v>27.3</v>
      </c>
      <c r="S2206" s="15" t="s">
        <v>8322</v>
      </c>
      <c r="T2206" t="s">
        <v>8327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3">
        <f t="shared" si="69"/>
        <v>152</v>
      </c>
      <c r="P2207" s="10">
        <f t="shared" si="68"/>
        <v>42.22</v>
      </c>
      <c r="S2207" s="15" t="s">
        <v>8322</v>
      </c>
      <c r="T2207" t="s">
        <v>8327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3">
        <f t="shared" si="69"/>
        <v>103</v>
      </c>
      <c r="P2208" s="10">
        <f t="shared" si="68"/>
        <v>33.24</v>
      </c>
      <c r="S2208" s="15" t="s">
        <v>8322</v>
      </c>
      <c r="T2208" t="s">
        <v>8327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3">
        <f t="shared" si="69"/>
        <v>100</v>
      </c>
      <c r="P2209" s="10">
        <f t="shared" si="68"/>
        <v>285.70999999999998</v>
      </c>
      <c r="S2209" s="15" t="s">
        <v>8322</v>
      </c>
      <c r="T2209" t="s">
        <v>8327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3">
        <f t="shared" si="69"/>
        <v>102</v>
      </c>
      <c r="P2210" s="10">
        <f t="shared" si="68"/>
        <v>42.33</v>
      </c>
      <c r="S2210" s="15" t="s">
        <v>8322</v>
      </c>
      <c r="T2210" t="s">
        <v>8327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3">
        <f t="shared" si="69"/>
        <v>151</v>
      </c>
      <c r="P2211" s="10">
        <f t="shared" si="68"/>
        <v>50.27</v>
      </c>
      <c r="S2211" s="15" t="s">
        <v>8322</v>
      </c>
      <c r="T2211" t="s">
        <v>8327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3">
        <f t="shared" si="69"/>
        <v>111</v>
      </c>
      <c r="P2212" s="10">
        <f t="shared" si="68"/>
        <v>61.9</v>
      </c>
      <c r="S2212" s="15" t="s">
        <v>8322</v>
      </c>
      <c r="T2212" t="s">
        <v>8327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3">
        <f t="shared" si="69"/>
        <v>196</v>
      </c>
      <c r="P2213" s="10">
        <f t="shared" si="68"/>
        <v>40.75</v>
      </c>
      <c r="S2213" s="15" t="s">
        <v>8322</v>
      </c>
      <c r="T2213" t="s">
        <v>8327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3">
        <f t="shared" si="69"/>
        <v>114</v>
      </c>
      <c r="P2214" s="10">
        <f t="shared" si="68"/>
        <v>55.8</v>
      </c>
      <c r="S2214" s="15" t="s">
        <v>8322</v>
      </c>
      <c r="T2214" t="s">
        <v>8327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3">
        <f t="shared" si="69"/>
        <v>200</v>
      </c>
      <c r="P2215" s="10">
        <f t="shared" si="68"/>
        <v>10</v>
      </c>
      <c r="S2215" s="15" t="s">
        <v>8322</v>
      </c>
      <c r="T2215" t="s">
        <v>8327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3">
        <f t="shared" si="69"/>
        <v>293</v>
      </c>
      <c r="P2216" s="10">
        <f t="shared" si="68"/>
        <v>73.13</v>
      </c>
      <c r="S2216" s="15" t="s">
        <v>8322</v>
      </c>
      <c r="T2216" t="s">
        <v>8327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3">
        <f t="shared" si="69"/>
        <v>156</v>
      </c>
      <c r="P2217" s="10">
        <f t="shared" si="68"/>
        <v>26.06</v>
      </c>
      <c r="S2217" s="15" t="s">
        <v>8322</v>
      </c>
      <c r="T2217" t="s">
        <v>8327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3">
        <f t="shared" si="69"/>
        <v>106</v>
      </c>
      <c r="P2218" s="10">
        <f t="shared" si="68"/>
        <v>22.64</v>
      </c>
      <c r="S2218" s="15" t="s">
        <v>8322</v>
      </c>
      <c r="T2218" t="s">
        <v>8327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3">
        <f t="shared" si="69"/>
        <v>101</v>
      </c>
      <c r="P2219" s="10">
        <f t="shared" si="68"/>
        <v>47.22</v>
      </c>
      <c r="S2219" s="15" t="s">
        <v>8322</v>
      </c>
      <c r="T2219" t="s">
        <v>8327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3">
        <f t="shared" si="69"/>
        <v>123</v>
      </c>
      <c r="P2220" s="10">
        <f t="shared" si="68"/>
        <v>32.32</v>
      </c>
      <c r="S2220" s="15" t="s">
        <v>8322</v>
      </c>
      <c r="T2220" t="s">
        <v>8327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3">
        <f t="shared" si="69"/>
        <v>102</v>
      </c>
      <c r="P2221" s="10">
        <f t="shared" si="68"/>
        <v>53.42</v>
      </c>
      <c r="S2221" s="15" t="s">
        <v>8322</v>
      </c>
      <c r="T2221" t="s">
        <v>8327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3">
        <f t="shared" si="69"/>
        <v>101</v>
      </c>
      <c r="P2222" s="10">
        <f t="shared" si="68"/>
        <v>51.3</v>
      </c>
      <c r="S2222" s="15" t="s">
        <v>8322</v>
      </c>
      <c r="T2222" t="s">
        <v>8327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3">
        <f t="shared" si="69"/>
        <v>108</v>
      </c>
      <c r="P2223" s="10">
        <f t="shared" si="68"/>
        <v>37.200000000000003</v>
      </c>
      <c r="S2223" s="15" t="s">
        <v>8330</v>
      </c>
      <c r="T2223" t="s">
        <v>8348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3">
        <f t="shared" si="69"/>
        <v>163</v>
      </c>
      <c r="P2224" s="10">
        <f t="shared" si="68"/>
        <v>27.1</v>
      </c>
      <c r="S2224" s="15" t="s">
        <v>8330</v>
      </c>
      <c r="T2224" t="s">
        <v>8348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3">
        <f t="shared" si="69"/>
        <v>106</v>
      </c>
      <c r="P2225" s="10">
        <f t="shared" si="68"/>
        <v>206.31</v>
      </c>
      <c r="S2225" s="15" t="s">
        <v>8330</v>
      </c>
      <c r="T2225" t="s">
        <v>8348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3">
        <f t="shared" si="69"/>
        <v>243</v>
      </c>
      <c r="P2226" s="10">
        <f t="shared" si="68"/>
        <v>82.15</v>
      </c>
      <c r="S2226" s="15" t="s">
        <v>8330</v>
      </c>
      <c r="T2226" t="s">
        <v>8348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3">
        <f t="shared" si="69"/>
        <v>945</v>
      </c>
      <c r="P2227" s="10">
        <f t="shared" si="68"/>
        <v>164.8</v>
      </c>
      <c r="S2227" s="15" t="s">
        <v>8330</v>
      </c>
      <c r="T2227" t="s">
        <v>8348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3">
        <f t="shared" si="69"/>
        <v>108</v>
      </c>
      <c r="P2228" s="10">
        <f t="shared" si="68"/>
        <v>60.82</v>
      </c>
      <c r="S2228" s="15" t="s">
        <v>8330</v>
      </c>
      <c r="T2228" t="s">
        <v>8348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3">
        <f t="shared" si="69"/>
        <v>157</v>
      </c>
      <c r="P2229" s="10">
        <f t="shared" si="68"/>
        <v>67.97</v>
      </c>
      <c r="S2229" s="15" t="s">
        <v>8330</v>
      </c>
      <c r="T2229" t="s">
        <v>8348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3">
        <f t="shared" si="69"/>
        <v>1174</v>
      </c>
      <c r="P2230" s="10">
        <f t="shared" si="68"/>
        <v>81.56</v>
      </c>
      <c r="S2230" s="15" t="s">
        <v>8330</v>
      </c>
      <c r="T2230" t="s">
        <v>8348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3">
        <f t="shared" si="69"/>
        <v>171</v>
      </c>
      <c r="P2231" s="10">
        <f t="shared" si="68"/>
        <v>25.43</v>
      </c>
      <c r="S2231" s="15" t="s">
        <v>8330</v>
      </c>
      <c r="T2231" t="s">
        <v>8348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3">
        <f t="shared" si="69"/>
        <v>126</v>
      </c>
      <c r="P2232" s="10">
        <f t="shared" si="68"/>
        <v>21.5</v>
      </c>
      <c r="S2232" s="15" t="s">
        <v>8330</v>
      </c>
      <c r="T2232" t="s">
        <v>8348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3">
        <f t="shared" si="69"/>
        <v>1212</v>
      </c>
      <c r="P2233" s="10">
        <f t="shared" si="68"/>
        <v>27.23</v>
      </c>
      <c r="S2233" s="15" t="s">
        <v>8330</v>
      </c>
      <c r="T2233" t="s">
        <v>8348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3">
        <f t="shared" si="69"/>
        <v>496</v>
      </c>
      <c r="P2234" s="10">
        <f t="shared" si="68"/>
        <v>25.09</v>
      </c>
      <c r="S2234" s="15" t="s">
        <v>8330</v>
      </c>
      <c r="T2234" t="s">
        <v>8348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3">
        <f t="shared" si="69"/>
        <v>332</v>
      </c>
      <c r="P2235" s="10">
        <f t="shared" si="68"/>
        <v>21.23</v>
      </c>
      <c r="S2235" s="15" t="s">
        <v>8330</v>
      </c>
      <c r="T2235" t="s">
        <v>8348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3">
        <f t="shared" si="69"/>
        <v>1165</v>
      </c>
      <c r="P2236" s="10">
        <f t="shared" si="68"/>
        <v>41.61</v>
      </c>
      <c r="S2236" s="15" t="s">
        <v>8330</v>
      </c>
      <c r="T2236" t="s">
        <v>8348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3">
        <f t="shared" si="69"/>
        <v>153</v>
      </c>
      <c r="P2237" s="10">
        <f t="shared" ref="P2237:P2300" si="70">IFERROR(ROUND(E2237/L2237,2),0)</f>
        <v>135.59</v>
      </c>
      <c r="S2237" s="15" t="s">
        <v>8330</v>
      </c>
      <c r="T2237" t="s">
        <v>8348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3">
        <f t="shared" si="69"/>
        <v>537</v>
      </c>
      <c r="P2238" s="10">
        <f t="shared" si="70"/>
        <v>22.12</v>
      </c>
      <c r="S2238" s="15" t="s">
        <v>8330</v>
      </c>
      <c r="T2238" t="s">
        <v>8348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3">
        <f t="shared" si="69"/>
        <v>353</v>
      </c>
      <c r="P2239" s="10">
        <f t="shared" si="70"/>
        <v>64.63</v>
      </c>
      <c r="S2239" s="15" t="s">
        <v>8330</v>
      </c>
      <c r="T2239" t="s">
        <v>8348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3">
        <f t="shared" si="69"/>
        <v>137</v>
      </c>
      <c r="P2240" s="10">
        <f t="shared" si="70"/>
        <v>69.569999999999993</v>
      </c>
      <c r="S2240" s="15" t="s">
        <v>8330</v>
      </c>
      <c r="T2240" t="s">
        <v>8348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3">
        <f t="shared" si="69"/>
        <v>128</v>
      </c>
      <c r="P2241" s="10">
        <f t="shared" si="70"/>
        <v>75.13</v>
      </c>
      <c r="S2241" s="15" t="s">
        <v>8330</v>
      </c>
      <c r="T2241" t="s">
        <v>8348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3">
        <f t="shared" ref="O2242:O2305" si="71">ROUND(E2242/D2242*100,0)</f>
        <v>271</v>
      </c>
      <c r="P2242" s="10">
        <f t="shared" si="70"/>
        <v>140.97999999999999</v>
      </c>
      <c r="S2242" s="15" t="s">
        <v>8330</v>
      </c>
      <c r="T2242" t="s">
        <v>8348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3">
        <f t="shared" si="71"/>
        <v>806</v>
      </c>
      <c r="P2243" s="10">
        <f t="shared" si="70"/>
        <v>49.47</v>
      </c>
      <c r="S2243" s="15" t="s">
        <v>8330</v>
      </c>
      <c r="T2243" t="s">
        <v>8348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3">
        <f t="shared" si="71"/>
        <v>1360</v>
      </c>
      <c r="P2244" s="10">
        <f t="shared" si="70"/>
        <v>53.87</v>
      </c>
      <c r="S2244" s="15" t="s">
        <v>8330</v>
      </c>
      <c r="T2244" t="s">
        <v>8348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3">
        <f t="shared" si="71"/>
        <v>930250</v>
      </c>
      <c r="P2245" s="10">
        <f t="shared" si="70"/>
        <v>4.57</v>
      </c>
      <c r="S2245" s="15" t="s">
        <v>8330</v>
      </c>
      <c r="T2245" t="s">
        <v>8348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3">
        <f t="shared" si="71"/>
        <v>377</v>
      </c>
      <c r="P2246" s="10">
        <f t="shared" si="70"/>
        <v>65</v>
      </c>
      <c r="S2246" s="15" t="s">
        <v>8330</v>
      </c>
      <c r="T2246" t="s">
        <v>8348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3">
        <f t="shared" si="71"/>
        <v>2647</v>
      </c>
      <c r="P2247" s="10">
        <f t="shared" si="70"/>
        <v>53.48</v>
      </c>
      <c r="S2247" s="15" t="s">
        <v>8330</v>
      </c>
      <c r="T2247" t="s">
        <v>8348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3">
        <f t="shared" si="71"/>
        <v>100</v>
      </c>
      <c r="P2248" s="10">
        <f t="shared" si="70"/>
        <v>43.91</v>
      </c>
      <c r="S2248" s="15" t="s">
        <v>8330</v>
      </c>
      <c r="T2248" t="s">
        <v>8348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3">
        <f t="shared" si="71"/>
        <v>104</v>
      </c>
      <c r="P2249" s="10">
        <f t="shared" si="70"/>
        <v>50.85</v>
      </c>
      <c r="S2249" s="15" t="s">
        <v>8330</v>
      </c>
      <c r="T2249" t="s">
        <v>8348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3">
        <f t="shared" si="71"/>
        <v>107</v>
      </c>
      <c r="P2250" s="10">
        <f t="shared" si="70"/>
        <v>58.63</v>
      </c>
      <c r="S2250" s="15" t="s">
        <v>8330</v>
      </c>
      <c r="T2250" t="s">
        <v>8348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3">
        <f t="shared" si="71"/>
        <v>169</v>
      </c>
      <c r="P2251" s="10">
        <f t="shared" si="70"/>
        <v>32.82</v>
      </c>
      <c r="S2251" s="15" t="s">
        <v>8330</v>
      </c>
      <c r="T2251" t="s">
        <v>8348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3">
        <f t="shared" si="71"/>
        <v>975</v>
      </c>
      <c r="P2252" s="10">
        <f t="shared" si="70"/>
        <v>426.93</v>
      </c>
      <c r="S2252" s="15" t="s">
        <v>8330</v>
      </c>
      <c r="T2252" t="s">
        <v>8348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3">
        <f t="shared" si="71"/>
        <v>134</v>
      </c>
      <c r="P2253" s="10">
        <f t="shared" si="70"/>
        <v>23.81</v>
      </c>
      <c r="S2253" s="15" t="s">
        <v>8330</v>
      </c>
      <c r="T2253" t="s">
        <v>8348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3">
        <f t="shared" si="71"/>
        <v>272</v>
      </c>
      <c r="P2254" s="10">
        <f t="shared" si="70"/>
        <v>98.41</v>
      </c>
      <c r="S2254" s="15" t="s">
        <v>8330</v>
      </c>
      <c r="T2254" t="s">
        <v>8348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3">
        <f t="shared" si="71"/>
        <v>113</v>
      </c>
      <c r="P2255" s="10">
        <f t="shared" si="70"/>
        <v>107.32</v>
      </c>
      <c r="S2255" s="15" t="s">
        <v>8330</v>
      </c>
      <c r="T2255" t="s">
        <v>8348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3">
        <f t="shared" si="71"/>
        <v>460</v>
      </c>
      <c r="P2256" s="10">
        <f t="shared" si="70"/>
        <v>11.67</v>
      </c>
      <c r="S2256" s="15" t="s">
        <v>8330</v>
      </c>
      <c r="T2256" t="s">
        <v>8348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3">
        <f t="shared" si="71"/>
        <v>287</v>
      </c>
      <c r="P2257" s="10">
        <f t="shared" si="70"/>
        <v>41.78</v>
      </c>
      <c r="S2257" s="15" t="s">
        <v>8330</v>
      </c>
      <c r="T2257" t="s">
        <v>8348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3">
        <f t="shared" si="71"/>
        <v>223</v>
      </c>
      <c r="P2258" s="10">
        <f t="shared" si="70"/>
        <v>21.38</v>
      </c>
      <c r="S2258" s="15" t="s">
        <v>8330</v>
      </c>
      <c r="T2258" t="s">
        <v>8348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3">
        <f t="shared" si="71"/>
        <v>636</v>
      </c>
      <c r="P2259" s="10">
        <f t="shared" si="70"/>
        <v>94.1</v>
      </c>
      <c r="S2259" s="15" t="s">
        <v>8330</v>
      </c>
      <c r="T2259" t="s">
        <v>8348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3">
        <f t="shared" si="71"/>
        <v>147</v>
      </c>
      <c r="P2260" s="10">
        <f t="shared" si="70"/>
        <v>15.72</v>
      </c>
      <c r="S2260" s="15" t="s">
        <v>8330</v>
      </c>
      <c r="T2260" t="s">
        <v>8348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3">
        <f t="shared" si="71"/>
        <v>1867</v>
      </c>
      <c r="P2261" s="10">
        <f t="shared" si="70"/>
        <v>90.64</v>
      </c>
      <c r="S2261" s="15" t="s">
        <v>8330</v>
      </c>
      <c r="T2261" t="s">
        <v>8348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3">
        <f t="shared" si="71"/>
        <v>327</v>
      </c>
      <c r="P2262" s="10">
        <f t="shared" si="70"/>
        <v>97.3</v>
      </c>
      <c r="S2262" s="15" t="s">
        <v>8330</v>
      </c>
      <c r="T2262" t="s">
        <v>8348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3">
        <f t="shared" si="71"/>
        <v>780</v>
      </c>
      <c r="P2263" s="10">
        <f t="shared" si="70"/>
        <v>37.119999999999997</v>
      </c>
      <c r="S2263" s="15" t="s">
        <v>8330</v>
      </c>
      <c r="T2263" t="s">
        <v>8348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3">
        <f t="shared" si="71"/>
        <v>154</v>
      </c>
      <c r="P2264" s="10">
        <f t="shared" si="70"/>
        <v>28.1</v>
      </c>
      <c r="S2264" s="15" t="s">
        <v>8330</v>
      </c>
      <c r="T2264" t="s">
        <v>8348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3">
        <f t="shared" si="71"/>
        <v>116</v>
      </c>
      <c r="P2265" s="10">
        <f t="shared" si="70"/>
        <v>144.43</v>
      </c>
      <c r="S2265" s="15" t="s">
        <v>8330</v>
      </c>
      <c r="T2265" t="s">
        <v>8348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3">
        <f t="shared" si="71"/>
        <v>180</v>
      </c>
      <c r="P2266" s="10">
        <f t="shared" si="70"/>
        <v>24.27</v>
      </c>
      <c r="S2266" s="15" t="s">
        <v>8330</v>
      </c>
      <c r="T2266" t="s">
        <v>8348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3">
        <f t="shared" si="71"/>
        <v>299</v>
      </c>
      <c r="P2267" s="10">
        <f t="shared" si="70"/>
        <v>35.119999999999997</v>
      </c>
      <c r="S2267" s="15" t="s">
        <v>8330</v>
      </c>
      <c r="T2267" t="s">
        <v>8348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3">
        <f t="shared" si="71"/>
        <v>320</v>
      </c>
      <c r="P2268" s="10">
        <f t="shared" si="70"/>
        <v>24.76</v>
      </c>
      <c r="S2268" s="15" t="s">
        <v>8330</v>
      </c>
      <c r="T2268" t="s">
        <v>8348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3">
        <f t="shared" si="71"/>
        <v>381</v>
      </c>
      <c r="P2269" s="10">
        <f t="shared" si="70"/>
        <v>188.38</v>
      </c>
      <c r="S2269" s="15" t="s">
        <v>8330</v>
      </c>
      <c r="T2269" t="s">
        <v>8348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3">
        <f t="shared" si="71"/>
        <v>103</v>
      </c>
      <c r="P2270" s="10">
        <f t="shared" si="70"/>
        <v>148.08000000000001</v>
      </c>
      <c r="S2270" s="15" t="s">
        <v>8330</v>
      </c>
      <c r="T2270" t="s">
        <v>8348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3">
        <f t="shared" si="71"/>
        <v>1802</v>
      </c>
      <c r="P2271" s="10">
        <f t="shared" si="70"/>
        <v>49.93</v>
      </c>
      <c r="S2271" s="15" t="s">
        <v>8330</v>
      </c>
      <c r="T2271" t="s">
        <v>8348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3">
        <f t="shared" si="71"/>
        <v>720</v>
      </c>
      <c r="P2272" s="10">
        <f t="shared" si="70"/>
        <v>107.82</v>
      </c>
      <c r="S2272" s="15" t="s">
        <v>8330</v>
      </c>
      <c r="T2272" t="s">
        <v>8348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3">
        <f t="shared" si="71"/>
        <v>283</v>
      </c>
      <c r="P2273" s="10">
        <f t="shared" si="70"/>
        <v>42.63</v>
      </c>
      <c r="S2273" s="15" t="s">
        <v>8330</v>
      </c>
      <c r="T2273" t="s">
        <v>8348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3">
        <f t="shared" si="71"/>
        <v>1357</v>
      </c>
      <c r="P2274" s="10">
        <f t="shared" si="70"/>
        <v>14.37</v>
      </c>
      <c r="S2274" s="15" t="s">
        <v>8330</v>
      </c>
      <c r="T2274" t="s">
        <v>8348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3">
        <f t="shared" si="71"/>
        <v>220</v>
      </c>
      <c r="P2275" s="10">
        <f t="shared" si="70"/>
        <v>37.479999999999997</v>
      </c>
      <c r="S2275" s="15" t="s">
        <v>8330</v>
      </c>
      <c r="T2275" t="s">
        <v>8348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3">
        <f t="shared" si="71"/>
        <v>120</v>
      </c>
      <c r="P2276" s="10">
        <f t="shared" si="70"/>
        <v>30.2</v>
      </c>
      <c r="S2276" s="15" t="s">
        <v>8330</v>
      </c>
      <c r="T2276" t="s">
        <v>8348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3">
        <f t="shared" si="71"/>
        <v>408</v>
      </c>
      <c r="P2277" s="10">
        <f t="shared" si="70"/>
        <v>33.549999999999997</v>
      </c>
      <c r="S2277" s="15" t="s">
        <v>8330</v>
      </c>
      <c r="T2277" t="s">
        <v>8348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3">
        <f t="shared" si="71"/>
        <v>106</v>
      </c>
      <c r="P2278" s="10">
        <f t="shared" si="70"/>
        <v>64.75</v>
      </c>
      <c r="S2278" s="15" t="s">
        <v>8330</v>
      </c>
      <c r="T2278" t="s">
        <v>8348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3">
        <f t="shared" si="71"/>
        <v>141</v>
      </c>
      <c r="P2279" s="10">
        <f t="shared" si="70"/>
        <v>57.93</v>
      </c>
      <c r="S2279" s="15" t="s">
        <v>8330</v>
      </c>
      <c r="T2279" t="s">
        <v>8348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3">
        <f t="shared" si="71"/>
        <v>271</v>
      </c>
      <c r="P2280" s="10">
        <f t="shared" si="70"/>
        <v>53.08</v>
      </c>
      <c r="S2280" s="15" t="s">
        <v>8330</v>
      </c>
      <c r="T2280" t="s">
        <v>8348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3">
        <f t="shared" si="71"/>
        <v>154</v>
      </c>
      <c r="P2281" s="10">
        <f t="shared" si="70"/>
        <v>48.06</v>
      </c>
      <c r="S2281" s="15" t="s">
        <v>8330</v>
      </c>
      <c r="T2281" t="s">
        <v>8348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3">
        <f t="shared" si="71"/>
        <v>404</v>
      </c>
      <c r="P2282" s="10">
        <f t="shared" si="70"/>
        <v>82.4</v>
      </c>
      <c r="S2282" s="15" t="s">
        <v>8330</v>
      </c>
      <c r="T2282" t="s">
        <v>8348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3">
        <f t="shared" si="71"/>
        <v>185</v>
      </c>
      <c r="P2283" s="10">
        <f t="shared" si="70"/>
        <v>50.45</v>
      </c>
      <c r="S2283" s="15" t="s">
        <v>8322</v>
      </c>
      <c r="T2283" t="s">
        <v>8323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3">
        <f t="shared" si="71"/>
        <v>185</v>
      </c>
      <c r="P2284" s="10">
        <f t="shared" si="70"/>
        <v>115.83</v>
      </c>
      <c r="S2284" s="15" t="s">
        <v>8322</v>
      </c>
      <c r="T2284" t="s">
        <v>8323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3">
        <f t="shared" si="71"/>
        <v>101</v>
      </c>
      <c r="P2285" s="10">
        <f t="shared" si="70"/>
        <v>63.03</v>
      </c>
      <c r="S2285" s="15" t="s">
        <v>8322</v>
      </c>
      <c r="T2285" t="s">
        <v>8323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3">
        <f t="shared" si="71"/>
        <v>106</v>
      </c>
      <c r="P2286" s="10">
        <f t="shared" si="70"/>
        <v>108.02</v>
      </c>
      <c r="S2286" s="15" t="s">
        <v>8322</v>
      </c>
      <c r="T2286" t="s">
        <v>8323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3">
        <f t="shared" si="71"/>
        <v>121</v>
      </c>
      <c r="P2287" s="10">
        <f t="shared" si="70"/>
        <v>46.09</v>
      </c>
      <c r="S2287" s="15" t="s">
        <v>8322</v>
      </c>
      <c r="T2287" t="s">
        <v>8323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3">
        <f t="shared" si="71"/>
        <v>100</v>
      </c>
      <c r="P2288" s="10">
        <f t="shared" si="70"/>
        <v>107.21</v>
      </c>
      <c r="S2288" s="15" t="s">
        <v>8322</v>
      </c>
      <c r="T2288" t="s">
        <v>8323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3">
        <f t="shared" si="71"/>
        <v>120</v>
      </c>
      <c r="P2289" s="10">
        <f t="shared" si="70"/>
        <v>50.93</v>
      </c>
      <c r="S2289" s="15" t="s">
        <v>8322</v>
      </c>
      <c r="T2289" t="s">
        <v>8323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3">
        <f t="shared" si="71"/>
        <v>100</v>
      </c>
      <c r="P2290" s="10">
        <f t="shared" si="70"/>
        <v>40.04</v>
      </c>
      <c r="S2290" s="15" t="s">
        <v>8322</v>
      </c>
      <c r="T2290" t="s">
        <v>8323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3">
        <f t="shared" si="71"/>
        <v>107</v>
      </c>
      <c r="P2291" s="10">
        <f t="shared" si="70"/>
        <v>64.44</v>
      </c>
      <c r="S2291" s="15" t="s">
        <v>8322</v>
      </c>
      <c r="T2291" t="s">
        <v>8323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3">
        <f t="shared" si="71"/>
        <v>104</v>
      </c>
      <c r="P2292" s="10">
        <f t="shared" si="70"/>
        <v>53.83</v>
      </c>
      <c r="S2292" s="15" t="s">
        <v>8322</v>
      </c>
      <c r="T2292" t="s">
        <v>8323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3">
        <f t="shared" si="71"/>
        <v>173</v>
      </c>
      <c r="P2293" s="10">
        <f t="shared" si="70"/>
        <v>100.47</v>
      </c>
      <c r="S2293" s="15" t="s">
        <v>8322</v>
      </c>
      <c r="T2293" t="s">
        <v>8323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3">
        <f t="shared" si="71"/>
        <v>107</v>
      </c>
      <c r="P2294" s="10">
        <f t="shared" si="70"/>
        <v>46.63</v>
      </c>
      <c r="S2294" s="15" t="s">
        <v>8322</v>
      </c>
      <c r="T2294" t="s">
        <v>8323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3">
        <f t="shared" si="71"/>
        <v>108</v>
      </c>
      <c r="P2295" s="10">
        <f t="shared" si="70"/>
        <v>34.07</v>
      </c>
      <c r="S2295" s="15" t="s">
        <v>8322</v>
      </c>
      <c r="T2295" t="s">
        <v>8323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3">
        <f t="shared" si="71"/>
        <v>146</v>
      </c>
      <c r="P2296" s="10">
        <f t="shared" si="70"/>
        <v>65.209999999999994</v>
      </c>
      <c r="S2296" s="15" t="s">
        <v>8322</v>
      </c>
      <c r="T2296" t="s">
        <v>8323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3">
        <f t="shared" si="71"/>
        <v>125</v>
      </c>
      <c r="P2297" s="10">
        <f t="shared" si="70"/>
        <v>44.21</v>
      </c>
      <c r="S2297" s="15" t="s">
        <v>8322</v>
      </c>
      <c r="T2297" t="s">
        <v>8323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3">
        <f t="shared" si="71"/>
        <v>149</v>
      </c>
      <c r="P2298" s="10">
        <f t="shared" si="70"/>
        <v>71.97</v>
      </c>
      <c r="S2298" s="15" t="s">
        <v>8322</v>
      </c>
      <c r="T2298" t="s">
        <v>8323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3">
        <f t="shared" si="71"/>
        <v>101</v>
      </c>
      <c r="P2299" s="10">
        <f t="shared" si="70"/>
        <v>52.95</v>
      </c>
      <c r="S2299" s="15" t="s">
        <v>8322</v>
      </c>
      <c r="T2299" t="s">
        <v>8323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3">
        <f t="shared" si="71"/>
        <v>105</v>
      </c>
      <c r="P2300" s="10">
        <f t="shared" si="70"/>
        <v>109.45</v>
      </c>
      <c r="S2300" s="15" t="s">
        <v>8322</v>
      </c>
      <c r="T2300" t="s">
        <v>8323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3">
        <f t="shared" si="71"/>
        <v>350</v>
      </c>
      <c r="P2301" s="10">
        <f t="shared" ref="P2301:P2364" si="72">IFERROR(ROUND(E2301/L2301,2),0)</f>
        <v>75.040000000000006</v>
      </c>
      <c r="S2301" s="15" t="s">
        <v>8322</v>
      </c>
      <c r="T2301" t="s">
        <v>8323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3">
        <f t="shared" si="71"/>
        <v>101</v>
      </c>
      <c r="P2302" s="10">
        <f t="shared" si="72"/>
        <v>115.71</v>
      </c>
      <c r="S2302" s="15" t="s">
        <v>8322</v>
      </c>
      <c r="T2302" t="s">
        <v>8323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3">
        <f t="shared" si="71"/>
        <v>134</v>
      </c>
      <c r="P2303" s="10">
        <f t="shared" si="72"/>
        <v>31.66</v>
      </c>
      <c r="S2303" s="15" t="s">
        <v>8322</v>
      </c>
      <c r="T2303" t="s">
        <v>8326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3">
        <f t="shared" si="71"/>
        <v>171</v>
      </c>
      <c r="P2304" s="10">
        <f t="shared" si="72"/>
        <v>46.18</v>
      </c>
      <c r="S2304" s="15" t="s">
        <v>8322</v>
      </c>
      <c r="T2304" t="s">
        <v>8326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3">
        <f t="shared" si="71"/>
        <v>109</v>
      </c>
      <c r="P2305" s="10">
        <f t="shared" si="72"/>
        <v>68.48</v>
      </c>
      <c r="S2305" s="15" t="s">
        <v>8322</v>
      </c>
      <c r="T2305" t="s">
        <v>8326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3">
        <f t="shared" ref="O2306:O2369" si="73">ROUND(E2306/D2306*100,0)</f>
        <v>101</v>
      </c>
      <c r="P2306" s="10">
        <f t="shared" si="72"/>
        <v>53.47</v>
      </c>
      <c r="S2306" s="15" t="s">
        <v>8322</v>
      </c>
      <c r="T2306" t="s">
        <v>8326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3">
        <f t="shared" si="73"/>
        <v>101</v>
      </c>
      <c r="P2307" s="10">
        <f t="shared" si="72"/>
        <v>109.11</v>
      </c>
      <c r="S2307" s="15" t="s">
        <v>8322</v>
      </c>
      <c r="T2307" t="s">
        <v>8326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3">
        <f t="shared" si="73"/>
        <v>107</v>
      </c>
      <c r="P2308" s="10">
        <f t="shared" si="72"/>
        <v>51.19</v>
      </c>
      <c r="S2308" s="15" t="s">
        <v>8322</v>
      </c>
      <c r="T2308" t="s">
        <v>8326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3">
        <f t="shared" si="73"/>
        <v>107</v>
      </c>
      <c r="P2309" s="10">
        <f t="shared" si="72"/>
        <v>27.94</v>
      </c>
      <c r="S2309" s="15" t="s">
        <v>8322</v>
      </c>
      <c r="T2309" t="s">
        <v>8326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3">
        <f t="shared" si="73"/>
        <v>101</v>
      </c>
      <c r="P2310" s="10">
        <f t="shared" si="72"/>
        <v>82.5</v>
      </c>
      <c r="S2310" s="15" t="s">
        <v>8322</v>
      </c>
      <c r="T2310" t="s">
        <v>8326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3">
        <f t="shared" si="73"/>
        <v>107</v>
      </c>
      <c r="P2311" s="10">
        <f t="shared" si="72"/>
        <v>59.82</v>
      </c>
      <c r="S2311" s="15" t="s">
        <v>8322</v>
      </c>
      <c r="T2311" t="s">
        <v>8326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3">
        <f t="shared" si="73"/>
        <v>429</v>
      </c>
      <c r="P2312" s="10">
        <f t="shared" si="72"/>
        <v>64.819999999999993</v>
      </c>
      <c r="S2312" s="15" t="s">
        <v>8322</v>
      </c>
      <c r="T2312" t="s">
        <v>8326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3">
        <f t="shared" si="73"/>
        <v>104</v>
      </c>
      <c r="P2313" s="10">
        <f t="shared" si="72"/>
        <v>90.1</v>
      </c>
      <c r="S2313" s="15" t="s">
        <v>8322</v>
      </c>
      <c r="T2313" t="s">
        <v>8326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3">
        <f t="shared" si="73"/>
        <v>108</v>
      </c>
      <c r="P2314" s="10">
        <f t="shared" si="72"/>
        <v>40.96</v>
      </c>
      <c r="S2314" s="15" t="s">
        <v>8322</v>
      </c>
      <c r="T2314" t="s">
        <v>8326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3">
        <f t="shared" si="73"/>
        <v>176</v>
      </c>
      <c r="P2315" s="10">
        <f t="shared" si="72"/>
        <v>56</v>
      </c>
      <c r="S2315" s="15" t="s">
        <v>8322</v>
      </c>
      <c r="T2315" t="s">
        <v>8326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3">
        <f t="shared" si="73"/>
        <v>157</v>
      </c>
      <c r="P2316" s="10">
        <f t="shared" si="72"/>
        <v>37.67</v>
      </c>
      <c r="S2316" s="15" t="s">
        <v>8322</v>
      </c>
      <c r="T2316" t="s">
        <v>8326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3">
        <f t="shared" si="73"/>
        <v>103</v>
      </c>
      <c r="P2317" s="10">
        <f t="shared" si="72"/>
        <v>40.08</v>
      </c>
      <c r="S2317" s="15" t="s">
        <v>8322</v>
      </c>
      <c r="T2317" t="s">
        <v>8326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3">
        <f t="shared" si="73"/>
        <v>104</v>
      </c>
      <c r="P2318" s="10">
        <f t="shared" si="72"/>
        <v>78.03</v>
      </c>
      <c r="S2318" s="15" t="s">
        <v>8322</v>
      </c>
      <c r="T2318" t="s">
        <v>8326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3">
        <f t="shared" si="73"/>
        <v>104</v>
      </c>
      <c r="P2319" s="10">
        <f t="shared" si="72"/>
        <v>18.91</v>
      </c>
      <c r="S2319" s="15" t="s">
        <v>8322</v>
      </c>
      <c r="T2319" t="s">
        <v>8326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3">
        <f t="shared" si="73"/>
        <v>121</v>
      </c>
      <c r="P2320" s="10">
        <f t="shared" si="72"/>
        <v>37.130000000000003</v>
      </c>
      <c r="S2320" s="15" t="s">
        <v>8322</v>
      </c>
      <c r="T2320" t="s">
        <v>8326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3">
        <f t="shared" si="73"/>
        <v>108</v>
      </c>
      <c r="P2321" s="10">
        <f t="shared" si="72"/>
        <v>41.96</v>
      </c>
      <c r="S2321" s="15" t="s">
        <v>8322</v>
      </c>
      <c r="T2321" t="s">
        <v>8326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3">
        <f t="shared" si="73"/>
        <v>109</v>
      </c>
      <c r="P2322" s="10">
        <f t="shared" si="72"/>
        <v>61.04</v>
      </c>
      <c r="S2322" s="15" t="s">
        <v>8322</v>
      </c>
      <c r="T2322" t="s">
        <v>8326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3">
        <f t="shared" si="73"/>
        <v>39</v>
      </c>
      <c r="P2323" s="10">
        <f t="shared" si="72"/>
        <v>64.53</v>
      </c>
      <c r="S2323" s="15" t="s">
        <v>8333</v>
      </c>
      <c r="T2323" t="s">
        <v>8349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3">
        <f t="shared" si="73"/>
        <v>3</v>
      </c>
      <c r="P2324" s="10">
        <f t="shared" si="72"/>
        <v>21.25</v>
      </c>
      <c r="S2324" s="15" t="s">
        <v>8333</v>
      </c>
      <c r="T2324" t="s">
        <v>8349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3">
        <f t="shared" si="73"/>
        <v>48</v>
      </c>
      <c r="P2325" s="10">
        <f t="shared" si="72"/>
        <v>30</v>
      </c>
      <c r="S2325" s="15" t="s">
        <v>8333</v>
      </c>
      <c r="T2325" t="s">
        <v>8349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3">
        <f t="shared" si="73"/>
        <v>21</v>
      </c>
      <c r="P2326" s="10">
        <f t="shared" si="72"/>
        <v>25.49</v>
      </c>
      <c r="S2326" s="15" t="s">
        <v>8333</v>
      </c>
      <c r="T2326" t="s">
        <v>8349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3">
        <f t="shared" si="73"/>
        <v>8</v>
      </c>
      <c r="P2327" s="10">
        <f t="shared" si="72"/>
        <v>11.43</v>
      </c>
      <c r="S2327" s="15" t="s">
        <v>8333</v>
      </c>
      <c r="T2327" t="s">
        <v>8349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3">
        <f t="shared" si="73"/>
        <v>1</v>
      </c>
      <c r="P2328" s="10">
        <f t="shared" si="72"/>
        <v>108</v>
      </c>
      <c r="S2328" s="15" t="s">
        <v>8333</v>
      </c>
      <c r="T2328" t="s">
        <v>8349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3">
        <f t="shared" si="73"/>
        <v>526</v>
      </c>
      <c r="P2329" s="10">
        <f t="shared" si="72"/>
        <v>54.88</v>
      </c>
      <c r="S2329" s="15" t="s">
        <v>8333</v>
      </c>
      <c r="T2329" t="s">
        <v>8349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3">
        <f t="shared" si="73"/>
        <v>254</v>
      </c>
      <c r="P2330" s="10">
        <f t="shared" si="72"/>
        <v>47.38</v>
      </c>
      <c r="S2330" s="15" t="s">
        <v>8333</v>
      </c>
      <c r="T2330" t="s">
        <v>8349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3">
        <f t="shared" si="73"/>
        <v>106</v>
      </c>
      <c r="P2331" s="10">
        <f t="shared" si="72"/>
        <v>211.84</v>
      </c>
      <c r="S2331" s="15" t="s">
        <v>8333</v>
      </c>
      <c r="T2331" t="s">
        <v>8349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3">
        <f t="shared" si="73"/>
        <v>102</v>
      </c>
      <c r="P2332" s="10">
        <f t="shared" si="72"/>
        <v>219.93</v>
      </c>
      <c r="S2332" s="15" t="s">
        <v>8333</v>
      </c>
      <c r="T2332" t="s">
        <v>8349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3">
        <f t="shared" si="73"/>
        <v>144</v>
      </c>
      <c r="P2333" s="10">
        <f t="shared" si="72"/>
        <v>40.799999999999997</v>
      </c>
      <c r="S2333" s="15" t="s">
        <v>8333</v>
      </c>
      <c r="T2333" t="s">
        <v>8349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3">
        <f t="shared" si="73"/>
        <v>106</v>
      </c>
      <c r="P2334" s="10">
        <f t="shared" si="72"/>
        <v>75.5</v>
      </c>
      <c r="S2334" s="15" t="s">
        <v>8333</v>
      </c>
      <c r="T2334" t="s">
        <v>8349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3">
        <f t="shared" si="73"/>
        <v>212</v>
      </c>
      <c r="P2335" s="10">
        <f t="shared" si="72"/>
        <v>13.54</v>
      </c>
      <c r="S2335" s="15" t="s">
        <v>8333</v>
      </c>
      <c r="T2335" t="s">
        <v>8349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3">
        <f t="shared" si="73"/>
        <v>102</v>
      </c>
      <c r="P2336" s="10">
        <f t="shared" si="72"/>
        <v>60.87</v>
      </c>
      <c r="S2336" s="15" t="s">
        <v>8333</v>
      </c>
      <c r="T2336" t="s">
        <v>8349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3">
        <f t="shared" si="73"/>
        <v>102</v>
      </c>
      <c r="P2337" s="10">
        <f t="shared" si="72"/>
        <v>115.69</v>
      </c>
      <c r="S2337" s="15" t="s">
        <v>8333</v>
      </c>
      <c r="T2337" t="s">
        <v>8349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3">
        <f t="shared" si="73"/>
        <v>521</v>
      </c>
      <c r="P2338" s="10">
        <f t="shared" si="72"/>
        <v>48.1</v>
      </c>
      <c r="S2338" s="15" t="s">
        <v>8333</v>
      </c>
      <c r="T2338" t="s">
        <v>8349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3">
        <f t="shared" si="73"/>
        <v>111</v>
      </c>
      <c r="P2339" s="10">
        <f t="shared" si="72"/>
        <v>74.180000000000007</v>
      </c>
      <c r="S2339" s="15" t="s">
        <v>8333</v>
      </c>
      <c r="T2339" t="s">
        <v>8349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3">
        <f t="shared" si="73"/>
        <v>101</v>
      </c>
      <c r="P2340" s="10">
        <f t="shared" si="72"/>
        <v>123.35</v>
      </c>
      <c r="S2340" s="15" t="s">
        <v>8333</v>
      </c>
      <c r="T2340" t="s">
        <v>8349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3">
        <f t="shared" si="73"/>
        <v>294</v>
      </c>
      <c r="P2341" s="10">
        <f t="shared" si="72"/>
        <v>66.62</v>
      </c>
      <c r="S2341" s="15" t="s">
        <v>8333</v>
      </c>
      <c r="T2341" t="s">
        <v>8349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3">
        <f t="shared" si="73"/>
        <v>106</v>
      </c>
      <c r="P2342" s="10">
        <f t="shared" si="72"/>
        <v>104.99</v>
      </c>
      <c r="S2342" s="15" t="s">
        <v>8333</v>
      </c>
      <c r="T2342" t="s">
        <v>8349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3">
        <f t="shared" si="73"/>
        <v>0</v>
      </c>
      <c r="P2343" s="10">
        <f t="shared" si="72"/>
        <v>0</v>
      </c>
      <c r="S2343" s="15" t="s">
        <v>8316</v>
      </c>
      <c r="T2343" t="s">
        <v>8317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3">
        <f t="shared" si="73"/>
        <v>0</v>
      </c>
      <c r="P2344" s="10">
        <f t="shared" si="72"/>
        <v>0</v>
      </c>
      <c r="S2344" s="15" t="s">
        <v>8316</v>
      </c>
      <c r="T2344" t="s">
        <v>8317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3">
        <f t="shared" si="73"/>
        <v>3</v>
      </c>
      <c r="P2345" s="10">
        <f t="shared" si="72"/>
        <v>300</v>
      </c>
      <c r="S2345" s="15" t="s">
        <v>8316</v>
      </c>
      <c r="T2345" t="s">
        <v>8317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3">
        <f t="shared" si="73"/>
        <v>0</v>
      </c>
      <c r="P2346" s="10">
        <f t="shared" si="72"/>
        <v>1</v>
      </c>
      <c r="S2346" s="15" t="s">
        <v>8316</v>
      </c>
      <c r="T2346" t="s">
        <v>8317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3">
        <f t="shared" si="73"/>
        <v>0</v>
      </c>
      <c r="P2347" s="10">
        <f t="shared" si="72"/>
        <v>0</v>
      </c>
      <c r="S2347" s="15" t="s">
        <v>8316</v>
      </c>
      <c r="T2347" t="s">
        <v>8317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3">
        <f t="shared" si="73"/>
        <v>0</v>
      </c>
      <c r="P2348" s="10">
        <f t="shared" si="72"/>
        <v>13</v>
      </c>
      <c r="S2348" s="15" t="s">
        <v>8316</v>
      </c>
      <c r="T2348" t="s">
        <v>8317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3">
        <f t="shared" si="73"/>
        <v>2</v>
      </c>
      <c r="P2349" s="10">
        <f t="shared" si="72"/>
        <v>15</v>
      </c>
      <c r="S2349" s="15" t="s">
        <v>8316</v>
      </c>
      <c r="T2349" t="s">
        <v>8317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3">
        <f t="shared" si="73"/>
        <v>0</v>
      </c>
      <c r="P2350" s="10">
        <f t="shared" si="72"/>
        <v>54</v>
      </c>
      <c r="S2350" s="15" t="s">
        <v>8316</v>
      </c>
      <c r="T2350" t="s">
        <v>8317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3">
        <f t="shared" si="73"/>
        <v>0</v>
      </c>
      <c r="P2351" s="10">
        <f t="shared" si="72"/>
        <v>0</v>
      </c>
      <c r="S2351" s="15" t="s">
        <v>8316</v>
      </c>
      <c r="T2351" t="s">
        <v>8317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3">
        <f t="shared" si="73"/>
        <v>0</v>
      </c>
      <c r="P2352" s="10">
        <f t="shared" si="72"/>
        <v>0</v>
      </c>
      <c r="S2352" s="15" t="s">
        <v>8316</v>
      </c>
      <c r="T2352" t="s">
        <v>8317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3">
        <f t="shared" si="73"/>
        <v>1</v>
      </c>
      <c r="P2353" s="10">
        <f t="shared" si="72"/>
        <v>15.43</v>
      </c>
      <c r="S2353" s="15" t="s">
        <v>8316</v>
      </c>
      <c r="T2353" t="s">
        <v>8317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3">
        <f t="shared" si="73"/>
        <v>0</v>
      </c>
      <c r="P2354" s="10">
        <f t="shared" si="72"/>
        <v>0</v>
      </c>
      <c r="S2354" s="15" t="s">
        <v>8316</v>
      </c>
      <c r="T2354" t="s">
        <v>8317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3">
        <f t="shared" si="73"/>
        <v>0</v>
      </c>
      <c r="P2355" s="10">
        <f t="shared" si="72"/>
        <v>0</v>
      </c>
      <c r="S2355" s="15" t="s">
        <v>8316</v>
      </c>
      <c r="T2355" t="s">
        <v>8317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3">
        <f t="shared" si="73"/>
        <v>0</v>
      </c>
      <c r="P2356" s="10">
        <f t="shared" si="72"/>
        <v>25</v>
      </c>
      <c r="S2356" s="15" t="s">
        <v>8316</v>
      </c>
      <c r="T2356" t="s">
        <v>8317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3">
        <f t="shared" si="73"/>
        <v>1</v>
      </c>
      <c r="P2357" s="10">
        <f t="shared" si="72"/>
        <v>27.5</v>
      </c>
      <c r="S2357" s="15" t="s">
        <v>8316</v>
      </c>
      <c r="T2357" t="s">
        <v>8317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3">
        <f t="shared" si="73"/>
        <v>0</v>
      </c>
      <c r="P2358" s="10">
        <f t="shared" si="72"/>
        <v>0</v>
      </c>
      <c r="S2358" s="15" t="s">
        <v>8316</v>
      </c>
      <c r="T2358" t="s">
        <v>8317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3">
        <f t="shared" si="73"/>
        <v>0</v>
      </c>
      <c r="P2359" s="10">
        <f t="shared" si="72"/>
        <v>0</v>
      </c>
      <c r="S2359" s="15" t="s">
        <v>8316</v>
      </c>
      <c r="T2359" t="s">
        <v>8317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3">
        <f t="shared" si="73"/>
        <v>0</v>
      </c>
      <c r="P2360" s="10">
        <f t="shared" si="72"/>
        <v>0</v>
      </c>
      <c r="S2360" s="15" t="s">
        <v>8316</v>
      </c>
      <c r="T2360" t="s">
        <v>8317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3">
        <f t="shared" si="73"/>
        <v>15</v>
      </c>
      <c r="P2361" s="10">
        <f t="shared" si="72"/>
        <v>367</v>
      </c>
      <c r="S2361" s="15" t="s">
        <v>8316</v>
      </c>
      <c r="T2361" t="s">
        <v>8317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3">
        <f t="shared" si="73"/>
        <v>0</v>
      </c>
      <c r="P2362" s="10">
        <f t="shared" si="72"/>
        <v>2</v>
      </c>
      <c r="S2362" s="15" t="s">
        <v>8316</v>
      </c>
      <c r="T2362" t="s">
        <v>8317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3">
        <f t="shared" si="73"/>
        <v>0</v>
      </c>
      <c r="P2363" s="10">
        <f t="shared" si="72"/>
        <v>0</v>
      </c>
      <c r="S2363" s="15" t="s">
        <v>8316</v>
      </c>
      <c r="T2363" t="s">
        <v>8317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3">
        <f t="shared" si="73"/>
        <v>29</v>
      </c>
      <c r="P2364" s="10">
        <f t="shared" si="72"/>
        <v>60</v>
      </c>
      <c r="S2364" s="15" t="s">
        <v>8316</v>
      </c>
      <c r="T2364" t="s">
        <v>8317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3">
        <f t="shared" si="73"/>
        <v>0</v>
      </c>
      <c r="P2365" s="10">
        <f t="shared" ref="P2365:P2428" si="74">IFERROR(ROUND(E2365/L2365,2),0)</f>
        <v>0</v>
      </c>
      <c r="S2365" s="15" t="s">
        <v>8316</v>
      </c>
      <c r="T2365" t="s">
        <v>8317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3">
        <f t="shared" si="73"/>
        <v>0</v>
      </c>
      <c r="P2366" s="10">
        <f t="shared" si="74"/>
        <v>0</v>
      </c>
      <c r="S2366" s="15" t="s">
        <v>8316</v>
      </c>
      <c r="T2366" t="s">
        <v>8317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3">
        <f t="shared" si="73"/>
        <v>0</v>
      </c>
      <c r="P2367" s="10">
        <f t="shared" si="74"/>
        <v>0</v>
      </c>
      <c r="S2367" s="15" t="s">
        <v>8316</v>
      </c>
      <c r="T2367" t="s">
        <v>8317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3">
        <f t="shared" si="73"/>
        <v>11</v>
      </c>
      <c r="P2368" s="10">
        <f t="shared" si="74"/>
        <v>97.41</v>
      </c>
      <c r="S2368" s="15" t="s">
        <v>8316</v>
      </c>
      <c r="T2368" t="s">
        <v>8317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3">
        <f t="shared" si="73"/>
        <v>1</v>
      </c>
      <c r="P2369" s="10">
        <f t="shared" si="74"/>
        <v>47.86</v>
      </c>
      <c r="S2369" s="15" t="s">
        <v>8316</v>
      </c>
      <c r="T2369" t="s">
        <v>8317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3">
        <f t="shared" ref="O2370:O2433" si="75">ROUND(E2370/D2370*100,0)</f>
        <v>0</v>
      </c>
      <c r="P2370" s="10">
        <f t="shared" si="74"/>
        <v>50</v>
      </c>
      <c r="S2370" s="15" t="s">
        <v>8316</v>
      </c>
      <c r="T2370" t="s">
        <v>8317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3">
        <f t="shared" si="75"/>
        <v>0</v>
      </c>
      <c r="P2371" s="10">
        <f t="shared" si="74"/>
        <v>0</v>
      </c>
      <c r="S2371" s="15" t="s">
        <v>8316</v>
      </c>
      <c r="T2371" t="s">
        <v>8317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3">
        <f t="shared" si="75"/>
        <v>0</v>
      </c>
      <c r="P2372" s="10">
        <f t="shared" si="74"/>
        <v>20.5</v>
      </c>
      <c r="S2372" s="15" t="s">
        <v>8316</v>
      </c>
      <c r="T2372" t="s">
        <v>8317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3">
        <f t="shared" si="75"/>
        <v>0</v>
      </c>
      <c r="P2373" s="10">
        <f t="shared" si="74"/>
        <v>0</v>
      </c>
      <c r="S2373" s="15" t="s">
        <v>8316</v>
      </c>
      <c r="T2373" t="s">
        <v>8317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3">
        <f t="shared" si="75"/>
        <v>3</v>
      </c>
      <c r="P2374" s="10">
        <f t="shared" si="74"/>
        <v>30</v>
      </c>
      <c r="S2374" s="15" t="s">
        <v>8316</v>
      </c>
      <c r="T2374" t="s">
        <v>8317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3">
        <f t="shared" si="75"/>
        <v>0</v>
      </c>
      <c r="P2375" s="10">
        <f t="shared" si="74"/>
        <v>50</v>
      </c>
      <c r="S2375" s="15" t="s">
        <v>8316</v>
      </c>
      <c r="T2375" t="s">
        <v>8317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3">
        <f t="shared" si="75"/>
        <v>0</v>
      </c>
      <c r="P2376" s="10">
        <f t="shared" si="74"/>
        <v>10</v>
      </c>
      <c r="S2376" s="15" t="s">
        <v>8316</v>
      </c>
      <c r="T2376" t="s">
        <v>8317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3">
        <f t="shared" si="75"/>
        <v>0</v>
      </c>
      <c r="P2377" s="10">
        <f t="shared" si="74"/>
        <v>0</v>
      </c>
      <c r="S2377" s="15" t="s">
        <v>8316</v>
      </c>
      <c r="T2377" t="s">
        <v>8317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3">
        <f t="shared" si="75"/>
        <v>11</v>
      </c>
      <c r="P2378" s="10">
        <f t="shared" si="74"/>
        <v>81.58</v>
      </c>
      <c r="S2378" s="15" t="s">
        <v>8316</v>
      </c>
      <c r="T2378" t="s">
        <v>8317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3">
        <f t="shared" si="75"/>
        <v>0</v>
      </c>
      <c r="P2379" s="10">
        <f t="shared" si="74"/>
        <v>0</v>
      </c>
      <c r="S2379" s="15" t="s">
        <v>8316</v>
      </c>
      <c r="T2379" t="s">
        <v>8317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3">
        <f t="shared" si="75"/>
        <v>0</v>
      </c>
      <c r="P2380" s="10">
        <f t="shared" si="74"/>
        <v>0</v>
      </c>
      <c r="S2380" s="15" t="s">
        <v>8316</v>
      </c>
      <c r="T2380" t="s">
        <v>8317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3">
        <f t="shared" si="75"/>
        <v>0</v>
      </c>
      <c r="P2381" s="10">
        <f t="shared" si="74"/>
        <v>0</v>
      </c>
      <c r="S2381" s="15" t="s">
        <v>8316</v>
      </c>
      <c r="T2381" t="s">
        <v>8317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3">
        <f t="shared" si="75"/>
        <v>0</v>
      </c>
      <c r="P2382" s="10">
        <f t="shared" si="74"/>
        <v>18.329999999999998</v>
      </c>
      <c r="S2382" s="15" t="s">
        <v>8316</v>
      </c>
      <c r="T2382" t="s">
        <v>8317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3">
        <f t="shared" si="75"/>
        <v>2</v>
      </c>
      <c r="P2383" s="10">
        <f t="shared" si="74"/>
        <v>224.43</v>
      </c>
      <c r="S2383" s="15" t="s">
        <v>8316</v>
      </c>
      <c r="T2383" t="s">
        <v>8317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3">
        <f t="shared" si="75"/>
        <v>3</v>
      </c>
      <c r="P2384" s="10">
        <f t="shared" si="74"/>
        <v>37.5</v>
      </c>
      <c r="S2384" s="15" t="s">
        <v>8316</v>
      </c>
      <c r="T2384" t="s">
        <v>8317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3">
        <f t="shared" si="75"/>
        <v>4</v>
      </c>
      <c r="P2385" s="10">
        <f t="shared" si="74"/>
        <v>145</v>
      </c>
      <c r="S2385" s="15" t="s">
        <v>8316</v>
      </c>
      <c r="T2385" t="s">
        <v>8317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3">
        <f t="shared" si="75"/>
        <v>1</v>
      </c>
      <c r="P2386" s="10">
        <f t="shared" si="74"/>
        <v>1</v>
      </c>
      <c r="S2386" s="15" t="s">
        <v>8316</v>
      </c>
      <c r="T2386" t="s">
        <v>8317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3">
        <f t="shared" si="75"/>
        <v>1</v>
      </c>
      <c r="P2387" s="10">
        <f t="shared" si="74"/>
        <v>112.57</v>
      </c>
      <c r="S2387" s="15" t="s">
        <v>8316</v>
      </c>
      <c r="T2387" t="s">
        <v>8317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3">
        <f t="shared" si="75"/>
        <v>0</v>
      </c>
      <c r="P2388" s="10">
        <f t="shared" si="74"/>
        <v>0</v>
      </c>
      <c r="S2388" s="15" t="s">
        <v>8316</v>
      </c>
      <c r="T2388" t="s">
        <v>8317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3">
        <f t="shared" si="75"/>
        <v>1</v>
      </c>
      <c r="P2389" s="10">
        <f t="shared" si="74"/>
        <v>342</v>
      </c>
      <c r="S2389" s="15" t="s">
        <v>8316</v>
      </c>
      <c r="T2389" t="s">
        <v>8317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3">
        <f t="shared" si="75"/>
        <v>1</v>
      </c>
      <c r="P2390" s="10">
        <f t="shared" si="74"/>
        <v>57.88</v>
      </c>
      <c r="S2390" s="15" t="s">
        <v>8316</v>
      </c>
      <c r="T2390" t="s">
        <v>8317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3">
        <f t="shared" si="75"/>
        <v>0</v>
      </c>
      <c r="P2391" s="10">
        <f t="shared" si="74"/>
        <v>30</v>
      </c>
      <c r="S2391" s="15" t="s">
        <v>8316</v>
      </c>
      <c r="T2391" t="s">
        <v>8317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3">
        <f t="shared" si="75"/>
        <v>0</v>
      </c>
      <c r="P2392" s="10">
        <f t="shared" si="74"/>
        <v>0</v>
      </c>
      <c r="S2392" s="15" t="s">
        <v>8316</v>
      </c>
      <c r="T2392" t="s">
        <v>8317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3">
        <f t="shared" si="75"/>
        <v>0</v>
      </c>
      <c r="P2393" s="10">
        <f t="shared" si="74"/>
        <v>25</v>
      </c>
      <c r="S2393" s="15" t="s">
        <v>8316</v>
      </c>
      <c r="T2393" t="s">
        <v>8317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3">
        <f t="shared" si="75"/>
        <v>0</v>
      </c>
      <c r="P2394" s="10">
        <f t="shared" si="74"/>
        <v>0</v>
      </c>
      <c r="S2394" s="15" t="s">
        <v>8316</v>
      </c>
      <c r="T2394" t="s">
        <v>8317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3">
        <f t="shared" si="75"/>
        <v>0</v>
      </c>
      <c r="P2395" s="10">
        <f t="shared" si="74"/>
        <v>50</v>
      </c>
      <c r="S2395" s="15" t="s">
        <v>8316</v>
      </c>
      <c r="T2395" t="s">
        <v>8317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3">
        <f t="shared" si="75"/>
        <v>0</v>
      </c>
      <c r="P2396" s="10">
        <f t="shared" si="74"/>
        <v>1.5</v>
      </c>
      <c r="S2396" s="15" t="s">
        <v>8316</v>
      </c>
      <c r="T2396" t="s">
        <v>8317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3">
        <f t="shared" si="75"/>
        <v>0</v>
      </c>
      <c r="P2397" s="10">
        <f t="shared" si="74"/>
        <v>0</v>
      </c>
      <c r="S2397" s="15" t="s">
        <v>8316</v>
      </c>
      <c r="T2397" t="s">
        <v>8317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3">
        <f t="shared" si="75"/>
        <v>0</v>
      </c>
      <c r="P2398" s="10">
        <f t="shared" si="74"/>
        <v>10</v>
      </c>
      <c r="S2398" s="15" t="s">
        <v>8316</v>
      </c>
      <c r="T2398" t="s">
        <v>8317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3">
        <f t="shared" si="75"/>
        <v>0</v>
      </c>
      <c r="P2399" s="10">
        <f t="shared" si="74"/>
        <v>0</v>
      </c>
      <c r="S2399" s="15" t="s">
        <v>8316</v>
      </c>
      <c r="T2399" t="s">
        <v>8317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3">
        <f t="shared" si="75"/>
        <v>0</v>
      </c>
      <c r="P2400" s="10">
        <f t="shared" si="74"/>
        <v>0</v>
      </c>
      <c r="S2400" s="15" t="s">
        <v>8316</v>
      </c>
      <c r="T2400" t="s">
        <v>8317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3">
        <f t="shared" si="75"/>
        <v>0</v>
      </c>
      <c r="P2401" s="10">
        <f t="shared" si="74"/>
        <v>0</v>
      </c>
      <c r="S2401" s="15" t="s">
        <v>8316</v>
      </c>
      <c r="T2401" t="s">
        <v>8317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3">
        <f t="shared" si="75"/>
        <v>0</v>
      </c>
      <c r="P2402" s="10">
        <f t="shared" si="74"/>
        <v>0</v>
      </c>
      <c r="S2402" s="15" t="s">
        <v>8316</v>
      </c>
      <c r="T2402" t="s">
        <v>8317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3">
        <f t="shared" si="75"/>
        <v>1</v>
      </c>
      <c r="P2403" s="10">
        <f t="shared" si="74"/>
        <v>22.33</v>
      </c>
      <c r="S2403" s="15" t="s">
        <v>8333</v>
      </c>
      <c r="T2403" t="s">
        <v>8334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3">
        <f t="shared" si="75"/>
        <v>0</v>
      </c>
      <c r="P2404" s="10">
        <f t="shared" si="74"/>
        <v>52</v>
      </c>
      <c r="S2404" s="15" t="s">
        <v>8333</v>
      </c>
      <c r="T2404" t="s">
        <v>8334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3">
        <f t="shared" si="75"/>
        <v>17</v>
      </c>
      <c r="P2405" s="10">
        <f t="shared" si="74"/>
        <v>16.829999999999998</v>
      </c>
      <c r="S2405" s="15" t="s">
        <v>8333</v>
      </c>
      <c r="T2405" t="s">
        <v>8334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3">
        <f t="shared" si="75"/>
        <v>0</v>
      </c>
      <c r="P2406" s="10">
        <f t="shared" si="74"/>
        <v>0</v>
      </c>
      <c r="S2406" s="15" t="s">
        <v>8333</v>
      </c>
      <c r="T2406" t="s">
        <v>8334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3">
        <f t="shared" si="75"/>
        <v>23</v>
      </c>
      <c r="P2407" s="10">
        <f t="shared" si="74"/>
        <v>56.3</v>
      </c>
      <c r="S2407" s="15" t="s">
        <v>8333</v>
      </c>
      <c r="T2407" t="s">
        <v>8334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3">
        <f t="shared" si="75"/>
        <v>41</v>
      </c>
      <c r="P2408" s="10">
        <f t="shared" si="74"/>
        <v>84.06</v>
      </c>
      <c r="S2408" s="15" t="s">
        <v>8333</v>
      </c>
      <c r="T2408" t="s">
        <v>8334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3">
        <f t="shared" si="75"/>
        <v>25</v>
      </c>
      <c r="P2409" s="10">
        <f t="shared" si="74"/>
        <v>168.39</v>
      </c>
      <c r="S2409" s="15" t="s">
        <v>8333</v>
      </c>
      <c r="T2409" t="s">
        <v>8334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3">
        <f t="shared" si="75"/>
        <v>0</v>
      </c>
      <c r="P2410" s="10">
        <f t="shared" si="74"/>
        <v>15</v>
      </c>
      <c r="S2410" s="15" t="s">
        <v>8333</v>
      </c>
      <c r="T2410" t="s">
        <v>8334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3">
        <f t="shared" si="75"/>
        <v>2</v>
      </c>
      <c r="P2411" s="10">
        <f t="shared" si="74"/>
        <v>76.67</v>
      </c>
      <c r="S2411" s="15" t="s">
        <v>8333</v>
      </c>
      <c r="T2411" t="s">
        <v>8334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3">
        <f t="shared" si="75"/>
        <v>0</v>
      </c>
      <c r="P2412" s="10">
        <f t="shared" si="74"/>
        <v>0</v>
      </c>
      <c r="S2412" s="15" t="s">
        <v>8333</v>
      </c>
      <c r="T2412" t="s">
        <v>8334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3">
        <f t="shared" si="75"/>
        <v>1</v>
      </c>
      <c r="P2413" s="10">
        <f t="shared" si="74"/>
        <v>50.33</v>
      </c>
      <c r="S2413" s="15" t="s">
        <v>8333</v>
      </c>
      <c r="T2413" t="s">
        <v>8334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3">
        <f t="shared" si="75"/>
        <v>0</v>
      </c>
      <c r="P2414" s="10">
        <f t="shared" si="74"/>
        <v>0</v>
      </c>
      <c r="S2414" s="15" t="s">
        <v>8333</v>
      </c>
      <c r="T2414" t="s">
        <v>8334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3">
        <f t="shared" si="75"/>
        <v>1</v>
      </c>
      <c r="P2415" s="10">
        <f t="shared" si="74"/>
        <v>8.33</v>
      </c>
      <c r="S2415" s="15" t="s">
        <v>8333</v>
      </c>
      <c r="T2415" t="s">
        <v>8334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3">
        <f t="shared" si="75"/>
        <v>3</v>
      </c>
      <c r="P2416" s="10">
        <f t="shared" si="74"/>
        <v>35.380000000000003</v>
      </c>
      <c r="S2416" s="15" t="s">
        <v>8333</v>
      </c>
      <c r="T2416" t="s">
        <v>8334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3">
        <f t="shared" si="75"/>
        <v>1</v>
      </c>
      <c r="P2417" s="10">
        <f t="shared" si="74"/>
        <v>55.83</v>
      </c>
      <c r="S2417" s="15" t="s">
        <v>8333</v>
      </c>
      <c r="T2417" t="s">
        <v>8334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3">
        <f t="shared" si="75"/>
        <v>0</v>
      </c>
      <c r="P2418" s="10">
        <f t="shared" si="74"/>
        <v>5</v>
      </c>
      <c r="S2418" s="15" t="s">
        <v>8333</v>
      </c>
      <c r="T2418" t="s">
        <v>8334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3">
        <f t="shared" si="75"/>
        <v>0</v>
      </c>
      <c r="P2419" s="10">
        <f t="shared" si="74"/>
        <v>0</v>
      </c>
      <c r="S2419" s="15" t="s">
        <v>8333</v>
      </c>
      <c r="T2419" t="s">
        <v>8334</v>
      </c>
    </row>
    <row r="2420" spans="1:20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3">
        <f t="shared" si="75"/>
        <v>0</v>
      </c>
      <c r="P2420" s="10">
        <f t="shared" si="74"/>
        <v>1</v>
      </c>
      <c r="S2420" s="15" t="s">
        <v>8333</v>
      </c>
      <c r="T2420" t="s">
        <v>8334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3">
        <f t="shared" si="75"/>
        <v>0</v>
      </c>
      <c r="P2421" s="10">
        <f t="shared" si="74"/>
        <v>0</v>
      </c>
      <c r="S2421" s="15" t="s">
        <v>8333</v>
      </c>
      <c r="T2421" t="s">
        <v>8334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3">
        <f t="shared" si="75"/>
        <v>15</v>
      </c>
      <c r="P2422" s="10">
        <f t="shared" si="74"/>
        <v>69.47</v>
      </c>
      <c r="S2422" s="15" t="s">
        <v>8333</v>
      </c>
      <c r="T2422" t="s">
        <v>8334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3">
        <f t="shared" si="75"/>
        <v>0</v>
      </c>
      <c r="P2423" s="10">
        <f t="shared" si="74"/>
        <v>1</v>
      </c>
      <c r="S2423" s="15" t="s">
        <v>8333</v>
      </c>
      <c r="T2423" t="s">
        <v>8334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3">
        <f t="shared" si="75"/>
        <v>0</v>
      </c>
      <c r="P2424" s="10">
        <f t="shared" si="74"/>
        <v>1</v>
      </c>
      <c r="S2424" s="15" t="s">
        <v>8333</v>
      </c>
      <c r="T2424" t="s">
        <v>8334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3">
        <f t="shared" si="75"/>
        <v>0</v>
      </c>
      <c r="P2425" s="10">
        <f t="shared" si="74"/>
        <v>8</v>
      </c>
      <c r="S2425" s="15" t="s">
        <v>8333</v>
      </c>
      <c r="T2425" t="s">
        <v>8334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3">
        <f t="shared" si="75"/>
        <v>1</v>
      </c>
      <c r="P2426" s="10">
        <f t="shared" si="74"/>
        <v>34.44</v>
      </c>
      <c r="S2426" s="15" t="s">
        <v>8333</v>
      </c>
      <c r="T2426" t="s">
        <v>8334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3">
        <f t="shared" si="75"/>
        <v>0</v>
      </c>
      <c r="P2427" s="10">
        <f t="shared" si="74"/>
        <v>1</v>
      </c>
      <c r="S2427" s="15" t="s">
        <v>8333</v>
      </c>
      <c r="T2427" t="s">
        <v>8334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3">
        <f t="shared" si="75"/>
        <v>0</v>
      </c>
      <c r="P2428" s="10">
        <f t="shared" si="74"/>
        <v>0</v>
      </c>
      <c r="S2428" s="15" t="s">
        <v>8333</v>
      </c>
      <c r="T2428" t="s">
        <v>8334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3">
        <f t="shared" si="75"/>
        <v>0</v>
      </c>
      <c r="P2429" s="10">
        <f t="shared" ref="P2429:P2492" si="76">IFERROR(ROUND(E2429/L2429,2),0)</f>
        <v>1</v>
      </c>
      <c r="S2429" s="15" t="s">
        <v>8333</v>
      </c>
      <c r="T2429" t="s">
        <v>8334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3">
        <f t="shared" si="75"/>
        <v>0</v>
      </c>
      <c r="P2430" s="10">
        <f t="shared" si="76"/>
        <v>1</v>
      </c>
      <c r="S2430" s="15" t="s">
        <v>8333</v>
      </c>
      <c r="T2430" t="s">
        <v>8334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3">
        <f t="shared" si="75"/>
        <v>1</v>
      </c>
      <c r="P2431" s="10">
        <f t="shared" si="76"/>
        <v>501.25</v>
      </c>
      <c r="S2431" s="15" t="s">
        <v>8333</v>
      </c>
      <c r="T2431" t="s">
        <v>8334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3">
        <f t="shared" si="75"/>
        <v>1</v>
      </c>
      <c r="P2432" s="10">
        <f t="shared" si="76"/>
        <v>10.5</v>
      </c>
      <c r="S2432" s="15" t="s">
        <v>8333</v>
      </c>
      <c r="T2432" t="s">
        <v>8334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3">
        <f t="shared" si="75"/>
        <v>0</v>
      </c>
      <c r="P2433" s="10">
        <f t="shared" si="76"/>
        <v>1</v>
      </c>
      <c r="S2433" s="15" t="s">
        <v>8333</v>
      </c>
      <c r="T2433" t="s">
        <v>8334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3">
        <f t="shared" ref="O2434:O2497" si="77">ROUND(E2434/D2434*100,0)</f>
        <v>0</v>
      </c>
      <c r="P2434" s="10">
        <f t="shared" si="76"/>
        <v>1</v>
      </c>
      <c r="S2434" s="15" t="s">
        <v>8333</v>
      </c>
      <c r="T2434" t="s">
        <v>8334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3">
        <f t="shared" si="77"/>
        <v>0</v>
      </c>
      <c r="P2435" s="10">
        <f t="shared" si="76"/>
        <v>0</v>
      </c>
      <c r="S2435" s="15" t="s">
        <v>8333</v>
      </c>
      <c r="T2435" t="s">
        <v>8334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3">
        <f t="shared" si="77"/>
        <v>0</v>
      </c>
      <c r="P2436" s="10">
        <f t="shared" si="76"/>
        <v>13</v>
      </c>
      <c r="S2436" s="15" t="s">
        <v>8333</v>
      </c>
      <c r="T2436" t="s">
        <v>8334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3">
        <f t="shared" si="77"/>
        <v>0</v>
      </c>
      <c r="P2437" s="10">
        <f t="shared" si="76"/>
        <v>306</v>
      </c>
      <c r="S2437" s="15" t="s">
        <v>8333</v>
      </c>
      <c r="T2437" t="s">
        <v>8334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3">
        <f t="shared" si="77"/>
        <v>0</v>
      </c>
      <c r="P2438" s="10">
        <f t="shared" si="76"/>
        <v>22.5</v>
      </c>
      <c r="S2438" s="15" t="s">
        <v>8333</v>
      </c>
      <c r="T2438" t="s">
        <v>8334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3">
        <f t="shared" si="77"/>
        <v>0</v>
      </c>
      <c r="P2439" s="10">
        <f t="shared" si="76"/>
        <v>0</v>
      </c>
      <c r="S2439" s="15" t="s">
        <v>8333</v>
      </c>
      <c r="T2439" t="s">
        <v>8334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3">
        <f t="shared" si="77"/>
        <v>0</v>
      </c>
      <c r="P2440" s="10">
        <f t="shared" si="76"/>
        <v>50</v>
      </c>
      <c r="S2440" s="15" t="s">
        <v>8333</v>
      </c>
      <c r="T2440" t="s">
        <v>8334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3">
        <f t="shared" si="77"/>
        <v>0</v>
      </c>
      <c r="P2441" s="10">
        <f t="shared" si="76"/>
        <v>0</v>
      </c>
      <c r="S2441" s="15" t="s">
        <v>8333</v>
      </c>
      <c r="T2441" t="s">
        <v>8334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3">
        <f t="shared" si="77"/>
        <v>0</v>
      </c>
      <c r="P2442" s="10">
        <f t="shared" si="76"/>
        <v>5</v>
      </c>
      <c r="S2442" s="15" t="s">
        <v>8333</v>
      </c>
      <c r="T2442" t="s">
        <v>8334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3">
        <f t="shared" si="77"/>
        <v>108</v>
      </c>
      <c r="P2443" s="10">
        <f t="shared" si="76"/>
        <v>74.23</v>
      </c>
      <c r="S2443" s="15" t="s">
        <v>8333</v>
      </c>
      <c r="T2443" t="s">
        <v>8349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3">
        <f t="shared" si="77"/>
        <v>126</v>
      </c>
      <c r="P2444" s="10">
        <f t="shared" si="76"/>
        <v>81.25</v>
      </c>
      <c r="S2444" s="15" t="s">
        <v>8333</v>
      </c>
      <c r="T2444" t="s">
        <v>8349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3">
        <f t="shared" si="77"/>
        <v>203</v>
      </c>
      <c r="P2445" s="10">
        <f t="shared" si="76"/>
        <v>130.22999999999999</v>
      </c>
      <c r="S2445" s="15" t="s">
        <v>8333</v>
      </c>
      <c r="T2445" t="s">
        <v>8349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3">
        <f t="shared" si="77"/>
        <v>109</v>
      </c>
      <c r="P2446" s="10">
        <f t="shared" si="76"/>
        <v>53.41</v>
      </c>
      <c r="S2446" s="15" t="s">
        <v>8333</v>
      </c>
      <c r="T2446" t="s">
        <v>8349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3">
        <f t="shared" si="77"/>
        <v>173</v>
      </c>
      <c r="P2447" s="10">
        <f t="shared" si="76"/>
        <v>75.13</v>
      </c>
      <c r="S2447" s="15" t="s">
        <v>8333</v>
      </c>
      <c r="T2447" t="s">
        <v>8349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3">
        <f t="shared" si="77"/>
        <v>168</v>
      </c>
      <c r="P2448" s="10">
        <f t="shared" si="76"/>
        <v>75.67</v>
      </c>
      <c r="S2448" s="15" t="s">
        <v>8333</v>
      </c>
      <c r="T2448" t="s">
        <v>8349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3">
        <f t="shared" si="77"/>
        <v>427</v>
      </c>
      <c r="P2449" s="10">
        <f t="shared" si="76"/>
        <v>31.69</v>
      </c>
      <c r="S2449" s="15" t="s">
        <v>8333</v>
      </c>
      <c r="T2449" t="s">
        <v>8349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3">
        <f t="shared" si="77"/>
        <v>108</v>
      </c>
      <c r="P2450" s="10">
        <f t="shared" si="76"/>
        <v>47.78</v>
      </c>
      <c r="S2450" s="15" t="s">
        <v>8333</v>
      </c>
      <c r="T2450" t="s">
        <v>8349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3">
        <f t="shared" si="77"/>
        <v>108</v>
      </c>
      <c r="P2451" s="10">
        <f t="shared" si="76"/>
        <v>90</v>
      </c>
      <c r="S2451" s="15" t="s">
        <v>8333</v>
      </c>
      <c r="T2451" t="s">
        <v>8349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3">
        <f t="shared" si="77"/>
        <v>102</v>
      </c>
      <c r="P2452" s="10">
        <f t="shared" si="76"/>
        <v>149.31</v>
      </c>
      <c r="S2452" s="15" t="s">
        <v>8333</v>
      </c>
      <c r="T2452" t="s">
        <v>8349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3">
        <f t="shared" si="77"/>
        <v>115</v>
      </c>
      <c r="P2453" s="10">
        <f t="shared" si="76"/>
        <v>62.07</v>
      </c>
      <c r="S2453" s="15" t="s">
        <v>8333</v>
      </c>
      <c r="T2453" t="s">
        <v>8349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3">
        <f t="shared" si="77"/>
        <v>134</v>
      </c>
      <c r="P2454" s="10">
        <f t="shared" si="76"/>
        <v>53.4</v>
      </c>
      <c r="S2454" s="15" t="s">
        <v>8333</v>
      </c>
      <c r="T2454" t="s">
        <v>8349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3">
        <f t="shared" si="77"/>
        <v>155</v>
      </c>
      <c r="P2455" s="10">
        <f t="shared" si="76"/>
        <v>69.27</v>
      </c>
      <c r="S2455" s="15" t="s">
        <v>8333</v>
      </c>
      <c r="T2455" t="s">
        <v>8349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3">
        <f t="shared" si="77"/>
        <v>101</v>
      </c>
      <c r="P2456" s="10">
        <f t="shared" si="76"/>
        <v>271.51</v>
      </c>
      <c r="S2456" s="15" t="s">
        <v>8333</v>
      </c>
      <c r="T2456" t="s">
        <v>8349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3">
        <f t="shared" si="77"/>
        <v>182</v>
      </c>
      <c r="P2457" s="10">
        <f t="shared" si="76"/>
        <v>34.130000000000003</v>
      </c>
      <c r="S2457" s="15" t="s">
        <v>8333</v>
      </c>
      <c r="T2457" t="s">
        <v>8349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3">
        <f t="shared" si="77"/>
        <v>181</v>
      </c>
      <c r="P2458" s="10">
        <f t="shared" si="76"/>
        <v>40.49</v>
      </c>
      <c r="S2458" s="15" t="s">
        <v>8333</v>
      </c>
      <c r="T2458" t="s">
        <v>8349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3">
        <f t="shared" si="77"/>
        <v>102</v>
      </c>
      <c r="P2459" s="10">
        <f t="shared" si="76"/>
        <v>189.76</v>
      </c>
      <c r="S2459" s="15" t="s">
        <v>8333</v>
      </c>
      <c r="T2459" t="s">
        <v>8349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3">
        <f t="shared" si="77"/>
        <v>110</v>
      </c>
      <c r="P2460" s="10">
        <f t="shared" si="76"/>
        <v>68.86</v>
      </c>
      <c r="S2460" s="15" t="s">
        <v>8333</v>
      </c>
      <c r="T2460" t="s">
        <v>8349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3">
        <f t="shared" si="77"/>
        <v>102</v>
      </c>
      <c r="P2461" s="10">
        <f t="shared" si="76"/>
        <v>108.78</v>
      </c>
      <c r="S2461" s="15" t="s">
        <v>8333</v>
      </c>
      <c r="T2461" t="s">
        <v>8349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3">
        <f t="shared" si="77"/>
        <v>101</v>
      </c>
      <c r="P2462" s="10">
        <f t="shared" si="76"/>
        <v>125.99</v>
      </c>
      <c r="S2462" s="15" t="s">
        <v>8333</v>
      </c>
      <c r="T2462" t="s">
        <v>8349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3">
        <f t="shared" si="77"/>
        <v>104</v>
      </c>
      <c r="P2463" s="10">
        <f t="shared" si="76"/>
        <v>90.52</v>
      </c>
      <c r="S2463" s="15" t="s">
        <v>8322</v>
      </c>
      <c r="T2463" t="s">
        <v>8326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3">
        <f t="shared" si="77"/>
        <v>111</v>
      </c>
      <c r="P2464" s="10">
        <f t="shared" si="76"/>
        <v>28.88</v>
      </c>
      <c r="S2464" s="15" t="s">
        <v>8322</v>
      </c>
      <c r="T2464" t="s">
        <v>8326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3">
        <f t="shared" si="77"/>
        <v>116</v>
      </c>
      <c r="P2465" s="10">
        <f t="shared" si="76"/>
        <v>31</v>
      </c>
      <c r="S2465" s="15" t="s">
        <v>8322</v>
      </c>
      <c r="T2465" t="s">
        <v>8326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3">
        <f t="shared" si="77"/>
        <v>111</v>
      </c>
      <c r="P2466" s="10">
        <f t="shared" si="76"/>
        <v>51.67</v>
      </c>
      <c r="S2466" s="15" t="s">
        <v>8322</v>
      </c>
      <c r="T2466" t="s">
        <v>8326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3">
        <f t="shared" si="77"/>
        <v>180</v>
      </c>
      <c r="P2467" s="10">
        <f t="shared" si="76"/>
        <v>26.27</v>
      </c>
      <c r="S2467" s="15" t="s">
        <v>8322</v>
      </c>
      <c r="T2467" t="s">
        <v>8326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3">
        <f t="shared" si="77"/>
        <v>100</v>
      </c>
      <c r="P2468" s="10">
        <f t="shared" si="76"/>
        <v>48.08</v>
      </c>
      <c r="S2468" s="15" t="s">
        <v>8322</v>
      </c>
      <c r="T2468" t="s">
        <v>8326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3">
        <f t="shared" si="77"/>
        <v>119</v>
      </c>
      <c r="P2469" s="10">
        <f t="shared" si="76"/>
        <v>27.56</v>
      </c>
      <c r="S2469" s="15" t="s">
        <v>8322</v>
      </c>
      <c r="T2469" t="s">
        <v>8326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3">
        <f t="shared" si="77"/>
        <v>107</v>
      </c>
      <c r="P2470" s="10">
        <f t="shared" si="76"/>
        <v>36.97</v>
      </c>
      <c r="S2470" s="15" t="s">
        <v>8322</v>
      </c>
      <c r="T2470" t="s">
        <v>8326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3">
        <f t="shared" si="77"/>
        <v>114</v>
      </c>
      <c r="P2471" s="10">
        <f t="shared" si="76"/>
        <v>29.02</v>
      </c>
      <c r="S2471" s="15" t="s">
        <v>8322</v>
      </c>
      <c r="T2471" t="s">
        <v>8326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3">
        <f t="shared" si="77"/>
        <v>103</v>
      </c>
      <c r="P2472" s="10">
        <f t="shared" si="76"/>
        <v>28.66</v>
      </c>
      <c r="S2472" s="15" t="s">
        <v>8322</v>
      </c>
      <c r="T2472" t="s">
        <v>8326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3">
        <f t="shared" si="77"/>
        <v>128</v>
      </c>
      <c r="P2473" s="10">
        <f t="shared" si="76"/>
        <v>37.65</v>
      </c>
      <c r="S2473" s="15" t="s">
        <v>8322</v>
      </c>
      <c r="T2473" t="s">
        <v>8326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3">
        <f t="shared" si="77"/>
        <v>136</v>
      </c>
      <c r="P2474" s="10">
        <f t="shared" si="76"/>
        <v>97.9</v>
      </c>
      <c r="S2474" s="15" t="s">
        <v>8322</v>
      </c>
      <c r="T2474" t="s">
        <v>8326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3">
        <f t="shared" si="77"/>
        <v>100</v>
      </c>
      <c r="P2475" s="10">
        <f t="shared" si="76"/>
        <v>42.55</v>
      </c>
      <c r="S2475" s="15" t="s">
        <v>8322</v>
      </c>
      <c r="T2475" t="s">
        <v>8326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3">
        <f t="shared" si="77"/>
        <v>100</v>
      </c>
      <c r="P2476" s="10">
        <f t="shared" si="76"/>
        <v>131.58000000000001</v>
      </c>
      <c r="S2476" s="15" t="s">
        <v>8322</v>
      </c>
      <c r="T2476" t="s">
        <v>8326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3">
        <f t="shared" si="77"/>
        <v>105</v>
      </c>
      <c r="P2477" s="10">
        <f t="shared" si="76"/>
        <v>32.32</v>
      </c>
      <c r="S2477" s="15" t="s">
        <v>8322</v>
      </c>
      <c r="T2477" t="s">
        <v>8326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3">
        <f t="shared" si="77"/>
        <v>105</v>
      </c>
      <c r="P2478" s="10">
        <f t="shared" si="76"/>
        <v>61.1</v>
      </c>
      <c r="S2478" s="15" t="s">
        <v>8322</v>
      </c>
      <c r="T2478" t="s">
        <v>8326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3">
        <f t="shared" si="77"/>
        <v>171</v>
      </c>
      <c r="P2479" s="10">
        <f t="shared" si="76"/>
        <v>31.34</v>
      </c>
      <c r="S2479" s="15" t="s">
        <v>8322</v>
      </c>
      <c r="T2479" t="s">
        <v>8326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3">
        <f t="shared" si="77"/>
        <v>128</v>
      </c>
      <c r="P2480" s="10">
        <f t="shared" si="76"/>
        <v>129.11000000000001</v>
      </c>
      <c r="S2480" s="15" t="s">
        <v>8322</v>
      </c>
      <c r="T2480" t="s">
        <v>8326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3">
        <f t="shared" si="77"/>
        <v>133</v>
      </c>
      <c r="P2481" s="10">
        <f t="shared" si="76"/>
        <v>25.02</v>
      </c>
      <c r="S2481" s="15" t="s">
        <v>8322</v>
      </c>
      <c r="T2481" t="s">
        <v>8326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3">
        <f t="shared" si="77"/>
        <v>100</v>
      </c>
      <c r="P2482" s="10">
        <f t="shared" si="76"/>
        <v>250</v>
      </c>
      <c r="S2482" s="15" t="s">
        <v>8322</v>
      </c>
      <c r="T2482" t="s">
        <v>8326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3">
        <f t="shared" si="77"/>
        <v>113</v>
      </c>
      <c r="P2483" s="10">
        <f t="shared" si="76"/>
        <v>47.54</v>
      </c>
      <c r="S2483" s="15" t="s">
        <v>8322</v>
      </c>
      <c r="T2483" t="s">
        <v>8326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3">
        <f t="shared" si="77"/>
        <v>100</v>
      </c>
      <c r="P2484" s="10">
        <f t="shared" si="76"/>
        <v>40.04</v>
      </c>
      <c r="S2484" s="15" t="s">
        <v>8322</v>
      </c>
      <c r="T2484" t="s">
        <v>8326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3">
        <f t="shared" si="77"/>
        <v>114</v>
      </c>
      <c r="P2485" s="10">
        <f t="shared" si="76"/>
        <v>65.84</v>
      </c>
      <c r="S2485" s="15" t="s">
        <v>8322</v>
      </c>
      <c r="T2485" t="s">
        <v>8326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3">
        <f t="shared" si="77"/>
        <v>119</v>
      </c>
      <c r="P2486" s="10">
        <f t="shared" si="76"/>
        <v>46.4</v>
      </c>
      <c r="S2486" s="15" t="s">
        <v>8322</v>
      </c>
      <c r="T2486" t="s">
        <v>8326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3">
        <f t="shared" si="77"/>
        <v>103</v>
      </c>
      <c r="P2487" s="10">
        <f t="shared" si="76"/>
        <v>50.37</v>
      </c>
      <c r="S2487" s="15" t="s">
        <v>8322</v>
      </c>
      <c r="T2487" t="s">
        <v>8326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3">
        <f t="shared" si="77"/>
        <v>266</v>
      </c>
      <c r="P2488" s="10">
        <f t="shared" si="76"/>
        <v>26.57</v>
      </c>
      <c r="S2488" s="15" t="s">
        <v>8322</v>
      </c>
      <c r="T2488" t="s">
        <v>8326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3">
        <f t="shared" si="77"/>
        <v>100</v>
      </c>
      <c r="P2489" s="10">
        <f t="shared" si="76"/>
        <v>39.49</v>
      </c>
      <c r="S2489" s="15" t="s">
        <v>8322</v>
      </c>
      <c r="T2489" t="s">
        <v>8326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3">
        <f t="shared" si="77"/>
        <v>107</v>
      </c>
      <c r="P2490" s="10">
        <f t="shared" si="76"/>
        <v>49.25</v>
      </c>
      <c r="S2490" s="15" t="s">
        <v>8322</v>
      </c>
      <c r="T2490" t="s">
        <v>8326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3">
        <f t="shared" si="77"/>
        <v>134</v>
      </c>
      <c r="P2491" s="10">
        <f t="shared" si="76"/>
        <v>62.38</v>
      </c>
      <c r="S2491" s="15" t="s">
        <v>8322</v>
      </c>
      <c r="T2491" t="s">
        <v>8326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3">
        <f t="shared" si="77"/>
        <v>121</v>
      </c>
      <c r="P2492" s="10">
        <f t="shared" si="76"/>
        <v>37.94</v>
      </c>
      <c r="S2492" s="15" t="s">
        <v>8322</v>
      </c>
      <c r="T2492" t="s">
        <v>8326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3">
        <f t="shared" si="77"/>
        <v>103</v>
      </c>
      <c r="P2493" s="10">
        <f t="shared" ref="P2493:P2556" si="78">IFERROR(ROUND(E2493/L2493,2),0)</f>
        <v>51.6</v>
      </c>
      <c r="S2493" s="15" t="s">
        <v>8322</v>
      </c>
      <c r="T2493" t="s">
        <v>8326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3">
        <f t="shared" si="77"/>
        <v>125</v>
      </c>
      <c r="P2494" s="10">
        <f t="shared" si="78"/>
        <v>27.78</v>
      </c>
      <c r="S2494" s="15" t="s">
        <v>8322</v>
      </c>
      <c r="T2494" t="s">
        <v>8326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3">
        <f t="shared" si="77"/>
        <v>129</v>
      </c>
      <c r="P2495" s="10">
        <f t="shared" si="78"/>
        <v>99.38</v>
      </c>
      <c r="S2495" s="15" t="s">
        <v>8322</v>
      </c>
      <c r="T2495" t="s">
        <v>8326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3">
        <f t="shared" si="77"/>
        <v>101</v>
      </c>
      <c r="P2496" s="10">
        <f t="shared" si="78"/>
        <v>38.85</v>
      </c>
      <c r="S2496" s="15" t="s">
        <v>8322</v>
      </c>
      <c r="T2496" t="s">
        <v>8326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3">
        <f t="shared" si="77"/>
        <v>128</v>
      </c>
      <c r="P2497" s="10">
        <f t="shared" si="78"/>
        <v>45.55</v>
      </c>
      <c r="S2497" s="15" t="s">
        <v>8322</v>
      </c>
      <c r="T2497" t="s">
        <v>8326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3">
        <f t="shared" ref="O2498:O2561" si="79">ROUND(E2498/D2498*100,0)</f>
        <v>100</v>
      </c>
      <c r="P2498" s="10">
        <f t="shared" si="78"/>
        <v>600</v>
      </c>
      <c r="S2498" s="15" t="s">
        <v>8322</v>
      </c>
      <c r="T2498" t="s">
        <v>8326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3">
        <f t="shared" si="79"/>
        <v>113</v>
      </c>
      <c r="P2499" s="10">
        <f t="shared" si="78"/>
        <v>80.55</v>
      </c>
      <c r="S2499" s="15" t="s">
        <v>8322</v>
      </c>
      <c r="T2499" t="s">
        <v>8326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3">
        <f t="shared" si="79"/>
        <v>106</v>
      </c>
      <c r="P2500" s="10">
        <f t="shared" si="78"/>
        <v>52.8</v>
      </c>
      <c r="S2500" s="15" t="s">
        <v>8322</v>
      </c>
      <c r="T2500" t="s">
        <v>8326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3">
        <f t="shared" si="79"/>
        <v>203</v>
      </c>
      <c r="P2501" s="10">
        <f t="shared" si="78"/>
        <v>47.68</v>
      </c>
      <c r="S2501" s="15" t="s">
        <v>8322</v>
      </c>
      <c r="T2501" t="s">
        <v>8326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3">
        <f t="shared" si="79"/>
        <v>113</v>
      </c>
      <c r="P2502" s="10">
        <f t="shared" si="78"/>
        <v>23.45</v>
      </c>
      <c r="S2502" s="15" t="s">
        <v>8322</v>
      </c>
      <c r="T2502" t="s">
        <v>8326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3">
        <f t="shared" si="79"/>
        <v>3</v>
      </c>
      <c r="P2503" s="10">
        <f t="shared" si="78"/>
        <v>40.14</v>
      </c>
      <c r="S2503" s="15" t="s">
        <v>8333</v>
      </c>
      <c r="T2503" t="s">
        <v>8350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3">
        <f t="shared" si="79"/>
        <v>0</v>
      </c>
      <c r="P2504" s="10">
        <f t="shared" si="78"/>
        <v>17.2</v>
      </c>
      <c r="S2504" s="15" t="s">
        <v>8333</v>
      </c>
      <c r="T2504" t="s">
        <v>8350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3">
        <f t="shared" si="79"/>
        <v>0</v>
      </c>
      <c r="P2505" s="10">
        <f t="shared" si="78"/>
        <v>0</v>
      </c>
      <c r="S2505" s="15" t="s">
        <v>8333</v>
      </c>
      <c r="T2505" t="s">
        <v>8350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3">
        <f t="shared" si="79"/>
        <v>0</v>
      </c>
      <c r="P2506" s="10">
        <f t="shared" si="78"/>
        <v>0</v>
      </c>
      <c r="S2506" s="15" t="s">
        <v>8333</v>
      </c>
      <c r="T2506" t="s">
        <v>8350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3">
        <f t="shared" si="79"/>
        <v>0</v>
      </c>
      <c r="P2507" s="10">
        <f t="shared" si="78"/>
        <v>0</v>
      </c>
      <c r="S2507" s="15" t="s">
        <v>8333</v>
      </c>
      <c r="T2507" t="s">
        <v>8350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3">
        <f t="shared" si="79"/>
        <v>1</v>
      </c>
      <c r="P2508" s="10">
        <f t="shared" si="78"/>
        <v>15</v>
      </c>
      <c r="S2508" s="15" t="s">
        <v>8333</v>
      </c>
      <c r="T2508" t="s">
        <v>8350</v>
      </c>
    </row>
    <row r="2509" spans="1:20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3">
        <f t="shared" si="79"/>
        <v>0</v>
      </c>
      <c r="P2509" s="10">
        <f t="shared" si="78"/>
        <v>0</v>
      </c>
      <c r="S2509" s="15" t="s">
        <v>8333</v>
      </c>
      <c r="T2509" t="s">
        <v>8350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3">
        <f t="shared" si="79"/>
        <v>0</v>
      </c>
      <c r="P2510" s="10">
        <f t="shared" si="78"/>
        <v>0</v>
      </c>
      <c r="S2510" s="15" t="s">
        <v>8333</v>
      </c>
      <c r="T2510" t="s">
        <v>8350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3">
        <f t="shared" si="79"/>
        <v>1</v>
      </c>
      <c r="P2511" s="10">
        <f t="shared" si="78"/>
        <v>35.71</v>
      </c>
      <c r="S2511" s="15" t="s">
        <v>8333</v>
      </c>
      <c r="T2511" t="s">
        <v>8350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3">
        <f t="shared" si="79"/>
        <v>0</v>
      </c>
      <c r="P2512" s="10">
        <f t="shared" si="78"/>
        <v>37.5</v>
      </c>
      <c r="S2512" s="15" t="s">
        <v>8333</v>
      </c>
      <c r="T2512" t="s">
        <v>8350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3">
        <f t="shared" si="79"/>
        <v>0</v>
      </c>
      <c r="P2513" s="10">
        <f t="shared" si="78"/>
        <v>0</v>
      </c>
      <c r="S2513" s="15" t="s">
        <v>8333</v>
      </c>
      <c r="T2513" t="s">
        <v>8350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3">
        <f t="shared" si="79"/>
        <v>0</v>
      </c>
      <c r="P2514" s="10">
        <f t="shared" si="78"/>
        <v>0</v>
      </c>
      <c r="S2514" s="15" t="s">
        <v>8333</v>
      </c>
      <c r="T2514" t="s">
        <v>8350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3">
        <f t="shared" si="79"/>
        <v>0</v>
      </c>
      <c r="P2515" s="10">
        <f t="shared" si="78"/>
        <v>0</v>
      </c>
      <c r="S2515" s="15" t="s">
        <v>8333</v>
      </c>
      <c r="T2515" t="s">
        <v>8350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3">
        <f t="shared" si="79"/>
        <v>2</v>
      </c>
      <c r="P2516" s="10">
        <f t="shared" si="78"/>
        <v>52.5</v>
      </c>
      <c r="S2516" s="15" t="s">
        <v>8333</v>
      </c>
      <c r="T2516" t="s">
        <v>8350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3">
        <f t="shared" si="79"/>
        <v>19</v>
      </c>
      <c r="P2517" s="10">
        <f t="shared" si="78"/>
        <v>77.5</v>
      </c>
      <c r="S2517" s="15" t="s">
        <v>8333</v>
      </c>
      <c r="T2517" t="s">
        <v>8350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3">
        <f t="shared" si="79"/>
        <v>0</v>
      </c>
      <c r="P2518" s="10">
        <f t="shared" si="78"/>
        <v>0</v>
      </c>
      <c r="S2518" s="15" t="s">
        <v>8333</v>
      </c>
      <c r="T2518" t="s">
        <v>8350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3">
        <f t="shared" si="79"/>
        <v>10</v>
      </c>
      <c r="P2519" s="10">
        <f t="shared" si="78"/>
        <v>53.55</v>
      </c>
      <c r="S2519" s="15" t="s">
        <v>8333</v>
      </c>
      <c r="T2519" t="s">
        <v>8350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3">
        <f t="shared" si="79"/>
        <v>0</v>
      </c>
      <c r="P2520" s="10">
        <f t="shared" si="78"/>
        <v>0</v>
      </c>
      <c r="S2520" s="15" t="s">
        <v>8333</v>
      </c>
      <c r="T2520" t="s">
        <v>8350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3">
        <f t="shared" si="79"/>
        <v>0</v>
      </c>
      <c r="P2521" s="10">
        <f t="shared" si="78"/>
        <v>16.25</v>
      </c>
      <c r="S2521" s="15" t="s">
        <v>8333</v>
      </c>
      <c r="T2521" t="s">
        <v>8350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3">
        <f t="shared" si="79"/>
        <v>0</v>
      </c>
      <c r="P2522" s="10">
        <f t="shared" si="78"/>
        <v>0</v>
      </c>
      <c r="S2522" s="15" t="s">
        <v>8333</v>
      </c>
      <c r="T2522" t="s">
        <v>8350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3">
        <f t="shared" si="79"/>
        <v>109</v>
      </c>
      <c r="P2523" s="10">
        <f t="shared" si="78"/>
        <v>103.68</v>
      </c>
      <c r="S2523" s="15" t="s">
        <v>8322</v>
      </c>
      <c r="T2523" t="s">
        <v>8351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3">
        <f t="shared" si="79"/>
        <v>100</v>
      </c>
      <c r="P2524" s="10">
        <f t="shared" si="78"/>
        <v>185.19</v>
      </c>
      <c r="S2524" s="15" t="s">
        <v>8322</v>
      </c>
      <c r="T2524" t="s">
        <v>8351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3">
        <f t="shared" si="79"/>
        <v>156</v>
      </c>
      <c r="P2525" s="10">
        <f t="shared" si="78"/>
        <v>54.15</v>
      </c>
      <c r="S2525" s="15" t="s">
        <v>8322</v>
      </c>
      <c r="T2525" t="s">
        <v>8351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3">
        <f t="shared" si="79"/>
        <v>102</v>
      </c>
      <c r="P2526" s="10">
        <f t="shared" si="78"/>
        <v>177.21</v>
      </c>
      <c r="S2526" s="15" t="s">
        <v>8322</v>
      </c>
      <c r="T2526" t="s">
        <v>8351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3">
        <f t="shared" si="79"/>
        <v>100</v>
      </c>
      <c r="P2527" s="10">
        <f t="shared" si="78"/>
        <v>100.33</v>
      </c>
      <c r="S2527" s="15" t="s">
        <v>8322</v>
      </c>
      <c r="T2527" t="s">
        <v>8351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3">
        <f t="shared" si="79"/>
        <v>113</v>
      </c>
      <c r="P2528" s="10">
        <f t="shared" si="78"/>
        <v>136.91</v>
      </c>
      <c r="S2528" s="15" t="s">
        <v>8322</v>
      </c>
      <c r="T2528" t="s">
        <v>8351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3">
        <f t="shared" si="79"/>
        <v>102</v>
      </c>
      <c r="P2529" s="10">
        <f t="shared" si="78"/>
        <v>57.54</v>
      </c>
      <c r="S2529" s="15" t="s">
        <v>8322</v>
      </c>
      <c r="T2529" t="s">
        <v>8351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3">
        <f t="shared" si="79"/>
        <v>107</v>
      </c>
      <c r="P2530" s="10">
        <f t="shared" si="78"/>
        <v>52.96</v>
      </c>
      <c r="S2530" s="15" t="s">
        <v>8322</v>
      </c>
      <c r="T2530" t="s">
        <v>8351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3">
        <f t="shared" si="79"/>
        <v>104</v>
      </c>
      <c r="P2531" s="10">
        <f t="shared" si="78"/>
        <v>82.33</v>
      </c>
      <c r="S2531" s="15" t="s">
        <v>8322</v>
      </c>
      <c r="T2531" t="s">
        <v>8351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3">
        <f t="shared" si="79"/>
        <v>100</v>
      </c>
      <c r="P2532" s="10">
        <f t="shared" si="78"/>
        <v>135.41999999999999</v>
      </c>
      <c r="S2532" s="15" t="s">
        <v>8322</v>
      </c>
      <c r="T2532" t="s">
        <v>8351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3">
        <f t="shared" si="79"/>
        <v>100</v>
      </c>
      <c r="P2533" s="10">
        <f t="shared" si="78"/>
        <v>74.069999999999993</v>
      </c>
      <c r="S2533" s="15" t="s">
        <v>8322</v>
      </c>
      <c r="T2533" t="s">
        <v>8351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3">
        <f t="shared" si="79"/>
        <v>126</v>
      </c>
      <c r="P2534" s="10">
        <f t="shared" si="78"/>
        <v>84.08</v>
      </c>
      <c r="S2534" s="15" t="s">
        <v>8322</v>
      </c>
      <c r="T2534" t="s">
        <v>8351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3">
        <f t="shared" si="79"/>
        <v>111</v>
      </c>
      <c r="P2535" s="10">
        <f t="shared" si="78"/>
        <v>61.03</v>
      </c>
      <c r="S2535" s="15" t="s">
        <v>8322</v>
      </c>
      <c r="T2535" t="s">
        <v>8351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3">
        <f t="shared" si="79"/>
        <v>105</v>
      </c>
      <c r="P2536" s="10">
        <f t="shared" si="78"/>
        <v>150</v>
      </c>
      <c r="S2536" s="15" t="s">
        <v>8322</v>
      </c>
      <c r="T2536" t="s">
        <v>8351</v>
      </c>
    </row>
    <row r="2537" spans="1:20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3">
        <f t="shared" si="79"/>
        <v>104</v>
      </c>
      <c r="P2537" s="10">
        <f t="shared" si="78"/>
        <v>266.08999999999997</v>
      </c>
      <c r="S2537" s="15" t="s">
        <v>8322</v>
      </c>
      <c r="T2537" t="s">
        <v>8351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3">
        <f t="shared" si="79"/>
        <v>116</v>
      </c>
      <c r="P2538" s="10">
        <f t="shared" si="78"/>
        <v>7.25</v>
      </c>
      <c r="S2538" s="15" t="s">
        <v>8322</v>
      </c>
      <c r="T2538" t="s">
        <v>8351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3">
        <f t="shared" si="79"/>
        <v>110</v>
      </c>
      <c r="P2539" s="10">
        <f t="shared" si="78"/>
        <v>100</v>
      </c>
      <c r="S2539" s="15" t="s">
        <v>8322</v>
      </c>
      <c r="T2539" t="s">
        <v>8351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3">
        <f t="shared" si="79"/>
        <v>113</v>
      </c>
      <c r="P2540" s="10">
        <f t="shared" si="78"/>
        <v>109.96</v>
      </c>
      <c r="S2540" s="15" t="s">
        <v>8322</v>
      </c>
      <c r="T2540" t="s">
        <v>8351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3">
        <f t="shared" si="79"/>
        <v>100</v>
      </c>
      <c r="P2541" s="10">
        <f t="shared" si="78"/>
        <v>169.92</v>
      </c>
      <c r="S2541" s="15" t="s">
        <v>8322</v>
      </c>
      <c r="T2541" t="s">
        <v>8351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3">
        <f t="shared" si="79"/>
        <v>103</v>
      </c>
      <c r="P2542" s="10">
        <f t="shared" si="78"/>
        <v>95.74</v>
      </c>
      <c r="S2542" s="15" t="s">
        <v>8322</v>
      </c>
      <c r="T2542" t="s">
        <v>8351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3">
        <f t="shared" si="79"/>
        <v>107</v>
      </c>
      <c r="P2543" s="10">
        <f t="shared" si="78"/>
        <v>59.46</v>
      </c>
      <c r="S2543" s="15" t="s">
        <v>8322</v>
      </c>
      <c r="T2543" t="s">
        <v>8351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3">
        <f t="shared" si="79"/>
        <v>104</v>
      </c>
      <c r="P2544" s="10">
        <f t="shared" si="78"/>
        <v>55.77</v>
      </c>
      <c r="S2544" s="15" t="s">
        <v>8322</v>
      </c>
      <c r="T2544" t="s">
        <v>8351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3">
        <f t="shared" si="79"/>
        <v>156</v>
      </c>
      <c r="P2545" s="10">
        <f t="shared" si="78"/>
        <v>30.08</v>
      </c>
      <c r="S2545" s="15" t="s">
        <v>8322</v>
      </c>
      <c r="T2545" t="s">
        <v>8351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3">
        <f t="shared" si="79"/>
        <v>101</v>
      </c>
      <c r="P2546" s="10">
        <f t="shared" si="78"/>
        <v>88.44</v>
      </c>
      <c r="S2546" s="15" t="s">
        <v>8322</v>
      </c>
      <c r="T2546" t="s">
        <v>8351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3">
        <f t="shared" si="79"/>
        <v>195</v>
      </c>
      <c r="P2547" s="10">
        <f t="shared" si="78"/>
        <v>64.03</v>
      </c>
      <c r="S2547" s="15" t="s">
        <v>8322</v>
      </c>
      <c r="T2547" t="s">
        <v>8351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3">
        <f t="shared" si="79"/>
        <v>112</v>
      </c>
      <c r="P2548" s="10">
        <f t="shared" si="78"/>
        <v>60.15</v>
      </c>
      <c r="S2548" s="15" t="s">
        <v>8322</v>
      </c>
      <c r="T2548" t="s">
        <v>8351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3">
        <f t="shared" si="79"/>
        <v>120</v>
      </c>
      <c r="P2549" s="10">
        <f t="shared" si="78"/>
        <v>49.19</v>
      </c>
      <c r="S2549" s="15" t="s">
        <v>8322</v>
      </c>
      <c r="T2549" t="s">
        <v>8351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3">
        <f t="shared" si="79"/>
        <v>102</v>
      </c>
      <c r="P2550" s="10">
        <f t="shared" si="78"/>
        <v>165.16</v>
      </c>
      <c r="S2550" s="15" t="s">
        <v>8322</v>
      </c>
      <c r="T2550" t="s">
        <v>8351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3">
        <f t="shared" si="79"/>
        <v>103</v>
      </c>
      <c r="P2551" s="10">
        <f t="shared" si="78"/>
        <v>43.62</v>
      </c>
      <c r="S2551" s="15" t="s">
        <v>8322</v>
      </c>
      <c r="T2551" t="s">
        <v>8351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3">
        <f t="shared" si="79"/>
        <v>101</v>
      </c>
      <c r="P2552" s="10">
        <f t="shared" si="78"/>
        <v>43.7</v>
      </c>
      <c r="S2552" s="15" t="s">
        <v>8322</v>
      </c>
      <c r="T2552" t="s">
        <v>8351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3">
        <f t="shared" si="79"/>
        <v>103</v>
      </c>
      <c r="P2553" s="10">
        <f t="shared" si="78"/>
        <v>67.42</v>
      </c>
      <c r="S2553" s="15" t="s">
        <v>8322</v>
      </c>
      <c r="T2553" t="s">
        <v>8351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3">
        <f t="shared" si="79"/>
        <v>107</v>
      </c>
      <c r="P2554" s="10">
        <f t="shared" si="78"/>
        <v>177.5</v>
      </c>
      <c r="S2554" s="15" t="s">
        <v>8322</v>
      </c>
      <c r="T2554" t="s">
        <v>8351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3">
        <f t="shared" si="79"/>
        <v>156</v>
      </c>
      <c r="P2555" s="10">
        <f t="shared" si="78"/>
        <v>38.880000000000003</v>
      </c>
      <c r="S2555" s="15" t="s">
        <v>8322</v>
      </c>
      <c r="T2555" t="s">
        <v>8351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3">
        <f t="shared" si="79"/>
        <v>123</v>
      </c>
      <c r="P2556" s="10">
        <f t="shared" si="78"/>
        <v>54.99</v>
      </c>
      <c r="S2556" s="15" t="s">
        <v>8322</v>
      </c>
      <c r="T2556" t="s">
        <v>8351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3">
        <f t="shared" si="79"/>
        <v>107</v>
      </c>
      <c r="P2557" s="10">
        <f t="shared" ref="P2557:P2620" si="80">IFERROR(ROUND(E2557/L2557,2),0)</f>
        <v>61.34</v>
      </c>
      <c r="S2557" s="15" t="s">
        <v>8322</v>
      </c>
      <c r="T2557" t="s">
        <v>8351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3">
        <f t="shared" si="79"/>
        <v>106</v>
      </c>
      <c r="P2558" s="10">
        <f t="shared" si="80"/>
        <v>23.12</v>
      </c>
      <c r="S2558" s="15" t="s">
        <v>8322</v>
      </c>
      <c r="T2558" t="s">
        <v>8351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3">
        <f t="shared" si="79"/>
        <v>118</v>
      </c>
      <c r="P2559" s="10">
        <f t="shared" si="80"/>
        <v>29.61</v>
      </c>
      <c r="S2559" s="15" t="s">
        <v>8322</v>
      </c>
      <c r="T2559" t="s">
        <v>8351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3">
        <f t="shared" si="79"/>
        <v>109</v>
      </c>
      <c r="P2560" s="10">
        <f t="shared" si="80"/>
        <v>75.61</v>
      </c>
      <c r="S2560" s="15" t="s">
        <v>8322</v>
      </c>
      <c r="T2560" t="s">
        <v>8351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3">
        <f t="shared" si="79"/>
        <v>111</v>
      </c>
      <c r="P2561" s="10">
        <f t="shared" si="80"/>
        <v>35.6</v>
      </c>
      <c r="S2561" s="15" t="s">
        <v>8322</v>
      </c>
      <c r="T2561" t="s">
        <v>8351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3">
        <f t="shared" ref="O2562:O2625" si="81">ROUND(E2562/D2562*100,0)</f>
        <v>100</v>
      </c>
      <c r="P2562" s="10">
        <f t="shared" si="80"/>
        <v>143</v>
      </c>
      <c r="S2562" s="15" t="s">
        <v>8322</v>
      </c>
      <c r="T2562" t="s">
        <v>8351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3">
        <f t="shared" si="81"/>
        <v>0</v>
      </c>
      <c r="P2563" s="10">
        <f t="shared" si="80"/>
        <v>0</v>
      </c>
      <c r="S2563" s="15" t="s">
        <v>8333</v>
      </c>
      <c r="T2563" t="s">
        <v>8334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3">
        <f t="shared" si="81"/>
        <v>1</v>
      </c>
      <c r="P2564" s="10">
        <f t="shared" si="80"/>
        <v>25</v>
      </c>
      <c r="S2564" s="15" t="s">
        <v>8333</v>
      </c>
      <c r="T2564" t="s">
        <v>8334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3">
        <f t="shared" si="81"/>
        <v>0</v>
      </c>
      <c r="P2565" s="10">
        <f t="shared" si="80"/>
        <v>0</v>
      </c>
      <c r="S2565" s="15" t="s">
        <v>8333</v>
      </c>
      <c r="T2565" t="s">
        <v>8334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3">
        <f t="shared" si="81"/>
        <v>0</v>
      </c>
      <c r="P2566" s="10">
        <f t="shared" si="80"/>
        <v>0</v>
      </c>
      <c r="S2566" s="15" t="s">
        <v>8333</v>
      </c>
      <c r="T2566" t="s">
        <v>8334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3">
        <f t="shared" si="81"/>
        <v>1</v>
      </c>
      <c r="P2567" s="10">
        <f t="shared" si="80"/>
        <v>100</v>
      </c>
      <c r="S2567" s="15" t="s">
        <v>8333</v>
      </c>
      <c r="T2567" t="s">
        <v>8334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3">
        <f t="shared" si="81"/>
        <v>0</v>
      </c>
      <c r="P2568" s="10">
        <f t="shared" si="80"/>
        <v>0</v>
      </c>
      <c r="S2568" s="15" t="s">
        <v>8333</v>
      </c>
      <c r="T2568" t="s">
        <v>8334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3">
        <f t="shared" si="81"/>
        <v>0</v>
      </c>
      <c r="P2569" s="10">
        <f t="shared" si="80"/>
        <v>60</v>
      </c>
      <c r="S2569" s="15" t="s">
        <v>8333</v>
      </c>
      <c r="T2569" t="s">
        <v>8334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3">
        <f t="shared" si="81"/>
        <v>1</v>
      </c>
      <c r="P2570" s="10">
        <f t="shared" si="80"/>
        <v>50</v>
      </c>
      <c r="S2570" s="15" t="s">
        <v>8333</v>
      </c>
      <c r="T2570" t="s">
        <v>8334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3">
        <f t="shared" si="81"/>
        <v>2</v>
      </c>
      <c r="P2571" s="10">
        <f t="shared" si="80"/>
        <v>72.5</v>
      </c>
      <c r="S2571" s="15" t="s">
        <v>8333</v>
      </c>
      <c r="T2571" t="s">
        <v>8334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3">
        <f t="shared" si="81"/>
        <v>1</v>
      </c>
      <c r="P2572" s="10">
        <f t="shared" si="80"/>
        <v>29.5</v>
      </c>
      <c r="S2572" s="15" t="s">
        <v>8333</v>
      </c>
      <c r="T2572" t="s">
        <v>8334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3">
        <f t="shared" si="81"/>
        <v>0</v>
      </c>
      <c r="P2573" s="10">
        <f t="shared" si="80"/>
        <v>62.5</v>
      </c>
      <c r="S2573" s="15" t="s">
        <v>8333</v>
      </c>
      <c r="T2573" t="s">
        <v>8334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3">
        <f t="shared" si="81"/>
        <v>0</v>
      </c>
      <c r="P2574" s="10">
        <f t="shared" si="80"/>
        <v>0</v>
      </c>
      <c r="S2574" s="15" t="s">
        <v>8333</v>
      </c>
      <c r="T2574" t="s">
        <v>8334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3">
        <f t="shared" si="81"/>
        <v>0</v>
      </c>
      <c r="P2575" s="10">
        <f t="shared" si="80"/>
        <v>0</v>
      </c>
      <c r="S2575" s="15" t="s">
        <v>8333</v>
      </c>
      <c r="T2575" t="s">
        <v>8334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3">
        <f t="shared" si="81"/>
        <v>0</v>
      </c>
      <c r="P2576" s="10">
        <f t="shared" si="80"/>
        <v>0</v>
      </c>
      <c r="S2576" s="15" t="s">
        <v>8333</v>
      </c>
      <c r="T2576" t="s">
        <v>8334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3">
        <f t="shared" si="81"/>
        <v>0</v>
      </c>
      <c r="P2577" s="10">
        <f t="shared" si="80"/>
        <v>0</v>
      </c>
      <c r="S2577" s="15" t="s">
        <v>8333</v>
      </c>
      <c r="T2577" t="s">
        <v>8334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3">
        <f t="shared" si="81"/>
        <v>0</v>
      </c>
      <c r="P2578" s="10">
        <f t="shared" si="80"/>
        <v>0</v>
      </c>
      <c r="S2578" s="15" t="s">
        <v>8333</v>
      </c>
      <c r="T2578" t="s">
        <v>8334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3">
        <f t="shared" si="81"/>
        <v>0</v>
      </c>
      <c r="P2579" s="10">
        <f t="shared" si="80"/>
        <v>0</v>
      </c>
      <c r="S2579" s="15" t="s">
        <v>8333</v>
      </c>
      <c r="T2579" t="s">
        <v>8334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3">
        <f t="shared" si="81"/>
        <v>0</v>
      </c>
      <c r="P2580" s="10">
        <f t="shared" si="80"/>
        <v>0</v>
      </c>
      <c r="S2580" s="15" t="s">
        <v>8333</v>
      </c>
      <c r="T2580" t="s">
        <v>8334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3">
        <f t="shared" si="81"/>
        <v>0</v>
      </c>
      <c r="P2581" s="10">
        <f t="shared" si="80"/>
        <v>23.08</v>
      </c>
      <c r="S2581" s="15" t="s">
        <v>8333</v>
      </c>
      <c r="T2581" t="s">
        <v>8334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3">
        <f t="shared" si="81"/>
        <v>1</v>
      </c>
      <c r="P2582" s="10">
        <f t="shared" si="80"/>
        <v>25.5</v>
      </c>
      <c r="S2582" s="15" t="s">
        <v>8333</v>
      </c>
      <c r="T2582" t="s">
        <v>8334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3">
        <f t="shared" si="81"/>
        <v>11</v>
      </c>
      <c r="P2583" s="10">
        <f t="shared" si="80"/>
        <v>48.18</v>
      </c>
      <c r="S2583" s="15" t="s">
        <v>8333</v>
      </c>
      <c r="T2583" t="s">
        <v>8334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3">
        <f t="shared" si="81"/>
        <v>0</v>
      </c>
      <c r="P2584" s="10">
        <f t="shared" si="80"/>
        <v>1</v>
      </c>
      <c r="S2584" s="15" t="s">
        <v>8333</v>
      </c>
      <c r="T2584" t="s">
        <v>8334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3">
        <f t="shared" si="81"/>
        <v>1</v>
      </c>
      <c r="P2585" s="10">
        <f t="shared" si="80"/>
        <v>1</v>
      </c>
      <c r="S2585" s="15" t="s">
        <v>8333</v>
      </c>
      <c r="T2585" t="s">
        <v>8334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3">
        <f t="shared" si="81"/>
        <v>0</v>
      </c>
      <c r="P2586" s="10">
        <f t="shared" si="80"/>
        <v>0</v>
      </c>
      <c r="S2586" s="15" t="s">
        <v>8333</v>
      </c>
      <c r="T2586" t="s">
        <v>8334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3">
        <f t="shared" si="81"/>
        <v>0</v>
      </c>
      <c r="P2587" s="10">
        <f t="shared" si="80"/>
        <v>50</v>
      </c>
      <c r="S2587" s="15" t="s">
        <v>8333</v>
      </c>
      <c r="T2587" t="s">
        <v>8334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3">
        <f t="shared" si="81"/>
        <v>0</v>
      </c>
      <c r="P2588" s="10">
        <f t="shared" si="80"/>
        <v>5</v>
      </c>
      <c r="S2588" s="15" t="s">
        <v>8333</v>
      </c>
      <c r="T2588" t="s">
        <v>8334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3">
        <f t="shared" si="81"/>
        <v>2</v>
      </c>
      <c r="P2589" s="10">
        <f t="shared" si="80"/>
        <v>202.83</v>
      </c>
      <c r="S2589" s="15" t="s">
        <v>8333</v>
      </c>
      <c r="T2589" t="s">
        <v>8334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3">
        <f t="shared" si="81"/>
        <v>4</v>
      </c>
      <c r="P2590" s="10">
        <f t="shared" si="80"/>
        <v>29.13</v>
      </c>
      <c r="S2590" s="15" t="s">
        <v>8333</v>
      </c>
      <c r="T2590" t="s">
        <v>8334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3">
        <f t="shared" si="81"/>
        <v>0</v>
      </c>
      <c r="P2591" s="10">
        <f t="shared" si="80"/>
        <v>5</v>
      </c>
      <c r="S2591" s="15" t="s">
        <v>8333</v>
      </c>
      <c r="T2591" t="s">
        <v>8334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3">
        <f t="shared" si="81"/>
        <v>0</v>
      </c>
      <c r="P2592" s="10">
        <f t="shared" si="80"/>
        <v>0</v>
      </c>
      <c r="S2592" s="15" t="s">
        <v>8333</v>
      </c>
      <c r="T2592" t="s">
        <v>8334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3">
        <f t="shared" si="81"/>
        <v>2</v>
      </c>
      <c r="P2593" s="10">
        <f t="shared" si="80"/>
        <v>13</v>
      </c>
      <c r="S2593" s="15" t="s">
        <v>8333</v>
      </c>
      <c r="T2593" t="s">
        <v>8334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3">
        <f t="shared" si="81"/>
        <v>0</v>
      </c>
      <c r="P2594" s="10">
        <f t="shared" si="80"/>
        <v>50</v>
      </c>
      <c r="S2594" s="15" t="s">
        <v>8333</v>
      </c>
      <c r="T2594" t="s">
        <v>8334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3">
        <f t="shared" si="81"/>
        <v>0</v>
      </c>
      <c r="P2595" s="10">
        <f t="shared" si="80"/>
        <v>0</v>
      </c>
      <c r="S2595" s="15" t="s">
        <v>8333</v>
      </c>
      <c r="T2595" t="s">
        <v>8334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3">
        <f t="shared" si="81"/>
        <v>0</v>
      </c>
      <c r="P2596" s="10">
        <f t="shared" si="80"/>
        <v>1</v>
      </c>
      <c r="S2596" s="15" t="s">
        <v>8333</v>
      </c>
      <c r="T2596" t="s">
        <v>8334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3">
        <f t="shared" si="81"/>
        <v>12</v>
      </c>
      <c r="P2597" s="10">
        <f t="shared" si="80"/>
        <v>96.05</v>
      </c>
      <c r="S2597" s="15" t="s">
        <v>8333</v>
      </c>
      <c r="T2597" t="s">
        <v>8334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3">
        <f t="shared" si="81"/>
        <v>24</v>
      </c>
      <c r="P2598" s="10">
        <f t="shared" si="80"/>
        <v>305.77999999999997</v>
      </c>
      <c r="S2598" s="15" t="s">
        <v>8333</v>
      </c>
      <c r="T2598" t="s">
        <v>8334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3">
        <f t="shared" si="81"/>
        <v>6</v>
      </c>
      <c r="P2599" s="10">
        <f t="shared" si="80"/>
        <v>12.14</v>
      </c>
      <c r="S2599" s="15" t="s">
        <v>8333</v>
      </c>
      <c r="T2599" t="s">
        <v>8334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3">
        <f t="shared" si="81"/>
        <v>39</v>
      </c>
      <c r="P2600" s="10">
        <f t="shared" si="80"/>
        <v>83.57</v>
      </c>
      <c r="S2600" s="15" t="s">
        <v>8333</v>
      </c>
      <c r="T2600" t="s">
        <v>8334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3">
        <f t="shared" si="81"/>
        <v>1</v>
      </c>
      <c r="P2601" s="10">
        <f t="shared" si="80"/>
        <v>18</v>
      </c>
      <c r="S2601" s="15" t="s">
        <v>8333</v>
      </c>
      <c r="T2601" t="s">
        <v>8334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3">
        <f t="shared" si="81"/>
        <v>7</v>
      </c>
      <c r="P2602" s="10">
        <f t="shared" si="80"/>
        <v>115.53</v>
      </c>
      <c r="S2602" s="15" t="s">
        <v>8333</v>
      </c>
      <c r="T2602" t="s">
        <v>8334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3">
        <f t="shared" si="81"/>
        <v>661</v>
      </c>
      <c r="P2603" s="10">
        <f t="shared" si="80"/>
        <v>21.9</v>
      </c>
      <c r="S2603" s="15" t="s">
        <v>8316</v>
      </c>
      <c r="T2603" t="s">
        <v>8352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3">
        <f t="shared" si="81"/>
        <v>326</v>
      </c>
      <c r="P2604" s="10">
        <f t="shared" si="80"/>
        <v>80.02</v>
      </c>
      <c r="S2604" s="15" t="s">
        <v>8316</v>
      </c>
      <c r="T2604" t="s">
        <v>8352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3">
        <f t="shared" si="81"/>
        <v>101</v>
      </c>
      <c r="P2605" s="10">
        <f t="shared" si="80"/>
        <v>35.520000000000003</v>
      </c>
      <c r="S2605" s="15" t="s">
        <v>8316</v>
      </c>
      <c r="T2605" t="s">
        <v>8352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3">
        <f t="shared" si="81"/>
        <v>104</v>
      </c>
      <c r="P2606" s="10">
        <f t="shared" si="80"/>
        <v>64.930000000000007</v>
      </c>
      <c r="S2606" s="15" t="s">
        <v>8316</v>
      </c>
      <c r="T2606" t="s">
        <v>8352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3">
        <f t="shared" si="81"/>
        <v>107</v>
      </c>
      <c r="P2607" s="10">
        <f t="shared" si="80"/>
        <v>60.97</v>
      </c>
      <c r="S2607" s="15" t="s">
        <v>8316</v>
      </c>
      <c r="T2607" t="s">
        <v>8352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3">
        <f t="shared" si="81"/>
        <v>110</v>
      </c>
      <c r="P2608" s="10">
        <f t="shared" si="80"/>
        <v>31.44</v>
      </c>
      <c r="S2608" s="15" t="s">
        <v>8316</v>
      </c>
      <c r="T2608" t="s">
        <v>8352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3">
        <f t="shared" si="81"/>
        <v>408</v>
      </c>
      <c r="P2609" s="10">
        <f t="shared" si="80"/>
        <v>81.95</v>
      </c>
      <c r="S2609" s="15" t="s">
        <v>8316</v>
      </c>
      <c r="T2609" t="s">
        <v>8352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3">
        <f t="shared" si="81"/>
        <v>224</v>
      </c>
      <c r="P2610" s="10">
        <f t="shared" si="80"/>
        <v>58.93</v>
      </c>
      <c r="S2610" s="15" t="s">
        <v>8316</v>
      </c>
      <c r="T2610" t="s">
        <v>8352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3">
        <f t="shared" si="81"/>
        <v>304</v>
      </c>
      <c r="P2611" s="10">
        <f t="shared" si="80"/>
        <v>157.29</v>
      </c>
      <c r="S2611" s="15" t="s">
        <v>8316</v>
      </c>
      <c r="T2611" t="s">
        <v>8352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3">
        <f t="shared" si="81"/>
        <v>141</v>
      </c>
      <c r="P2612" s="10">
        <f t="shared" si="80"/>
        <v>55.76</v>
      </c>
      <c r="S2612" s="15" t="s">
        <v>8316</v>
      </c>
      <c r="T2612" t="s">
        <v>8352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3">
        <f t="shared" si="81"/>
        <v>2791</v>
      </c>
      <c r="P2613" s="10">
        <f t="shared" si="80"/>
        <v>83.8</v>
      </c>
      <c r="S2613" s="15" t="s">
        <v>8316</v>
      </c>
      <c r="T2613" t="s">
        <v>8352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3">
        <f t="shared" si="81"/>
        <v>172</v>
      </c>
      <c r="P2614" s="10">
        <f t="shared" si="80"/>
        <v>58.42</v>
      </c>
      <c r="S2614" s="15" t="s">
        <v>8316</v>
      </c>
      <c r="T2614" t="s">
        <v>8352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3">
        <f t="shared" si="81"/>
        <v>101</v>
      </c>
      <c r="P2615" s="10">
        <f t="shared" si="80"/>
        <v>270.57</v>
      </c>
      <c r="S2615" s="15" t="s">
        <v>8316</v>
      </c>
      <c r="T2615" t="s">
        <v>8352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3">
        <f t="shared" si="81"/>
        <v>102</v>
      </c>
      <c r="P2616" s="10">
        <f t="shared" si="80"/>
        <v>107.1</v>
      </c>
      <c r="S2616" s="15" t="s">
        <v>8316</v>
      </c>
      <c r="T2616" t="s">
        <v>8352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3">
        <f t="shared" si="81"/>
        <v>170</v>
      </c>
      <c r="P2617" s="10">
        <f t="shared" si="80"/>
        <v>47.18</v>
      </c>
      <c r="S2617" s="15" t="s">
        <v>8316</v>
      </c>
      <c r="T2617" t="s">
        <v>8352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3">
        <f t="shared" si="81"/>
        <v>115</v>
      </c>
      <c r="P2618" s="10">
        <f t="shared" si="80"/>
        <v>120.31</v>
      </c>
      <c r="S2618" s="15" t="s">
        <v>8316</v>
      </c>
      <c r="T2618" t="s">
        <v>8352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3">
        <f t="shared" si="81"/>
        <v>878</v>
      </c>
      <c r="P2619" s="10">
        <f t="shared" si="80"/>
        <v>27.6</v>
      </c>
      <c r="S2619" s="15" t="s">
        <v>8316</v>
      </c>
      <c r="T2619" t="s">
        <v>8352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3">
        <f t="shared" si="81"/>
        <v>105</v>
      </c>
      <c r="P2620" s="10">
        <f t="shared" si="80"/>
        <v>205.3</v>
      </c>
      <c r="S2620" s="15" t="s">
        <v>8316</v>
      </c>
      <c r="T2620" t="s">
        <v>8352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3">
        <f t="shared" si="81"/>
        <v>188</v>
      </c>
      <c r="P2621" s="10">
        <f t="shared" ref="P2621:P2684" si="82">IFERROR(ROUND(E2621/L2621,2),0)</f>
        <v>35.549999999999997</v>
      </c>
      <c r="S2621" s="15" t="s">
        <v>8316</v>
      </c>
      <c r="T2621" t="s">
        <v>8352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3">
        <f t="shared" si="81"/>
        <v>144</v>
      </c>
      <c r="P2622" s="10">
        <f t="shared" si="82"/>
        <v>74.64</v>
      </c>
      <c r="S2622" s="15" t="s">
        <v>8316</v>
      </c>
      <c r="T2622" t="s">
        <v>8352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3">
        <f t="shared" si="81"/>
        <v>146</v>
      </c>
      <c r="P2623" s="10">
        <f t="shared" si="82"/>
        <v>47.06</v>
      </c>
      <c r="S2623" s="15" t="s">
        <v>8316</v>
      </c>
      <c r="T2623" t="s">
        <v>8352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3">
        <f t="shared" si="81"/>
        <v>131</v>
      </c>
      <c r="P2624" s="10">
        <f t="shared" si="82"/>
        <v>26.59</v>
      </c>
      <c r="S2624" s="15" t="s">
        <v>8316</v>
      </c>
      <c r="T2624" t="s">
        <v>8352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3">
        <f t="shared" si="81"/>
        <v>114</v>
      </c>
      <c r="P2625" s="10">
        <f t="shared" si="82"/>
        <v>36.770000000000003</v>
      </c>
      <c r="S2625" s="15" t="s">
        <v>8316</v>
      </c>
      <c r="T2625" t="s">
        <v>8352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3">
        <f t="shared" ref="O2626:O2689" si="83">ROUND(E2626/D2626*100,0)</f>
        <v>1379</v>
      </c>
      <c r="P2626" s="10">
        <f t="shared" si="82"/>
        <v>31.82</v>
      </c>
      <c r="S2626" s="15" t="s">
        <v>8316</v>
      </c>
      <c r="T2626" t="s">
        <v>8352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3">
        <f t="shared" si="83"/>
        <v>956</v>
      </c>
      <c r="P2627" s="10">
        <f t="shared" si="82"/>
        <v>27.58</v>
      </c>
      <c r="S2627" s="15" t="s">
        <v>8316</v>
      </c>
      <c r="T2627" t="s">
        <v>8352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3">
        <f t="shared" si="83"/>
        <v>112</v>
      </c>
      <c r="P2628" s="10">
        <f t="shared" si="82"/>
        <v>56</v>
      </c>
      <c r="S2628" s="15" t="s">
        <v>8316</v>
      </c>
      <c r="T2628" t="s">
        <v>8352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3">
        <f t="shared" si="83"/>
        <v>647</v>
      </c>
      <c r="P2629" s="10">
        <f t="shared" si="82"/>
        <v>21.56</v>
      </c>
      <c r="S2629" s="15" t="s">
        <v>8316</v>
      </c>
      <c r="T2629" t="s">
        <v>8352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3">
        <f t="shared" si="83"/>
        <v>110</v>
      </c>
      <c r="P2630" s="10">
        <f t="shared" si="82"/>
        <v>44.1</v>
      </c>
      <c r="S2630" s="15" t="s">
        <v>8316</v>
      </c>
      <c r="T2630" t="s">
        <v>8352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3">
        <f t="shared" si="83"/>
        <v>128</v>
      </c>
      <c r="P2631" s="10">
        <f t="shared" si="82"/>
        <v>63.87</v>
      </c>
      <c r="S2631" s="15" t="s">
        <v>8316</v>
      </c>
      <c r="T2631" t="s">
        <v>8352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3">
        <f t="shared" si="83"/>
        <v>158</v>
      </c>
      <c r="P2632" s="10">
        <f t="shared" si="82"/>
        <v>38.99</v>
      </c>
      <c r="S2632" s="15" t="s">
        <v>8316</v>
      </c>
      <c r="T2632" t="s">
        <v>8352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3">
        <f t="shared" si="83"/>
        <v>115</v>
      </c>
      <c r="P2633" s="10">
        <f t="shared" si="82"/>
        <v>80.19</v>
      </c>
      <c r="S2633" s="15" t="s">
        <v>8316</v>
      </c>
      <c r="T2633" t="s">
        <v>8352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3">
        <f t="shared" si="83"/>
        <v>137</v>
      </c>
      <c r="P2634" s="10">
        <f t="shared" si="82"/>
        <v>34.9</v>
      </c>
      <c r="S2634" s="15" t="s">
        <v>8316</v>
      </c>
      <c r="T2634" t="s">
        <v>8352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3">
        <f t="shared" si="83"/>
        <v>355</v>
      </c>
      <c r="P2635" s="10">
        <f t="shared" si="82"/>
        <v>89.1</v>
      </c>
      <c r="S2635" s="15" t="s">
        <v>8316</v>
      </c>
      <c r="T2635" t="s">
        <v>8352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3">
        <f t="shared" si="83"/>
        <v>106</v>
      </c>
      <c r="P2636" s="10">
        <f t="shared" si="82"/>
        <v>39.44</v>
      </c>
      <c r="S2636" s="15" t="s">
        <v>8316</v>
      </c>
      <c r="T2636" t="s">
        <v>8352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3">
        <f t="shared" si="83"/>
        <v>100</v>
      </c>
      <c r="P2637" s="10">
        <f t="shared" si="82"/>
        <v>136.9</v>
      </c>
      <c r="S2637" s="15" t="s">
        <v>8316</v>
      </c>
      <c r="T2637" t="s">
        <v>8352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3">
        <f t="shared" si="83"/>
        <v>187</v>
      </c>
      <c r="P2638" s="10">
        <f t="shared" si="82"/>
        <v>37.46</v>
      </c>
      <c r="S2638" s="15" t="s">
        <v>8316</v>
      </c>
      <c r="T2638" t="s">
        <v>8352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3">
        <f t="shared" si="83"/>
        <v>166</v>
      </c>
      <c r="P2639" s="10">
        <f t="shared" si="82"/>
        <v>31.96</v>
      </c>
      <c r="S2639" s="15" t="s">
        <v>8316</v>
      </c>
      <c r="T2639" t="s">
        <v>8352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3">
        <f t="shared" si="83"/>
        <v>102</v>
      </c>
      <c r="P2640" s="10">
        <f t="shared" si="82"/>
        <v>25.21</v>
      </c>
      <c r="S2640" s="15" t="s">
        <v>8316</v>
      </c>
      <c r="T2640" t="s">
        <v>8352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3">
        <f t="shared" si="83"/>
        <v>164</v>
      </c>
      <c r="P2641" s="10">
        <f t="shared" si="82"/>
        <v>10.039999999999999</v>
      </c>
      <c r="S2641" s="15" t="s">
        <v>8316</v>
      </c>
      <c r="T2641" t="s">
        <v>8352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3">
        <f t="shared" si="83"/>
        <v>106</v>
      </c>
      <c r="P2642" s="10">
        <f t="shared" si="82"/>
        <v>45.94</v>
      </c>
      <c r="S2642" s="15" t="s">
        <v>8316</v>
      </c>
      <c r="T2642" t="s">
        <v>8352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3">
        <f t="shared" si="83"/>
        <v>1</v>
      </c>
      <c r="P2643" s="10">
        <f t="shared" si="82"/>
        <v>15</v>
      </c>
      <c r="S2643" s="15" t="s">
        <v>8316</v>
      </c>
      <c r="T2643" t="s">
        <v>8352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3">
        <f t="shared" si="83"/>
        <v>0</v>
      </c>
      <c r="P2644" s="10">
        <f t="shared" si="82"/>
        <v>0</v>
      </c>
      <c r="S2644" s="15" t="s">
        <v>8316</v>
      </c>
      <c r="T2644" t="s">
        <v>8352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3">
        <f t="shared" si="83"/>
        <v>34</v>
      </c>
      <c r="P2645" s="10">
        <f t="shared" si="82"/>
        <v>223.58</v>
      </c>
      <c r="S2645" s="15" t="s">
        <v>8316</v>
      </c>
      <c r="T2645" t="s">
        <v>8352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3">
        <f t="shared" si="83"/>
        <v>2</v>
      </c>
      <c r="P2646" s="10">
        <f t="shared" si="82"/>
        <v>39.479999999999997</v>
      </c>
      <c r="S2646" s="15" t="s">
        <v>8316</v>
      </c>
      <c r="T2646" t="s">
        <v>8352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3">
        <f t="shared" si="83"/>
        <v>11</v>
      </c>
      <c r="P2647" s="10">
        <f t="shared" si="82"/>
        <v>91.3</v>
      </c>
      <c r="S2647" s="15" t="s">
        <v>8316</v>
      </c>
      <c r="T2647" t="s">
        <v>8352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3">
        <f t="shared" si="83"/>
        <v>8</v>
      </c>
      <c r="P2648" s="10">
        <f t="shared" si="82"/>
        <v>78.67</v>
      </c>
      <c r="S2648" s="15" t="s">
        <v>8316</v>
      </c>
      <c r="T2648" t="s">
        <v>8352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3">
        <f t="shared" si="83"/>
        <v>1</v>
      </c>
      <c r="P2649" s="10">
        <f t="shared" si="82"/>
        <v>12</v>
      </c>
      <c r="S2649" s="15" t="s">
        <v>8316</v>
      </c>
      <c r="T2649" t="s">
        <v>8352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3">
        <f t="shared" si="83"/>
        <v>1</v>
      </c>
      <c r="P2650" s="10">
        <f t="shared" si="82"/>
        <v>17.670000000000002</v>
      </c>
      <c r="S2650" s="15" t="s">
        <v>8316</v>
      </c>
      <c r="T2650" t="s">
        <v>8352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3">
        <f t="shared" si="83"/>
        <v>0</v>
      </c>
      <c r="P2651" s="10">
        <f t="shared" si="82"/>
        <v>41.33</v>
      </c>
      <c r="S2651" s="15" t="s">
        <v>8316</v>
      </c>
      <c r="T2651" t="s">
        <v>8352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3">
        <f t="shared" si="83"/>
        <v>1</v>
      </c>
      <c r="P2652" s="10">
        <f t="shared" si="82"/>
        <v>71.599999999999994</v>
      </c>
      <c r="S2652" s="15" t="s">
        <v>8316</v>
      </c>
      <c r="T2652" t="s">
        <v>8352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3">
        <f t="shared" si="83"/>
        <v>2</v>
      </c>
      <c r="P2653" s="10">
        <f t="shared" si="82"/>
        <v>307.82</v>
      </c>
      <c r="S2653" s="15" t="s">
        <v>8316</v>
      </c>
      <c r="T2653" t="s">
        <v>8352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3">
        <f t="shared" si="83"/>
        <v>1</v>
      </c>
      <c r="P2654" s="10">
        <f t="shared" si="82"/>
        <v>80.45</v>
      </c>
      <c r="S2654" s="15" t="s">
        <v>8316</v>
      </c>
      <c r="T2654" t="s">
        <v>8352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3">
        <f t="shared" si="83"/>
        <v>12</v>
      </c>
      <c r="P2655" s="10">
        <f t="shared" si="82"/>
        <v>83.94</v>
      </c>
      <c r="S2655" s="15" t="s">
        <v>8316</v>
      </c>
      <c r="T2655" t="s">
        <v>8352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3">
        <f t="shared" si="83"/>
        <v>0</v>
      </c>
      <c r="P2656" s="10">
        <f t="shared" si="82"/>
        <v>8.5</v>
      </c>
      <c r="S2656" s="15" t="s">
        <v>8316</v>
      </c>
      <c r="T2656" t="s">
        <v>8352</v>
      </c>
    </row>
    <row r="2657" spans="1:20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3">
        <f t="shared" si="83"/>
        <v>21</v>
      </c>
      <c r="P2657" s="10">
        <f t="shared" si="82"/>
        <v>73.37</v>
      </c>
      <c r="S2657" s="15" t="s">
        <v>8316</v>
      </c>
      <c r="T2657" t="s">
        <v>8352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3">
        <f t="shared" si="83"/>
        <v>11</v>
      </c>
      <c r="P2658" s="10">
        <f t="shared" si="82"/>
        <v>112.86</v>
      </c>
      <c r="S2658" s="15" t="s">
        <v>8316</v>
      </c>
      <c r="T2658" t="s">
        <v>8352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3">
        <f t="shared" si="83"/>
        <v>19</v>
      </c>
      <c r="P2659" s="10">
        <f t="shared" si="82"/>
        <v>95.28</v>
      </c>
      <c r="S2659" s="15" t="s">
        <v>8316</v>
      </c>
      <c r="T2659" t="s">
        <v>8352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3">
        <f t="shared" si="83"/>
        <v>0</v>
      </c>
      <c r="P2660" s="10">
        <f t="shared" si="82"/>
        <v>22.75</v>
      </c>
      <c r="S2660" s="15" t="s">
        <v>8316</v>
      </c>
      <c r="T2660" t="s">
        <v>8352</v>
      </c>
    </row>
    <row r="2661" spans="1:20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3">
        <f t="shared" si="83"/>
        <v>3</v>
      </c>
      <c r="P2661" s="10">
        <f t="shared" si="82"/>
        <v>133.30000000000001</v>
      </c>
      <c r="S2661" s="15" t="s">
        <v>8316</v>
      </c>
      <c r="T2661" t="s">
        <v>8352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3">
        <f t="shared" si="83"/>
        <v>0</v>
      </c>
      <c r="P2662" s="10">
        <f t="shared" si="82"/>
        <v>3.8</v>
      </c>
      <c r="S2662" s="15" t="s">
        <v>8316</v>
      </c>
      <c r="T2662" t="s">
        <v>8352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3">
        <f t="shared" si="83"/>
        <v>103</v>
      </c>
      <c r="P2663" s="10">
        <f t="shared" si="82"/>
        <v>85.75</v>
      </c>
      <c r="S2663" s="15" t="s">
        <v>8316</v>
      </c>
      <c r="T2663" t="s">
        <v>8353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3">
        <f t="shared" si="83"/>
        <v>107</v>
      </c>
      <c r="P2664" s="10">
        <f t="shared" si="82"/>
        <v>267</v>
      </c>
      <c r="S2664" s="15" t="s">
        <v>8316</v>
      </c>
      <c r="T2664" t="s">
        <v>8353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3">
        <f t="shared" si="83"/>
        <v>105</v>
      </c>
      <c r="P2665" s="10">
        <f t="shared" si="82"/>
        <v>373.56</v>
      </c>
      <c r="S2665" s="15" t="s">
        <v>8316</v>
      </c>
      <c r="T2665" t="s">
        <v>8353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3">
        <f t="shared" si="83"/>
        <v>103</v>
      </c>
      <c r="P2666" s="10">
        <f t="shared" si="82"/>
        <v>174.04</v>
      </c>
      <c r="S2666" s="15" t="s">
        <v>8316</v>
      </c>
      <c r="T2666" t="s">
        <v>8353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3">
        <f t="shared" si="83"/>
        <v>123</v>
      </c>
      <c r="P2667" s="10">
        <f t="shared" si="82"/>
        <v>93.7</v>
      </c>
      <c r="S2667" s="15" t="s">
        <v>8316</v>
      </c>
      <c r="T2667" t="s">
        <v>8353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3">
        <f t="shared" si="83"/>
        <v>159</v>
      </c>
      <c r="P2668" s="10">
        <f t="shared" si="82"/>
        <v>77.33</v>
      </c>
      <c r="S2668" s="15" t="s">
        <v>8316</v>
      </c>
      <c r="T2668" t="s">
        <v>8353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3">
        <f t="shared" si="83"/>
        <v>111</v>
      </c>
      <c r="P2669" s="10">
        <f t="shared" si="82"/>
        <v>92.22</v>
      </c>
      <c r="S2669" s="15" t="s">
        <v>8316</v>
      </c>
      <c r="T2669" t="s">
        <v>8353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3">
        <f t="shared" si="83"/>
        <v>171</v>
      </c>
      <c r="P2670" s="10">
        <f t="shared" si="82"/>
        <v>60.96</v>
      </c>
      <c r="S2670" s="15" t="s">
        <v>8316</v>
      </c>
      <c r="T2670" t="s">
        <v>8353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3">
        <f t="shared" si="83"/>
        <v>125</v>
      </c>
      <c r="P2671" s="10">
        <f t="shared" si="82"/>
        <v>91</v>
      </c>
      <c r="S2671" s="15" t="s">
        <v>8316</v>
      </c>
      <c r="T2671" t="s">
        <v>8353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3">
        <f t="shared" si="83"/>
        <v>6</v>
      </c>
      <c r="P2672" s="10">
        <f t="shared" si="82"/>
        <v>41.58</v>
      </c>
      <c r="S2672" s="15" t="s">
        <v>8316</v>
      </c>
      <c r="T2672" t="s">
        <v>8353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3">
        <f t="shared" si="83"/>
        <v>11</v>
      </c>
      <c r="P2673" s="10">
        <f t="shared" si="82"/>
        <v>33.76</v>
      </c>
      <c r="S2673" s="15" t="s">
        <v>8316</v>
      </c>
      <c r="T2673" t="s">
        <v>8353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3">
        <f t="shared" si="83"/>
        <v>33</v>
      </c>
      <c r="P2674" s="10">
        <f t="shared" si="82"/>
        <v>70.62</v>
      </c>
      <c r="S2674" s="15" t="s">
        <v>8316</v>
      </c>
      <c r="T2674" t="s">
        <v>8353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3">
        <f t="shared" si="83"/>
        <v>28</v>
      </c>
      <c r="P2675" s="10">
        <f t="shared" si="82"/>
        <v>167.15</v>
      </c>
      <c r="S2675" s="15" t="s">
        <v>8316</v>
      </c>
      <c r="T2675" t="s">
        <v>8353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3">
        <f t="shared" si="83"/>
        <v>63</v>
      </c>
      <c r="P2676" s="10">
        <f t="shared" si="82"/>
        <v>128.62</v>
      </c>
      <c r="S2676" s="15" t="s">
        <v>8316</v>
      </c>
      <c r="T2676" t="s">
        <v>8353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3">
        <f t="shared" si="83"/>
        <v>8</v>
      </c>
      <c r="P2677" s="10">
        <f t="shared" si="82"/>
        <v>65.41</v>
      </c>
      <c r="S2677" s="15" t="s">
        <v>8316</v>
      </c>
      <c r="T2677" t="s">
        <v>8353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3">
        <f t="shared" si="83"/>
        <v>50</v>
      </c>
      <c r="P2678" s="10">
        <f t="shared" si="82"/>
        <v>117.56</v>
      </c>
      <c r="S2678" s="15" t="s">
        <v>8316</v>
      </c>
      <c r="T2678" t="s">
        <v>8353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3">
        <f t="shared" si="83"/>
        <v>18</v>
      </c>
      <c r="P2679" s="10">
        <f t="shared" si="82"/>
        <v>126.48</v>
      </c>
      <c r="S2679" s="15" t="s">
        <v>8316</v>
      </c>
      <c r="T2679" t="s">
        <v>8353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3">
        <f t="shared" si="83"/>
        <v>0</v>
      </c>
      <c r="P2680" s="10">
        <f t="shared" si="82"/>
        <v>550</v>
      </c>
      <c r="S2680" s="15" t="s">
        <v>8316</v>
      </c>
      <c r="T2680" t="s">
        <v>8353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3">
        <f t="shared" si="83"/>
        <v>0</v>
      </c>
      <c r="P2681" s="10">
        <f t="shared" si="82"/>
        <v>44</v>
      </c>
      <c r="S2681" s="15" t="s">
        <v>8316</v>
      </c>
      <c r="T2681" t="s">
        <v>8353</v>
      </c>
    </row>
    <row r="2682" spans="1:20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3">
        <f t="shared" si="83"/>
        <v>1</v>
      </c>
      <c r="P2682" s="10">
        <f t="shared" si="82"/>
        <v>69</v>
      </c>
      <c r="S2682" s="15" t="s">
        <v>8316</v>
      </c>
      <c r="T2682" t="s">
        <v>8353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3">
        <f t="shared" si="83"/>
        <v>1</v>
      </c>
      <c r="P2683" s="10">
        <f t="shared" si="82"/>
        <v>27.5</v>
      </c>
      <c r="S2683" s="15" t="s">
        <v>8333</v>
      </c>
      <c r="T2683" t="s">
        <v>8334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3">
        <f t="shared" si="83"/>
        <v>28</v>
      </c>
      <c r="P2684" s="10">
        <f t="shared" si="82"/>
        <v>84.9</v>
      </c>
      <c r="S2684" s="15" t="s">
        <v>8333</v>
      </c>
      <c r="T2684" t="s">
        <v>8334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3">
        <f t="shared" si="83"/>
        <v>0</v>
      </c>
      <c r="P2685" s="10">
        <f t="shared" ref="P2685:P2748" si="84">IFERROR(ROUND(E2685/L2685,2),0)</f>
        <v>12</v>
      </c>
      <c r="S2685" s="15" t="s">
        <v>8333</v>
      </c>
      <c r="T2685" t="s">
        <v>8334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3">
        <f t="shared" si="83"/>
        <v>1</v>
      </c>
      <c r="P2686" s="10">
        <f t="shared" si="84"/>
        <v>200</v>
      </c>
      <c r="S2686" s="15" t="s">
        <v>8333</v>
      </c>
      <c r="T2686" t="s">
        <v>8334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3">
        <f t="shared" si="83"/>
        <v>0</v>
      </c>
      <c r="P2687" s="10">
        <f t="shared" si="84"/>
        <v>10</v>
      </c>
      <c r="S2687" s="15" t="s">
        <v>8333</v>
      </c>
      <c r="T2687" t="s">
        <v>8334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3">
        <f t="shared" si="83"/>
        <v>0</v>
      </c>
      <c r="P2688" s="10">
        <f t="shared" si="84"/>
        <v>0</v>
      </c>
      <c r="S2688" s="15" t="s">
        <v>8333</v>
      </c>
      <c r="T2688" t="s">
        <v>8334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3">
        <f t="shared" si="83"/>
        <v>0</v>
      </c>
      <c r="P2689" s="10">
        <f t="shared" si="84"/>
        <v>0</v>
      </c>
      <c r="S2689" s="15" t="s">
        <v>8333</v>
      </c>
      <c r="T2689" t="s">
        <v>8334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3">
        <f t="shared" ref="O2690:O2753" si="85">ROUND(E2690/D2690*100,0)</f>
        <v>0</v>
      </c>
      <c r="P2690" s="10">
        <f t="shared" si="84"/>
        <v>5.29</v>
      </c>
      <c r="S2690" s="15" t="s">
        <v>8333</v>
      </c>
      <c r="T2690" t="s">
        <v>8334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3">
        <f t="shared" si="85"/>
        <v>0</v>
      </c>
      <c r="P2691" s="10">
        <f t="shared" si="84"/>
        <v>1</v>
      </c>
      <c r="S2691" s="15" t="s">
        <v>8333</v>
      </c>
      <c r="T2691" t="s">
        <v>8334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3">
        <f t="shared" si="85"/>
        <v>11</v>
      </c>
      <c r="P2692" s="10">
        <f t="shared" si="84"/>
        <v>72.760000000000005</v>
      </c>
      <c r="S2692" s="15" t="s">
        <v>8333</v>
      </c>
      <c r="T2692" t="s">
        <v>8334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3">
        <f t="shared" si="85"/>
        <v>0</v>
      </c>
      <c r="P2693" s="10">
        <f t="shared" si="84"/>
        <v>17.5</v>
      </c>
      <c r="S2693" s="15" t="s">
        <v>8333</v>
      </c>
      <c r="T2693" t="s">
        <v>8334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3">
        <f t="shared" si="85"/>
        <v>1</v>
      </c>
      <c r="P2694" s="10">
        <f t="shared" si="84"/>
        <v>25</v>
      </c>
      <c r="S2694" s="15" t="s">
        <v>8333</v>
      </c>
      <c r="T2694" t="s">
        <v>8334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3">
        <f t="shared" si="85"/>
        <v>1</v>
      </c>
      <c r="P2695" s="10">
        <f t="shared" si="84"/>
        <v>13.33</v>
      </c>
      <c r="S2695" s="15" t="s">
        <v>8333</v>
      </c>
      <c r="T2695" t="s">
        <v>8334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3">
        <f t="shared" si="85"/>
        <v>0</v>
      </c>
      <c r="P2696" s="10">
        <f t="shared" si="84"/>
        <v>1</v>
      </c>
      <c r="S2696" s="15" t="s">
        <v>8333</v>
      </c>
      <c r="T2696" t="s">
        <v>8334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3">
        <f t="shared" si="85"/>
        <v>0</v>
      </c>
      <c r="P2697" s="10">
        <f t="shared" si="84"/>
        <v>23.67</v>
      </c>
      <c r="S2697" s="15" t="s">
        <v>8333</v>
      </c>
      <c r="T2697" t="s">
        <v>8334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3">
        <f t="shared" si="85"/>
        <v>6</v>
      </c>
      <c r="P2698" s="10">
        <f t="shared" si="84"/>
        <v>89.21</v>
      </c>
      <c r="S2698" s="15" t="s">
        <v>8333</v>
      </c>
      <c r="T2698" t="s">
        <v>8334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3">
        <f t="shared" si="85"/>
        <v>26</v>
      </c>
      <c r="P2699" s="10">
        <f t="shared" si="84"/>
        <v>116.56</v>
      </c>
      <c r="S2699" s="15" t="s">
        <v>8333</v>
      </c>
      <c r="T2699" t="s">
        <v>8334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3">
        <f t="shared" si="85"/>
        <v>0</v>
      </c>
      <c r="P2700" s="10">
        <f t="shared" si="84"/>
        <v>13.01</v>
      </c>
      <c r="S2700" s="15" t="s">
        <v>8333</v>
      </c>
      <c r="T2700" t="s">
        <v>8334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3">
        <f t="shared" si="85"/>
        <v>0</v>
      </c>
      <c r="P2701" s="10">
        <f t="shared" si="84"/>
        <v>0</v>
      </c>
      <c r="S2701" s="15" t="s">
        <v>8333</v>
      </c>
      <c r="T2701" t="s">
        <v>8334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3">
        <f t="shared" si="85"/>
        <v>1</v>
      </c>
      <c r="P2702" s="10">
        <f t="shared" si="84"/>
        <v>17.5</v>
      </c>
      <c r="S2702" s="15" t="s">
        <v>8333</v>
      </c>
      <c r="T2702" t="s">
        <v>8334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3">
        <f t="shared" si="85"/>
        <v>46</v>
      </c>
      <c r="P2703" s="10">
        <f t="shared" si="84"/>
        <v>34.130000000000003</v>
      </c>
      <c r="S2703" s="15" t="s">
        <v>8314</v>
      </c>
      <c r="T2703" t="s">
        <v>8354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3">
        <f t="shared" si="85"/>
        <v>34</v>
      </c>
      <c r="P2704" s="10">
        <f t="shared" si="84"/>
        <v>132.35</v>
      </c>
      <c r="S2704" s="15" t="s">
        <v>8314</v>
      </c>
      <c r="T2704" t="s">
        <v>8354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3">
        <f t="shared" si="85"/>
        <v>104</v>
      </c>
      <c r="P2705" s="10">
        <f t="shared" si="84"/>
        <v>922.22</v>
      </c>
      <c r="S2705" s="15" t="s">
        <v>8314</v>
      </c>
      <c r="T2705" t="s">
        <v>8354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3">
        <f t="shared" si="85"/>
        <v>6</v>
      </c>
      <c r="P2706" s="10">
        <f t="shared" si="84"/>
        <v>163.57</v>
      </c>
      <c r="S2706" s="15" t="s">
        <v>8314</v>
      </c>
      <c r="T2706" t="s">
        <v>8354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3">
        <f t="shared" si="85"/>
        <v>11</v>
      </c>
      <c r="P2707" s="10">
        <f t="shared" si="84"/>
        <v>217.38</v>
      </c>
      <c r="S2707" s="15" t="s">
        <v>8314</v>
      </c>
      <c r="T2707" t="s">
        <v>8354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3">
        <f t="shared" si="85"/>
        <v>112</v>
      </c>
      <c r="P2708" s="10">
        <f t="shared" si="84"/>
        <v>149.44</v>
      </c>
      <c r="S2708" s="15" t="s">
        <v>8314</v>
      </c>
      <c r="T2708" t="s">
        <v>8354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3">
        <f t="shared" si="85"/>
        <v>351</v>
      </c>
      <c r="P2709" s="10">
        <f t="shared" si="84"/>
        <v>71.239999999999995</v>
      </c>
      <c r="S2709" s="15" t="s">
        <v>8314</v>
      </c>
      <c r="T2709" t="s">
        <v>8354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3">
        <f t="shared" si="85"/>
        <v>233</v>
      </c>
      <c r="P2710" s="10">
        <f t="shared" si="84"/>
        <v>44.46</v>
      </c>
      <c r="S2710" s="15" t="s">
        <v>8314</v>
      </c>
      <c r="T2710" t="s">
        <v>8354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3">
        <f t="shared" si="85"/>
        <v>102</v>
      </c>
      <c r="P2711" s="10">
        <f t="shared" si="84"/>
        <v>164.94</v>
      </c>
      <c r="S2711" s="15" t="s">
        <v>8314</v>
      </c>
      <c r="T2711" t="s">
        <v>8354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3">
        <f t="shared" si="85"/>
        <v>154</v>
      </c>
      <c r="P2712" s="10">
        <f t="shared" si="84"/>
        <v>84.87</v>
      </c>
      <c r="S2712" s="15" t="s">
        <v>8314</v>
      </c>
      <c r="T2712" t="s">
        <v>8354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3">
        <f t="shared" si="85"/>
        <v>101</v>
      </c>
      <c r="P2713" s="10">
        <f t="shared" si="84"/>
        <v>53.95</v>
      </c>
      <c r="S2713" s="15" t="s">
        <v>8314</v>
      </c>
      <c r="T2713" t="s">
        <v>8354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3">
        <f t="shared" si="85"/>
        <v>131</v>
      </c>
      <c r="P2714" s="10">
        <f t="shared" si="84"/>
        <v>50.53</v>
      </c>
      <c r="S2714" s="15" t="s">
        <v>8314</v>
      </c>
      <c r="T2714" t="s">
        <v>8354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3">
        <f t="shared" si="85"/>
        <v>102</v>
      </c>
      <c r="P2715" s="10">
        <f t="shared" si="84"/>
        <v>108</v>
      </c>
      <c r="S2715" s="15" t="s">
        <v>8314</v>
      </c>
      <c r="T2715" t="s">
        <v>8354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3">
        <f t="shared" si="85"/>
        <v>116</v>
      </c>
      <c r="P2716" s="10">
        <f t="shared" si="84"/>
        <v>95.37</v>
      </c>
      <c r="S2716" s="15" t="s">
        <v>8314</v>
      </c>
      <c r="T2716" t="s">
        <v>8354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3">
        <f t="shared" si="85"/>
        <v>265</v>
      </c>
      <c r="P2717" s="10">
        <f t="shared" si="84"/>
        <v>57.63</v>
      </c>
      <c r="S2717" s="15" t="s">
        <v>8314</v>
      </c>
      <c r="T2717" t="s">
        <v>8354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3">
        <f t="shared" si="85"/>
        <v>120</v>
      </c>
      <c r="P2718" s="10">
        <f t="shared" si="84"/>
        <v>64.16</v>
      </c>
      <c r="S2718" s="15" t="s">
        <v>8314</v>
      </c>
      <c r="T2718" t="s">
        <v>8354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3">
        <f t="shared" si="85"/>
        <v>120</v>
      </c>
      <c r="P2719" s="10">
        <f t="shared" si="84"/>
        <v>92.39</v>
      </c>
      <c r="S2719" s="15" t="s">
        <v>8314</v>
      </c>
      <c r="T2719" t="s">
        <v>8354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3">
        <f t="shared" si="85"/>
        <v>104</v>
      </c>
      <c r="P2720" s="10">
        <f t="shared" si="84"/>
        <v>125.98</v>
      </c>
      <c r="S2720" s="15" t="s">
        <v>8314</v>
      </c>
      <c r="T2720" t="s">
        <v>8354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3">
        <f t="shared" si="85"/>
        <v>109</v>
      </c>
      <c r="P2721" s="10">
        <f t="shared" si="84"/>
        <v>94.64</v>
      </c>
      <c r="S2721" s="15" t="s">
        <v>8314</v>
      </c>
      <c r="T2721" t="s">
        <v>8354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3">
        <f t="shared" si="85"/>
        <v>118</v>
      </c>
      <c r="P2722" s="10">
        <f t="shared" si="84"/>
        <v>170.7</v>
      </c>
      <c r="S2722" s="15" t="s">
        <v>8314</v>
      </c>
      <c r="T2722" t="s">
        <v>8354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3">
        <f t="shared" si="85"/>
        <v>1462</v>
      </c>
      <c r="P2723" s="10">
        <f t="shared" si="84"/>
        <v>40.76</v>
      </c>
      <c r="S2723" s="15" t="s">
        <v>8316</v>
      </c>
      <c r="T2723" t="s">
        <v>8346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3">
        <f t="shared" si="85"/>
        <v>253</v>
      </c>
      <c r="P2724" s="10">
        <f t="shared" si="84"/>
        <v>68.25</v>
      </c>
      <c r="S2724" s="15" t="s">
        <v>8316</v>
      </c>
      <c r="T2724" t="s">
        <v>8346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3">
        <f t="shared" si="85"/>
        <v>140</v>
      </c>
      <c r="P2725" s="10">
        <f t="shared" si="84"/>
        <v>95.49</v>
      </c>
      <c r="S2725" s="15" t="s">
        <v>8316</v>
      </c>
      <c r="T2725" t="s">
        <v>8346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3">
        <f t="shared" si="85"/>
        <v>297</v>
      </c>
      <c r="P2726" s="10">
        <f t="shared" si="84"/>
        <v>7.19</v>
      </c>
      <c r="S2726" s="15" t="s">
        <v>8316</v>
      </c>
      <c r="T2726" t="s">
        <v>8346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3">
        <f t="shared" si="85"/>
        <v>145</v>
      </c>
      <c r="P2727" s="10">
        <f t="shared" si="84"/>
        <v>511.65</v>
      </c>
      <c r="S2727" s="15" t="s">
        <v>8316</v>
      </c>
      <c r="T2727" t="s">
        <v>8346</v>
      </c>
    </row>
    <row r="2728" spans="1:20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3">
        <f t="shared" si="85"/>
        <v>106</v>
      </c>
      <c r="P2728" s="10">
        <f t="shared" si="84"/>
        <v>261.75</v>
      </c>
      <c r="S2728" s="15" t="s">
        <v>8316</v>
      </c>
      <c r="T2728" t="s">
        <v>8346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3">
        <f t="shared" si="85"/>
        <v>493</v>
      </c>
      <c r="P2729" s="10">
        <f t="shared" si="84"/>
        <v>69.760000000000005</v>
      </c>
      <c r="S2729" s="15" t="s">
        <v>8316</v>
      </c>
      <c r="T2729" t="s">
        <v>8346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3">
        <f t="shared" si="85"/>
        <v>202</v>
      </c>
      <c r="P2730" s="10">
        <f t="shared" si="84"/>
        <v>77.23</v>
      </c>
      <c r="S2730" s="15" t="s">
        <v>8316</v>
      </c>
      <c r="T2730" t="s">
        <v>8346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3">
        <f t="shared" si="85"/>
        <v>104</v>
      </c>
      <c r="P2731" s="10">
        <f t="shared" si="84"/>
        <v>340.57</v>
      </c>
      <c r="S2731" s="15" t="s">
        <v>8316</v>
      </c>
      <c r="T2731" t="s">
        <v>8346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3">
        <f t="shared" si="85"/>
        <v>170</v>
      </c>
      <c r="P2732" s="10">
        <f t="shared" si="84"/>
        <v>67.42</v>
      </c>
      <c r="S2732" s="15" t="s">
        <v>8316</v>
      </c>
      <c r="T2732" t="s">
        <v>8346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3">
        <f t="shared" si="85"/>
        <v>104</v>
      </c>
      <c r="P2733" s="10">
        <f t="shared" si="84"/>
        <v>845.7</v>
      </c>
      <c r="S2733" s="15" t="s">
        <v>8316</v>
      </c>
      <c r="T2733" t="s">
        <v>8346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3">
        <f t="shared" si="85"/>
        <v>118</v>
      </c>
      <c r="P2734" s="10">
        <f t="shared" si="84"/>
        <v>97.19</v>
      </c>
      <c r="S2734" s="15" t="s">
        <v>8316</v>
      </c>
      <c r="T2734" t="s">
        <v>8346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3">
        <f t="shared" si="85"/>
        <v>108</v>
      </c>
      <c r="P2735" s="10">
        <f t="shared" si="84"/>
        <v>451.84</v>
      </c>
      <c r="S2735" s="15" t="s">
        <v>8316</v>
      </c>
      <c r="T2735" t="s">
        <v>8346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3">
        <f t="shared" si="85"/>
        <v>2260300</v>
      </c>
      <c r="P2736" s="10">
        <f t="shared" si="84"/>
        <v>138.66999999999999</v>
      </c>
      <c r="S2736" s="15" t="s">
        <v>8316</v>
      </c>
      <c r="T2736" t="s">
        <v>8346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3">
        <f t="shared" si="85"/>
        <v>978</v>
      </c>
      <c r="P2737" s="10">
        <f t="shared" si="84"/>
        <v>21.64</v>
      </c>
      <c r="S2737" s="15" t="s">
        <v>8316</v>
      </c>
      <c r="T2737" t="s">
        <v>8346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3">
        <f t="shared" si="85"/>
        <v>123</v>
      </c>
      <c r="P2738" s="10">
        <f t="shared" si="84"/>
        <v>169.52</v>
      </c>
      <c r="S2738" s="15" t="s">
        <v>8316</v>
      </c>
      <c r="T2738" t="s">
        <v>8346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3">
        <f t="shared" si="85"/>
        <v>246</v>
      </c>
      <c r="P2739" s="10">
        <f t="shared" si="84"/>
        <v>161.88</v>
      </c>
      <c r="S2739" s="15" t="s">
        <v>8316</v>
      </c>
      <c r="T2739" t="s">
        <v>8346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3">
        <f t="shared" si="85"/>
        <v>148</v>
      </c>
      <c r="P2740" s="10">
        <f t="shared" si="84"/>
        <v>493.13</v>
      </c>
      <c r="S2740" s="15" t="s">
        <v>8316</v>
      </c>
      <c r="T2740" t="s">
        <v>8346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3">
        <f t="shared" si="85"/>
        <v>384</v>
      </c>
      <c r="P2741" s="10">
        <f t="shared" si="84"/>
        <v>22.12</v>
      </c>
      <c r="S2741" s="15" t="s">
        <v>8316</v>
      </c>
      <c r="T2741" t="s">
        <v>8346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3">
        <f t="shared" si="85"/>
        <v>103</v>
      </c>
      <c r="P2742" s="10">
        <f t="shared" si="84"/>
        <v>18.239999999999998</v>
      </c>
      <c r="S2742" s="15" t="s">
        <v>8316</v>
      </c>
      <c r="T2742" t="s">
        <v>8346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3">
        <f t="shared" si="85"/>
        <v>0</v>
      </c>
      <c r="P2743" s="10">
        <f t="shared" si="84"/>
        <v>8.75</v>
      </c>
      <c r="S2743" s="15" t="s">
        <v>8319</v>
      </c>
      <c r="T2743" t="s">
        <v>8355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3">
        <f t="shared" si="85"/>
        <v>29</v>
      </c>
      <c r="P2744" s="10">
        <f t="shared" si="84"/>
        <v>40.61</v>
      </c>
      <c r="S2744" s="15" t="s">
        <v>8319</v>
      </c>
      <c r="T2744" t="s">
        <v>8355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3">
        <f t="shared" si="85"/>
        <v>0</v>
      </c>
      <c r="P2745" s="10">
        <f t="shared" si="84"/>
        <v>0</v>
      </c>
      <c r="S2745" s="15" t="s">
        <v>8319</v>
      </c>
      <c r="T2745" t="s">
        <v>8355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3">
        <f t="shared" si="85"/>
        <v>5</v>
      </c>
      <c r="P2746" s="10">
        <f t="shared" si="84"/>
        <v>37.950000000000003</v>
      </c>
      <c r="S2746" s="15" t="s">
        <v>8319</v>
      </c>
      <c r="T2746" t="s">
        <v>8355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3">
        <f t="shared" si="85"/>
        <v>22</v>
      </c>
      <c r="P2747" s="10">
        <f t="shared" si="84"/>
        <v>35.729999999999997</v>
      </c>
      <c r="S2747" s="15" t="s">
        <v>8319</v>
      </c>
      <c r="T2747" t="s">
        <v>8355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3">
        <f t="shared" si="85"/>
        <v>27</v>
      </c>
      <c r="P2748" s="10">
        <f t="shared" si="84"/>
        <v>42.16</v>
      </c>
      <c r="S2748" s="15" t="s">
        <v>8319</v>
      </c>
      <c r="T2748" t="s">
        <v>8355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3">
        <f t="shared" si="85"/>
        <v>28</v>
      </c>
      <c r="P2749" s="10">
        <f t="shared" ref="P2749:P2812" si="86">IFERROR(ROUND(E2749/L2749,2),0)</f>
        <v>35</v>
      </c>
      <c r="S2749" s="15" t="s">
        <v>8319</v>
      </c>
      <c r="T2749" t="s">
        <v>8355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3">
        <f t="shared" si="85"/>
        <v>1</v>
      </c>
      <c r="P2750" s="10">
        <f t="shared" si="86"/>
        <v>13.25</v>
      </c>
      <c r="S2750" s="15" t="s">
        <v>8319</v>
      </c>
      <c r="T2750" t="s">
        <v>8355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3">
        <f t="shared" si="85"/>
        <v>1</v>
      </c>
      <c r="P2751" s="10">
        <f t="shared" si="86"/>
        <v>55</v>
      </c>
      <c r="S2751" s="15" t="s">
        <v>8319</v>
      </c>
      <c r="T2751" t="s">
        <v>8355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3">
        <f t="shared" si="85"/>
        <v>0</v>
      </c>
      <c r="P2752" s="10">
        <f t="shared" si="86"/>
        <v>0</v>
      </c>
      <c r="S2752" s="15" t="s">
        <v>8319</v>
      </c>
      <c r="T2752" t="s">
        <v>8355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3">
        <f t="shared" si="85"/>
        <v>0</v>
      </c>
      <c r="P2753" s="10">
        <f t="shared" si="86"/>
        <v>0</v>
      </c>
      <c r="S2753" s="15" t="s">
        <v>8319</v>
      </c>
      <c r="T2753" t="s">
        <v>8355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3">
        <f t="shared" ref="O2754:O2817" si="87">ROUND(E2754/D2754*100,0)</f>
        <v>11</v>
      </c>
      <c r="P2754" s="10">
        <f t="shared" si="86"/>
        <v>39.29</v>
      </c>
      <c r="S2754" s="15" t="s">
        <v>8319</v>
      </c>
      <c r="T2754" t="s">
        <v>8355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3">
        <f t="shared" si="87"/>
        <v>19</v>
      </c>
      <c r="P2755" s="10">
        <f t="shared" si="86"/>
        <v>47.5</v>
      </c>
      <c r="S2755" s="15" t="s">
        <v>8319</v>
      </c>
      <c r="T2755" t="s">
        <v>8355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3">
        <f t="shared" si="87"/>
        <v>0</v>
      </c>
      <c r="P2756" s="10">
        <f t="shared" si="86"/>
        <v>0</v>
      </c>
      <c r="S2756" s="15" t="s">
        <v>8319</v>
      </c>
      <c r="T2756" t="s">
        <v>8355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3">
        <f t="shared" si="87"/>
        <v>52</v>
      </c>
      <c r="P2757" s="10">
        <f t="shared" si="86"/>
        <v>17.329999999999998</v>
      </c>
      <c r="S2757" s="15" t="s">
        <v>8319</v>
      </c>
      <c r="T2757" t="s">
        <v>8355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3">
        <f t="shared" si="87"/>
        <v>10</v>
      </c>
      <c r="P2758" s="10">
        <f t="shared" si="86"/>
        <v>31.76</v>
      </c>
      <c r="S2758" s="15" t="s">
        <v>8319</v>
      </c>
      <c r="T2758" t="s">
        <v>8355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3">
        <f t="shared" si="87"/>
        <v>1</v>
      </c>
      <c r="P2759" s="10">
        <f t="shared" si="86"/>
        <v>5</v>
      </c>
      <c r="S2759" s="15" t="s">
        <v>8319</v>
      </c>
      <c r="T2759" t="s">
        <v>8355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3">
        <f t="shared" si="87"/>
        <v>12</v>
      </c>
      <c r="P2760" s="10">
        <f t="shared" si="86"/>
        <v>39</v>
      </c>
      <c r="S2760" s="15" t="s">
        <v>8319</v>
      </c>
      <c r="T2760" t="s">
        <v>8355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3">
        <f t="shared" si="87"/>
        <v>11</v>
      </c>
      <c r="P2761" s="10">
        <f t="shared" si="86"/>
        <v>52.5</v>
      </c>
      <c r="S2761" s="15" t="s">
        <v>8319</v>
      </c>
      <c r="T2761" t="s">
        <v>8355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3">
        <f t="shared" si="87"/>
        <v>0</v>
      </c>
      <c r="P2762" s="10">
        <f t="shared" si="86"/>
        <v>0</v>
      </c>
      <c r="S2762" s="15" t="s">
        <v>8319</v>
      </c>
      <c r="T2762" t="s">
        <v>8355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3">
        <f t="shared" si="87"/>
        <v>1</v>
      </c>
      <c r="P2763" s="10">
        <f t="shared" si="86"/>
        <v>9</v>
      </c>
      <c r="S2763" s="15" t="s">
        <v>8319</v>
      </c>
      <c r="T2763" t="s">
        <v>8355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3">
        <f t="shared" si="87"/>
        <v>1</v>
      </c>
      <c r="P2764" s="10">
        <f t="shared" si="86"/>
        <v>25</v>
      </c>
      <c r="S2764" s="15" t="s">
        <v>8319</v>
      </c>
      <c r="T2764" t="s">
        <v>8355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3">
        <f t="shared" si="87"/>
        <v>0</v>
      </c>
      <c r="P2765" s="10">
        <f t="shared" si="86"/>
        <v>30</v>
      </c>
      <c r="S2765" s="15" t="s">
        <v>8319</v>
      </c>
      <c r="T2765" t="s">
        <v>8355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3">
        <f t="shared" si="87"/>
        <v>1</v>
      </c>
      <c r="P2766" s="10">
        <f t="shared" si="86"/>
        <v>11.25</v>
      </c>
      <c r="S2766" s="15" t="s">
        <v>8319</v>
      </c>
      <c r="T2766" t="s">
        <v>8355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3">
        <f t="shared" si="87"/>
        <v>0</v>
      </c>
      <c r="P2767" s="10">
        <f t="shared" si="86"/>
        <v>0</v>
      </c>
      <c r="S2767" s="15" t="s">
        <v>8319</v>
      </c>
      <c r="T2767" t="s">
        <v>8355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3">
        <f t="shared" si="87"/>
        <v>2</v>
      </c>
      <c r="P2768" s="10">
        <f t="shared" si="86"/>
        <v>25</v>
      </c>
      <c r="S2768" s="15" t="s">
        <v>8319</v>
      </c>
      <c r="T2768" t="s">
        <v>8355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3">
        <f t="shared" si="87"/>
        <v>1</v>
      </c>
      <c r="P2769" s="10">
        <f t="shared" si="86"/>
        <v>11.33</v>
      </c>
      <c r="S2769" s="15" t="s">
        <v>8319</v>
      </c>
      <c r="T2769" t="s">
        <v>8355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3">
        <f t="shared" si="87"/>
        <v>14</v>
      </c>
      <c r="P2770" s="10">
        <f t="shared" si="86"/>
        <v>29.47</v>
      </c>
      <c r="S2770" s="15" t="s">
        <v>8319</v>
      </c>
      <c r="T2770" t="s">
        <v>8355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3">
        <f t="shared" si="87"/>
        <v>0</v>
      </c>
      <c r="P2771" s="10">
        <f t="shared" si="86"/>
        <v>1</v>
      </c>
      <c r="S2771" s="15" t="s">
        <v>8319</v>
      </c>
      <c r="T2771" t="s">
        <v>8355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3">
        <f t="shared" si="87"/>
        <v>10</v>
      </c>
      <c r="P2772" s="10">
        <f t="shared" si="86"/>
        <v>63.1</v>
      </c>
      <c r="S2772" s="15" t="s">
        <v>8319</v>
      </c>
      <c r="T2772" t="s">
        <v>8355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3">
        <f t="shared" si="87"/>
        <v>0</v>
      </c>
      <c r="P2773" s="10">
        <f t="shared" si="86"/>
        <v>0</v>
      </c>
      <c r="S2773" s="15" t="s">
        <v>8319</v>
      </c>
      <c r="T2773" t="s">
        <v>8355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3">
        <f t="shared" si="87"/>
        <v>0</v>
      </c>
      <c r="P2774" s="10">
        <f t="shared" si="86"/>
        <v>0</v>
      </c>
      <c r="S2774" s="15" t="s">
        <v>8319</v>
      </c>
      <c r="T2774" t="s">
        <v>8355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3">
        <f t="shared" si="87"/>
        <v>0</v>
      </c>
      <c r="P2775" s="10">
        <f t="shared" si="86"/>
        <v>1</v>
      </c>
      <c r="S2775" s="15" t="s">
        <v>8319</v>
      </c>
      <c r="T2775" t="s">
        <v>8355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3">
        <f t="shared" si="87"/>
        <v>14</v>
      </c>
      <c r="P2776" s="10">
        <f t="shared" si="86"/>
        <v>43.85</v>
      </c>
      <c r="S2776" s="15" t="s">
        <v>8319</v>
      </c>
      <c r="T2776" t="s">
        <v>8355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3">
        <f t="shared" si="87"/>
        <v>3</v>
      </c>
      <c r="P2777" s="10">
        <f t="shared" si="86"/>
        <v>75</v>
      </c>
      <c r="S2777" s="15" t="s">
        <v>8319</v>
      </c>
      <c r="T2777" t="s">
        <v>8355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3">
        <f t="shared" si="87"/>
        <v>8</v>
      </c>
      <c r="P2778" s="10">
        <f t="shared" si="86"/>
        <v>45.97</v>
      </c>
      <c r="S2778" s="15" t="s">
        <v>8319</v>
      </c>
      <c r="T2778" t="s">
        <v>8355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3">
        <f t="shared" si="87"/>
        <v>0</v>
      </c>
      <c r="P2779" s="10">
        <f t="shared" si="86"/>
        <v>10</v>
      </c>
      <c r="S2779" s="15" t="s">
        <v>8319</v>
      </c>
      <c r="T2779" t="s">
        <v>8355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3">
        <f t="shared" si="87"/>
        <v>26</v>
      </c>
      <c r="P2780" s="10">
        <f t="shared" si="86"/>
        <v>93.67</v>
      </c>
      <c r="S2780" s="15" t="s">
        <v>8319</v>
      </c>
      <c r="T2780" t="s">
        <v>8355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3">
        <f t="shared" si="87"/>
        <v>2</v>
      </c>
      <c r="P2781" s="10">
        <f t="shared" si="86"/>
        <v>53</v>
      </c>
      <c r="S2781" s="15" t="s">
        <v>8319</v>
      </c>
      <c r="T2781" t="s">
        <v>8355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3">
        <f t="shared" si="87"/>
        <v>0</v>
      </c>
      <c r="P2782" s="10">
        <f t="shared" si="86"/>
        <v>0</v>
      </c>
      <c r="S2782" s="15" t="s">
        <v>8319</v>
      </c>
      <c r="T2782" t="s">
        <v>8355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3">
        <f t="shared" si="87"/>
        <v>105</v>
      </c>
      <c r="P2783" s="10">
        <f t="shared" si="86"/>
        <v>47</v>
      </c>
      <c r="S2783" s="15" t="s">
        <v>8314</v>
      </c>
      <c r="T2783" t="s">
        <v>8315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3">
        <f t="shared" si="87"/>
        <v>120</v>
      </c>
      <c r="P2784" s="10">
        <f t="shared" si="86"/>
        <v>66.67</v>
      </c>
      <c r="S2784" s="15" t="s">
        <v>8314</v>
      </c>
      <c r="T2784" t="s">
        <v>8315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3">
        <f t="shared" si="87"/>
        <v>115</v>
      </c>
      <c r="P2785" s="10">
        <f t="shared" si="86"/>
        <v>18.77</v>
      </c>
      <c r="S2785" s="15" t="s">
        <v>8314</v>
      </c>
      <c r="T2785" t="s">
        <v>8315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3">
        <f t="shared" si="87"/>
        <v>119</v>
      </c>
      <c r="P2786" s="10">
        <f t="shared" si="86"/>
        <v>66.11</v>
      </c>
      <c r="S2786" s="15" t="s">
        <v>8314</v>
      </c>
      <c r="T2786" t="s">
        <v>8315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3">
        <f t="shared" si="87"/>
        <v>105</v>
      </c>
      <c r="P2787" s="10">
        <f t="shared" si="86"/>
        <v>36.86</v>
      </c>
      <c r="S2787" s="15" t="s">
        <v>8314</v>
      </c>
      <c r="T2787" t="s">
        <v>8315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3">
        <f t="shared" si="87"/>
        <v>118</v>
      </c>
      <c r="P2788" s="10">
        <f t="shared" si="86"/>
        <v>39.81</v>
      </c>
      <c r="S2788" s="15" t="s">
        <v>8314</v>
      </c>
      <c r="T2788" t="s">
        <v>8315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3">
        <f t="shared" si="87"/>
        <v>120</v>
      </c>
      <c r="P2789" s="10">
        <f t="shared" si="86"/>
        <v>31.5</v>
      </c>
      <c r="S2789" s="15" t="s">
        <v>8314</v>
      </c>
      <c r="T2789" t="s">
        <v>8315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3">
        <f t="shared" si="87"/>
        <v>103</v>
      </c>
      <c r="P2790" s="10">
        <f t="shared" si="86"/>
        <v>102.5</v>
      </c>
      <c r="S2790" s="15" t="s">
        <v>8314</v>
      </c>
      <c r="T2790" t="s">
        <v>8315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3">
        <f t="shared" si="87"/>
        <v>101</v>
      </c>
      <c r="P2791" s="10">
        <f t="shared" si="86"/>
        <v>126.46</v>
      </c>
      <c r="S2791" s="15" t="s">
        <v>8314</v>
      </c>
      <c r="T2791" t="s">
        <v>8315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3">
        <f t="shared" si="87"/>
        <v>105</v>
      </c>
      <c r="P2792" s="10">
        <f t="shared" si="86"/>
        <v>47.88</v>
      </c>
      <c r="S2792" s="15" t="s">
        <v>8314</v>
      </c>
      <c r="T2792" t="s">
        <v>8315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3">
        <f t="shared" si="87"/>
        <v>103</v>
      </c>
      <c r="P2793" s="10">
        <f t="shared" si="86"/>
        <v>73.209999999999994</v>
      </c>
      <c r="S2793" s="15" t="s">
        <v>8314</v>
      </c>
      <c r="T2793" t="s">
        <v>8315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3">
        <f t="shared" si="87"/>
        <v>108</v>
      </c>
      <c r="P2794" s="10">
        <f t="shared" si="86"/>
        <v>89.67</v>
      </c>
      <c r="S2794" s="15" t="s">
        <v>8314</v>
      </c>
      <c r="T2794" t="s">
        <v>8315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3">
        <f t="shared" si="87"/>
        <v>111</v>
      </c>
      <c r="P2795" s="10">
        <f t="shared" si="86"/>
        <v>151.46</v>
      </c>
      <c r="S2795" s="15" t="s">
        <v>8314</v>
      </c>
      <c r="T2795" t="s">
        <v>8315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3">
        <f t="shared" si="87"/>
        <v>150</v>
      </c>
      <c r="P2796" s="10">
        <f t="shared" si="86"/>
        <v>25</v>
      </c>
      <c r="S2796" s="15" t="s">
        <v>8314</v>
      </c>
      <c r="T2796" t="s">
        <v>8315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3">
        <f t="shared" si="87"/>
        <v>104</v>
      </c>
      <c r="P2797" s="10">
        <f t="shared" si="86"/>
        <v>36.5</v>
      </c>
      <c r="S2797" s="15" t="s">
        <v>8314</v>
      </c>
      <c r="T2797" t="s">
        <v>8315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3">
        <f t="shared" si="87"/>
        <v>116</v>
      </c>
      <c r="P2798" s="10">
        <f t="shared" si="86"/>
        <v>44</v>
      </c>
      <c r="S2798" s="15" t="s">
        <v>8314</v>
      </c>
      <c r="T2798" t="s">
        <v>8315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3">
        <f t="shared" si="87"/>
        <v>103</v>
      </c>
      <c r="P2799" s="10">
        <f t="shared" si="86"/>
        <v>87.36</v>
      </c>
      <c r="S2799" s="15" t="s">
        <v>8314</v>
      </c>
      <c r="T2799" t="s">
        <v>8315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3">
        <f t="shared" si="87"/>
        <v>101</v>
      </c>
      <c r="P2800" s="10">
        <f t="shared" si="86"/>
        <v>36.47</v>
      </c>
      <c r="S2800" s="15" t="s">
        <v>8314</v>
      </c>
      <c r="T2800" t="s">
        <v>8315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3">
        <f t="shared" si="87"/>
        <v>117</v>
      </c>
      <c r="P2801" s="10">
        <f t="shared" si="86"/>
        <v>44.86</v>
      </c>
      <c r="S2801" s="15" t="s">
        <v>8314</v>
      </c>
      <c r="T2801" t="s">
        <v>8315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3">
        <f t="shared" si="87"/>
        <v>133</v>
      </c>
      <c r="P2802" s="10">
        <f t="shared" si="86"/>
        <v>42.9</v>
      </c>
      <c r="S2802" s="15" t="s">
        <v>8314</v>
      </c>
      <c r="T2802" t="s">
        <v>8315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3">
        <f t="shared" si="87"/>
        <v>133</v>
      </c>
      <c r="P2803" s="10">
        <f t="shared" si="86"/>
        <v>51.23</v>
      </c>
      <c r="S2803" s="15" t="s">
        <v>8314</v>
      </c>
      <c r="T2803" t="s">
        <v>8315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3">
        <f t="shared" si="87"/>
        <v>102</v>
      </c>
      <c r="P2804" s="10">
        <f t="shared" si="86"/>
        <v>33.94</v>
      </c>
      <c r="S2804" s="15" t="s">
        <v>8314</v>
      </c>
      <c r="T2804" t="s">
        <v>8315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3">
        <f t="shared" si="87"/>
        <v>128</v>
      </c>
      <c r="P2805" s="10">
        <f t="shared" si="86"/>
        <v>90.74</v>
      </c>
      <c r="S2805" s="15" t="s">
        <v>8314</v>
      </c>
      <c r="T2805" t="s">
        <v>8315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3">
        <f t="shared" si="87"/>
        <v>115</v>
      </c>
      <c r="P2806" s="10">
        <f t="shared" si="86"/>
        <v>50</v>
      </c>
      <c r="S2806" s="15" t="s">
        <v>8314</v>
      </c>
      <c r="T2806" t="s">
        <v>8315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3">
        <f t="shared" si="87"/>
        <v>110</v>
      </c>
      <c r="P2807" s="10">
        <f t="shared" si="86"/>
        <v>24.44</v>
      </c>
      <c r="S2807" s="15" t="s">
        <v>8314</v>
      </c>
      <c r="T2807" t="s">
        <v>8315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3">
        <f t="shared" si="87"/>
        <v>112</v>
      </c>
      <c r="P2808" s="10">
        <f t="shared" si="86"/>
        <v>44.25</v>
      </c>
      <c r="S2808" s="15" t="s">
        <v>8314</v>
      </c>
      <c r="T2808" t="s">
        <v>8315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3">
        <f t="shared" si="87"/>
        <v>126</v>
      </c>
      <c r="P2809" s="10">
        <f t="shared" si="86"/>
        <v>67.739999999999995</v>
      </c>
      <c r="S2809" s="15" t="s">
        <v>8314</v>
      </c>
      <c r="T2809" t="s">
        <v>8315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3">
        <f t="shared" si="87"/>
        <v>100</v>
      </c>
      <c r="P2810" s="10">
        <f t="shared" si="86"/>
        <v>65.38</v>
      </c>
      <c r="S2810" s="15" t="s">
        <v>8314</v>
      </c>
      <c r="T2810" t="s">
        <v>8315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3">
        <f t="shared" si="87"/>
        <v>102</v>
      </c>
      <c r="P2811" s="10">
        <f t="shared" si="86"/>
        <v>121.9</v>
      </c>
      <c r="S2811" s="15" t="s">
        <v>8314</v>
      </c>
      <c r="T2811" t="s">
        <v>8315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3">
        <f t="shared" si="87"/>
        <v>108</v>
      </c>
      <c r="P2812" s="10">
        <f t="shared" si="86"/>
        <v>47.46</v>
      </c>
      <c r="S2812" s="15" t="s">
        <v>8314</v>
      </c>
      <c r="T2812" t="s">
        <v>8315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3">
        <f t="shared" si="87"/>
        <v>100</v>
      </c>
      <c r="P2813" s="10">
        <f t="shared" ref="P2813:P2876" si="88">IFERROR(ROUND(E2813/L2813,2),0)</f>
        <v>92.84</v>
      </c>
      <c r="S2813" s="15" t="s">
        <v>8314</v>
      </c>
      <c r="T2813" t="s">
        <v>8315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3">
        <f t="shared" si="87"/>
        <v>113</v>
      </c>
      <c r="P2814" s="10">
        <f t="shared" si="88"/>
        <v>68.25</v>
      </c>
      <c r="S2814" s="15" t="s">
        <v>8314</v>
      </c>
      <c r="T2814" t="s">
        <v>8315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3">
        <f t="shared" si="87"/>
        <v>128</v>
      </c>
      <c r="P2815" s="10">
        <f t="shared" si="88"/>
        <v>37.21</v>
      </c>
      <c r="S2815" s="15" t="s">
        <v>8314</v>
      </c>
      <c r="T2815" t="s">
        <v>8315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3">
        <f t="shared" si="87"/>
        <v>108</v>
      </c>
      <c r="P2816" s="10">
        <f t="shared" si="88"/>
        <v>25.25</v>
      </c>
      <c r="S2816" s="15" t="s">
        <v>8314</v>
      </c>
      <c r="T2816" t="s">
        <v>8315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3">
        <f t="shared" si="87"/>
        <v>242</v>
      </c>
      <c r="P2817" s="10">
        <f t="shared" si="88"/>
        <v>43.21</v>
      </c>
      <c r="S2817" s="15" t="s">
        <v>8314</v>
      </c>
      <c r="T2817" t="s">
        <v>8315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3">
        <f t="shared" ref="O2818:O2881" si="89">ROUND(E2818/D2818*100,0)</f>
        <v>142</v>
      </c>
      <c r="P2818" s="10">
        <f t="shared" si="88"/>
        <v>25.13</v>
      </c>
      <c r="S2818" s="15" t="s">
        <v>8314</v>
      </c>
      <c r="T2818" t="s">
        <v>8315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3">
        <f t="shared" si="89"/>
        <v>130</v>
      </c>
      <c r="P2819" s="10">
        <f t="shared" si="88"/>
        <v>23.64</v>
      </c>
      <c r="S2819" s="15" t="s">
        <v>8314</v>
      </c>
      <c r="T2819" t="s">
        <v>8315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3">
        <f t="shared" si="89"/>
        <v>106</v>
      </c>
      <c r="P2820" s="10">
        <f t="shared" si="88"/>
        <v>103.95</v>
      </c>
      <c r="S2820" s="15" t="s">
        <v>8314</v>
      </c>
      <c r="T2820" t="s">
        <v>8315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3">
        <f t="shared" si="89"/>
        <v>105</v>
      </c>
      <c r="P2821" s="10">
        <f t="shared" si="88"/>
        <v>50.38</v>
      </c>
      <c r="S2821" s="15" t="s">
        <v>8314</v>
      </c>
      <c r="T2821" t="s">
        <v>8315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3">
        <f t="shared" si="89"/>
        <v>136</v>
      </c>
      <c r="P2822" s="10">
        <f t="shared" si="88"/>
        <v>13.6</v>
      </c>
      <c r="S2822" s="15" t="s">
        <v>8314</v>
      </c>
      <c r="T2822" t="s">
        <v>8315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3">
        <f t="shared" si="89"/>
        <v>100</v>
      </c>
      <c r="P2823" s="10">
        <f t="shared" si="88"/>
        <v>28.57</v>
      </c>
      <c r="S2823" s="15" t="s">
        <v>8314</v>
      </c>
      <c r="T2823" t="s">
        <v>8315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3">
        <f t="shared" si="89"/>
        <v>100</v>
      </c>
      <c r="P2824" s="10">
        <f t="shared" si="88"/>
        <v>63.83</v>
      </c>
      <c r="S2824" s="15" t="s">
        <v>8314</v>
      </c>
      <c r="T2824" t="s">
        <v>8315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3">
        <f t="shared" si="89"/>
        <v>124</v>
      </c>
      <c r="P2825" s="10">
        <f t="shared" si="88"/>
        <v>8.86</v>
      </c>
      <c r="S2825" s="15" t="s">
        <v>8314</v>
      </c>
      <c r="T2825" t="s">
        <v>8315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3">
        <f t="shared" si="89"/>
        <v>117</v>
      </c>
      <c r="P2826" s="10">
        <f t="shared" si="88"/>
        <v>50.67</v>
      </c>
      <c r="S2826" s="15" t="s">
        <v>8314</v>
      </c>
      <c r="T2826" t="s">
        <v>8315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3">
        <f t="shared" si="89"/>
        <v>103</v>
      </c>
      <c r="P2827" s="10">
        <f t="shared" si="88"/>
        <v>60.78</v>
      </c>
      <c r="S2827" s="15" t="s">
        <v>8314</v>
      </c>
      <c r="T2827" t="s">
        <v>8315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3">
        <f t="shared" si="89"/>
        <v>108</v>
      </c>
      <c r="P2828" s="10">
        <f t="shared" si="88"/>
        <v>113.42</v>
      </c>
      <c r="S2828" s="15" t="s">
        <v>8314</v>
      </c>
      <c r="T2828" t="s">
        <v>8315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3">
        <f t="shared" si="89"/>
        <v>120</v>
      </c>
      <c r="P2829" s="10">
        <f t="shared" si="88"/>
        <v>104.57</v>
      </c>
      <c r="S2829" s="15" t="s">
        <v>8314</v>
      </c>
      <c r="T2829" t="s">
        <v>8315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3">
        <f t="shared" si="89"/>
        <v>100</v>
      </c>
      <c r="P2830" s="10">
        <f t="shared" si="88"/>
        <v>98.31</v>
      </c>
      <c r="S2830" s="15" t="s">
        <v>8314</v>
      </c>
      <c r="T2830" t="s">
        <v>8315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3">
        <f t="shared" si="89"/>
        <v>107</v>
      </c>
      <c r="P2831" s="10">
        <f t="shared" si="88"/>
        <v>35.04</v>
      </c>
      <c r="S2831" s="15" t="s">
        <v>8314</v>
      </c>
      <c r="T2831" t="s">
        <v>8315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3">
        <f t="shared" si="89"/>
        <v>100</v>
      </c>
      <c r="P2832" s="10">
        <f t="shared" si="88"/>
        <v>272.73</v>
      </c>
      <c r="S2832" s="15" t="s">
        <v>8314</v>
      </c>
      <c r="T2832" t="s">
        <v>8315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3">
        <f t="shared" si="89"/>
        <v>111</v>
      </c>
      <c r="P2833" s="10">
        <f t="shared" si="88"/>
        <v>63.85</v>
      </c>
      <c r="S2833" s="15" t="s">
        <v>8314</v>
      </c>
      <c r="T2833" t="s">
        <v>8315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3">
        <f t="shared" si="89"/>
        <v>115</v>
      </c>
      <c r="P2834" s="10">
        <f t="shared" si="88"/>
        <v>30.19</v>
      </c>
      <c r="S2834" s="15" t="s">
        <v>8314</v>
      </c>
      <c r="T2834" t="s">
        <v>8315</v>
      </c>
    </row>
    <row r="2835" spans="1:20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3">
        <f t="shared" si="89"/>
        <v>108</v>
      </c>
      <c r="P2835" s="10">
        <f t="shared" si="88"/>
        <v>83.51</v>
      </c>
      <c r="S2835" s="15" t="s">
        <v>8314</v>
      </c>
      <c r="T2835" t="s">
        <v>8315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3">
        <f t="shared" si="89"/>
        <v>170</v>
      </c>
      <c r="P2836" s="10">
        <f t="shared" si="88"/>
        <v>64.760000000000005</v>
      </c>
      <c r="S2836" s="15" t="s">
        <v>8314</v>
      </c>
      <c r="T2836" t="s">
        <v>8315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3">
        <f t="shared" si="89"/>
        <v>187</v>
      </c>
      <c r="P2837" s="10">
        <f t="shared" si="88"/>
        <v>20.12</v>
      </c>
      <c r="S2837" s="15" t="s">
        <v>8314</v>
      </c>
      <c r="T2837" t="s">
        <v>8315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3">
        <f t="shared" si="89"/>
        <v>108</v>
      </c>
      <c r="P2838" s="10">
        <f t="shared" si="88"/>
        <v>44.09</v>
      </c>
      <c r="S2838" s="15" t="s">
        <v>8314</v>
      </c>
      <c r="T2838" t="s">
        <v>8315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3">
        <f t="shared" si="89"/>
        <v>100</v>
      </c>
      <c r="P2839" s="10">
        <f t="shared" si="88"/>
        <v>40.479999999999997</v>
      </c>
      <c r="S2839" s="15" t="s">
        <v>8314</v>
      </c>
      <c r="T2839" t="s">
        <v>8315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3">
        <f t="shared" si="89"/>
        <v>120</v>
      </c>
      <c r="P2840" s="10">
        <f t="shared" si="88"/>
        <v>44.54</v>
      </c>
      <c r="S2840" s="15" t="s">
        <v>8314</v>
      </c>
      <c r="T2840" t="s">
        <v>8315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3">
        <f t="shared" si="89"/>
        <v>111</v>
      </c>
      <c r="P2841" s="10">
        <f t="shared" si="88"/>
        <v>125.81</v>
      </c>
      <c r="S2841" s="15" t="s">
        <v>8314</v>
      </c>
      <c r="T2841" t="s">
        <v>8315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3">
        <f t="shared" si="89"/>
        <v>104</v>
      </c>
      <c r="P2842" s="10">
        <f t="shared" si="88"/>
        <v>19.7</v>
      </c>
      <c r="S2842" s="15" t="s">
        <v>8314</v>
      </c>
      <c r="T2842" t="s">
        <v>8315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3">
        <f t="shared" si="89"/>
        <v>1</v>
      </c>
      <c r="P2843" s="10">
        <f t="shared" si="88"/>
        <v>10</v>
      </c>
      <c r="S2843" s="15" t="s">
        <v>8314</v>
      </c>
      <c r="T2843" t="s">
        <v>8315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3">
        <f t="shared" si="89"/>
        <v>0</v>
      </c>
      <c r="P2844" s="10">
        <f t="shared" si="88"/>
        <v>0</v>
      </c>
      <c r="S2844" s="15" t="s">
        <v>8314</v>
      </c>
      <c r="T2844" t="s">
        <v>8315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3">
        <f t="shared" si="89"/>
        <v>0</v>
      </c>
      <c r="P2845" s="10">
        <f t="shared" si="88"/>
        <v>0</v>
      </c>
      <c r="S2845" s="15" t="s">
        <v>8314</v>
      </c>
      <c r="T2845" t="s">
        <v>8315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3">
        <f t="shared" si="89"/>
        <v>5</v>
      </c>
      <c r="P2846" s="10">
        <f t="shared" si="88"/>
        <v>30</v>
      </c>
      <c r="S2846" s="15" t="s">
        <v>8314</v>
      </c>
      <c r="T2846" t="s">
        <v>8315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3">
        <f t="shared" si="89"/>
        <v>32</v>
      </c>
      <c r="P2847" s="10">
        <f t="shared" si="88"/>
        <v>60.67</v>
      </c>
      <c r="S2847" s="15" t="s">
        <v>8314</v>
      </c>
      <c r="T2847" t="s">
        <v>8315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3">
        <f t="shared" si="89"/>
        <v>0</v>
      </c>
      <c r="P2848" s="10">
        <f t="shared" si="88"/>
        <v>0</v>
      </c>
      <c r="S2848" s="15" t="s">
        <v>8314</v>
      </c>
      <c r="T2848" t="s">
        <v>8315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3">
        <f t="shared" si="89"/>
        <v>0</v>
      </c>
      <c r="P2849" s="10">
        <f t="shared" si="88"/>
        <v>0</v>
      </c>
      <c r="S2849" s="15" t="s">
        <v>8314</v>
      </c>
      <c r="T2849" t="s">
        <v>8315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3">
        <f t="shared" si="89"/>
        <v>0</v>
      </c>
      <c r="P2850" s="10">
        <f t="shared" si="88"/>
        <v>23.33</v>
      </c>
      <c r="S2850" s="15" t="s">
        <v>8314</v>
      </c>
      <c r="T2850" t="s">
        <v>8315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3">
        <f t="shared" si="89"/>
        <v>1</v>
      </c>
      <c r="P2851" s="10">
        <f t="shared" si="88"/>
        <v>5</v>
      </c>
      <c r="S2851" s="15" t="s">
        <v>8314</v>
      </c>
      <c r="T2851" t="s">
        <v>8315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3">
        <f t="shared" si="89"/>
        <v>4</v>
      </c>
      <c r="P2852" s="10">
        <f t="shared" si="88"/>
        <v>23.92</v>
      </c>
      <c r="S2852" s="15" t="s">
        <v>8314</v>
      </c>
      <c r="T2852" t="s">
        <v>8315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3">
        <f t="shared" si="89"/>
        <v>0</v>
      </c>
      <c r="P2853" s="10">
        <f t="shared" si="88"/>
        <v>0</v>
      </c>
      <c r="S2853" s="15" t="s">
        <v>8314</v>
      </c>
      <c r="T2853" t="s">
        <v>8315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3">
        <f t="shared" si="89"/>
        <v>2</v>
      </c>
      <c r="P2854" s="10">
        <f t="shared" si="88"/>
        <v>15.83</v>
      </c>
      <c r="S2854" s="15" t="s">
        <v>8314</v>
      </c>
      <c r="T2854" t="s">
        <v>8315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3">
        <f t="shared" si="89"/>
        <v>0</v>
      </c>
      <c r="P2855" s="10">
        <f t="shared" si="88"/>
        <v>0</v>
      </c>
      <c r="S2855" s="15" t="s">
        <v>8314</v>
      </c>
      <c r="T2855" t="s">
        <v>8315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3">
        <f t="shared" si="89"/>
        <v>42</v>
      </c>
      <c r="P2856" s="10">
        <f t="shared" si="88"/>
        <v>29.79</v>
      </c>
      <c r="S2856" s="15" t="s">
        <v>8314</v>
      </c>
      <c r="T2856" t="s">
        <v>8315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3">
        <f t="shared" si="89"/>
        <v>50</v>
      </c>
      <c r="P2857" s="10">
        <f t="shared" si="88"/>
        <v>60</v>
      </c>
      <c r="S2857" s="15" t="s">
        <v>8314</v>
      </c>
      <c r="T2857" t="s">
        <v>8315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3">
        <f t="shared" si="89"/>
        <v>5</v>
      </c>
      <c r="P2858" s="10">
        <f t="shared" si="88"/>
        <v>24.33</v>
      </c>
      <c r="S2858" s="15" t="s">
        <v>8314</v>
      </c>
      <c r="T2858" t="s">
        <v>8315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3">
        <f t="shared" si="89"/>
        <v>20</v>
      </c>
      <c r="P2859" s="10">
        <f t="shared" si="88"/>
        <v>500</v>
      </c>
      <c r="S2859" s="15" t="s">
        <v>8314</v>
      </c>
      <c r="T2859" t="s">
        <v>8315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3">
        <f t="shared" si="89"/>
        <v>0</v>
      </c>
      <c r="P2860" s="10">
        <f t="shared" si="88"/>
        <v>0</v>
      </c>
      <c r="S2860" s="15" t="s">
        <v>8314</v>
      </c>
      <c r="T2860" t="s">
        <v>8315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3">
        <f t="shared" si="89"/>
        <v>2</v>
      </c>
      <c r="P2861" s="10">
        <f t="shared" si="88"/>
        <v>35</v>
      </c>
      <c r="S2861" s="15" t="s">
        <v>8314</v>
      </c>
      <c r="T2861" t="s">
        <v>8315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3">
        <f t="shared" si="89"/>
        <v>7</v>
      </c>
      <c r="P2862" s="10">
        <f t="shared" si="88"/>
        <v>29.56</v>
      </c>
      <c r="S2862" s="15" t="s">
        <v>8314</v>
      </c>
      <c r="T2862" t="s">
        <v>8315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3">
        <f t="shared" si="89"/>
        <v>32</v>
      </c>
      <c r="P2863" s="10">
        <f t="shared" si="88"/>
        <v>26.67</v>
      </c>
      <c r="S2863" s="15" t="s">
        <v>8314</v>
      </c>
      <c r="T2863" t="s">
        <v>8315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3">
        <f t="shared" si="89"/>
        <v>0</v>
      </c>
      <c r="P2864" s="10">
        <f t="shared" si="88"/>
        <v>18.329999999999998</v>
      </c>
      <c r="S2864" s="15" t="s">
        <v>8314</v>
      </c>
      <c r="T2864" t="s">
        <v>8315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3">
        <f t="shared" si="89"/>
        <v>0</v>
      </c>
      <c r="P2865" s="10">
        <f t="shared" si="88"/>
        <v>20</v>
      </c>
      <c r="S2865" s="15" t="s">
        <v>8314</v>
      </c>
      <c r="T2865" t="s">
        <v>8315</v>
      </c>
    </row>
    <row r="2866" spans="1:20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3">
        <f t="shared" si="89"/>
        <v>2</v>
      </c>
      <c r="P2866" s="10">
        <f t="shared" si="88"/>
        <v>13.33</v>
      </c>
      <c r="S2866" s="15" t="s">
        <v>8314</v>
      </c>
      <c r="T2866" t="s">
        <v>8315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3">
        <f t="shared" si="89"/>
        <v>0</v>
      </c>
      <c r="P2867" s="10">
        <f t="shared" si="88"/>
        <v>0</v>
      </c>
      <c r="S2867" s="15" t="s">
        <v>8314</v>
      </c>
      <c r="T2867" t="s">
        <v>8315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3">
        <f t="shared" si="89"/>
        <v>1</v>
      </c>
      <c r="P2868" s="10">
        <f t="shared" si="88"/>
        <v>22.5</v>
      </c>
      <c r="S2868" s="15" t="s">
        <v>8314</v>
      </c>
      <c r="T2868" t="s">
        <v>8315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3">
        <f t="shared" si="89"/>
        <v>20</v>
      </c>
      <c r="P2869" s="10">
        <f t="shared" si="88"/>
        <v>50.4</v>
      </c>
      <c r="S2869" s="15" t="s">
        <v>8314</v>
      </c>
      <c r="T2869" t="s">
        <v>8315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3">
        <f t="shared" si="89"/>
        <v>42</v>
      </c>
      <c r="P2870" s="10">
        <f t="shared" si="88"/>
        <v>105.03</v>
      </c>
      <c r="S2870" s="15" t="s">
        <v>8314</v>
      </c>
      <c r="T2870" t="s">
        <v>8315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3">
        <f t="shared" si="89"/>
        <v>1</v>
      </c>
      <c r="P2871" s="10">
        <f t="shared" si="88"/>
        <v>35.4</v>
      </c>
      <c r="S2871" s="15" t="s">
        <v>8314</v>
      </c>
      <c r="T2871" t="s">
        <v>8315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3">
        <f t="shared" si="89"/>
        <v>15</v>
      </c>
      <c r="P2872" s="10">
        <f t="shared" si="88"/>
        <v>83.33</v>
      </c>
      <c r="S2872" s="15" t="s">
        <v>8314</v>
      </c>
      <c r="T2872" t="s">
        <v>8315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3">
        <f t="shared" si="89"/>
        <v>5</v>
      </c>
      <c r="P2873" s="10">
        <f t="shared" si="88"/>
        <v>35.92</v>
      </c>
      <c r="S2873" s="15" t="s">
        <v>8314</v>
      </c>
      <c r="T2873" t="s">
        <v>8315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3">
        <f t="shared" si="89"/>
        <v>0</v>
      </c>
      <c r="P2874" s="10">
        <f t="shared" si="88"/>
        <v>0</v>
      </c>
      <c r="S2874" s="15" t="s">
        <v>8314</v>
      </c>
      <c r="T2874" t="s">
        <v>8315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3">
        <f t="shared" si="89"/>
        <v>38</v>
      </c>
      <c r="P2875" s="10">
        <f t="shared" si="88"/>
        <v>119.13</v>
      </c>
      <c r="S2875" s="15" t="s">
        <v>8314</v>
      </c>
      <c r="T2875" t="s">
        <v>8315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3">
        <f t="shared" si="89"/>
        <v>5</v>
      </c>
      <c r="P2876" s="10">
        <f t="shared" si="88"/>
        <v>90.33</v>
      </c>
      <c r="S2876" s="15" t="s">
        <v>8314</v>
      </c>
      <c r="T2876" t="s">
        <v>8315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3">
        <f t="shared" si="89"/>
        <v>0</v>
      </c>
      <c r="P2877" s="10">
        <f t="shared" ref="P2877:P2940" si="90">IFERROR(ROUND(E2877/L2877,2),0)</f>
        <v>2.33</v>
      </c>
      <c r="S2877" s="15" t="s">
        <v>8314</v>
      </c>
      <c r="T2877" t="s">
        <v>8315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3">
        <f t="shared" si="89"/>
        <v>0</v>
      </c>
      <c r="P2878" s="10">
        <f t="shared" si="90"/>
        <v>0</v>
      </c>
      <c r="S2878" s="15" t="s">
        <v>8314</v>
      </c>
      <c r="T2878" t="s">
        <v>8315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3">
        <f t="shared" si="89"/>
        <v>11</v>
      </c>
      <c r="P2879" s="10">
        <f t="shared" si="90"/>
        <v>108.33</v>
      </c>
      <c r="S2879" s="15" t="s">
        <v>8314</v>
      </c>
      <c r="T2879" t="s">
        <v>8315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3">
        <f t="shared" si="89"/>
        <v>2</v>
      </c>
      <c r="P2880" s="10">
        <f t="shared" si="90"/>
        <v>15.75</v>
      </c>
      <c r="S2880" s="15" t="s">
        <v>8314</v>
      </c>
      <c r="T2880" t="s">
        <v>8315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3">
        <f t="shared" si="89"/>
        <v>0</v>
      </c>
      <c r="P2881" s="10">
        <f t="shared" si="90"/>
        <v>29</v>
      </c>
      <c r="S2881" s="15" t="s">
        <v>8314</v>
      </c>
      <c r="T2881" t="s">
        <v>8315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3">
        <f t="shared" ref="O2882:O2945" si="91">ROUND(E2882/D2882*100,0)</f>
        <v>23</v>
      </c>
      <c r="P2882" s="10">
        <f t="shared" si="90"/>
        <v>96.55</v>
      </c>
      <c r="S2882" s="15" t="s">
        <v>8314</v>
      </c>
      <c r="T2882" t="s">
        <v>8315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3">
        <f t="shared" si="91"/>
        <v>0</v>
      </c>
      <c r="P2883" s="10">
        <f t="shared" si="90"/>
        <v>0</v>
      </c>
      <c r="S2883" s="15" t="s">
        <v>8314</v>
      </c>
      <c r="T2883" t="s">
        <v>8315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3">
        <f t="shared" si="91"/>
        <v>34</v>
      </c>
      <c r="P2884" s="10">
        <f t="shared" si="90"/>
        <v>63</v>
      </c>
      <c r="S2884" s="15" t="s">
        <v>8314</v>
      </c>
      <c r="T2884" t="s">
        <v>8315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3">
        <f t="shared" si="91"/>
        <v>19</v>
      </c>
      <c r="P2885" s="10">
        <f t="shared" si="90"/>
        <v>381.6</v>
      </c>
      <c r="S2885" s="15" t="s">
        <v>8314</v>
      </c>
      <c r="T2885" t="s">
        <v>8315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3">
        <f t="shared" si="91"/>
        <v>0</v>
      </c>
      <c r="P2886" s="10">
        <f t="shared" si="90"/>
        <v>46.25</v>
      </c>
      <c r="S2886" s="15" t="s">
        <v>8314</v>
      </c>
      <c r="T2886" t="s">
        <v>8315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3">
        <f t="shared" si="91"/>
        <v>33</v>
      </c>
      <c r="P2887" s="10">
        <f t="shared" si="90"/>
        <v>26</v>
      </c>
      <c r="S2887" s="15" t="s">
        <v>8314</v>
      </c>
      <c r="T2887" t="s">
        <v>8315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3">
        <f t="shared" si="91"/>
        <v>5</v>
      </c>
      <c r="P2888" s="10">
        <f t="shared" si="90"/>
        <v>10</v>
      </c>
      <c r="S2888" s="15" t="s">
        <v>8314</v>
      </c>
      <c r="T2888" t="s">
        <v>8315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3">
        <f t="shared" si="91"/>
        <v>0</v>
      </c>
      <c r="P2889" s="10">
        <f t="shared" si="90"/>
        <v>5</v>
      </c>
      <c r="S2889" s="15" t="s">
        <v>8314</v>
      </c>
      <c r="T2889" t="s">
        <v>8315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3">
        <f t="shared" si="91"/>
        <v>0</v>
      </c>
      <c r="P2890" s="10">
        <f t="shared" si="90"/>
        <v>0</v>
      </c>
      <c r="S2890" s="15" t="s">
        <v>8314</v>
      </c>
      <c r="T2890" t="s">
        <v>8315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3">
        <f t="shared" si="91"/>
        <v>38</v>
      </c>
      <c r="P2891" s="10">
        <f t="shared" si="90"/>
        <v>81.569999999999993</v>
      </c>
      <c r="S2891" s="15" t="s">
        <v>8314</v>
      </c>
      <c r="T2891" t="s">
        <v>8315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3">
        <f t="shared" si="91"/>
        <v>1</v>
      </c>
      <c r="P2892" s="10">
        <f t="shared" si="90"/>
        <v>7</v>
      </c>
      <c r="S2892" s="15" t="s">
        <v>8314</v>
      </c>
      <c r="T2892" t="s">
        <v>8315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3">
        <f t="shared" si="91"/>
        <v>3</v>
      </c>
      <c r="P2893" s="10">
        <f t="shared" si="90"/>
        <v>27.3</v>
      </c>
      <c r="S2893" s="15" t="s">
        <v>8314</v>
      </c>
      <c r="T2893" t="s">
        <v>8315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3">
        <f t="shared" si="91"/>
        <v>9</v>
      </c>
      <c r="P2894" s="10">
        <f t="shared" si="90"/>
        <v>29.41</v>
      </c>
      <c r="S2894" s="15" t="s">
        <v>8314</v>
      </c>
      <c r="T2894" t="s">
        <v>8315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3">
        <f t="shared" si="91"/>
        <v>1</v>
      </c>
      <c r="P2895" s="10">
        <f t="shared" si="90"/>
        <v>12.5</v>
      </c>
      <c r="S2895" s="15" t="s">
        <v>8314</v>
      </c>
      <c r="T2895" t="s">
        <v>8315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3">
        <f t="shared" si="91"/>
        <v>0</v>
      </c>
      <c r="P2896" s="10">
        <f t="shared" si="90"/>
        <v>0</v>
      </c>
      <c r="S2896" s="15" t="s">
        <v>8314</v>
      </c>
      <c r="T2896" t="s">
        <v>8315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3">
        <f t="shared" si="91"/>
        <v>5</v>
      </c>
      <c r="P2897" s="10">
        <f t="shared" si="90"/>
        <v>5.75</v>
      </c>
      <c r="S2897" s="15" t="s">
        <v>8314</v>
      </c>
      <c r="T2897" t="s">
        <v>8315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3">
        <f t="shared" si="91"/>
        <v>21</v>
      </c>
      <c r="P2898" s="10">
        <f t="shared" si="90"/>
        <v>52.08</v>
      </c>
      <c r="S2898" s="15" t="s">
        <v>8314</v>
      </c>
      <c r="T2898" t="s">
        <v>8315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3">
        <f t="shared" si="91"/>
        <v>5</v>
      </c>
      <c r="P2899" s="10">
        <f t="shared" si="90"/>
        <v>183.33</v>
      </c>
      <c r="S2899" s="15" t="s">
        <v>8314</v>
      </c>
      <c r="T2899" t="s">
        <v>8315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3">
        <f t="shared" si="91"/>
        <v>4</v>
      </c>
      <c r="P2900" s="10">
        <f t="shared" si="90"/>
        <v>26.33</v>
      </c>
      <c r="S2900" s="15" t="s">
        <v>8314</v>
      </c>
      <c r="T2900" t="s">
        <v>8315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3">
        <f t="shared" si="91"/>
        <v>0</v>
      </c>
      <c r="P2901" s="10">
        <f t="shared" si="90"/>
        <v>0</v>
      </c>
      <c r="S2901" s="15" t="s">
        <v>8314</v>
      </c>
      <c r="T2901" t="s">
        <v>8315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3">
        <f t="shared" si="91"/>
        <v>62</v>
      </c>
      <c r="P2902" s="10">
        <f t="shared" si="90"/>
        <v>486.43</v>
      </c>
      <c r="S2902" s="15" t="s">
        <v>8314</v>
      </c>
      <c r="T2902" t="s">
        <v>8315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3">
        <f t="shared" si="91"/>
        <v>1</v>
      </c>
      <c r="P2903" s="10">
        <f t="shared" si="90"/>
        <v>3</v>
      </c>
      <c r="S2903" s="15" t="s">
        <v>8314</v>
      </c>
      <c r="T2903" t="s">
        <v>8315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3">
        <f t="shared" si="91"/>
        <v>0</v>
      </c>
      <c r="P2904" s="10">
        <f t="shared" si="90"/>
        <v>25</v>
      </c>
      <c r="S2904" s="15" t="s">
        <v>8314</v>
      </c>
      <c r="T2904" t="s">
        <v>8315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3">
        <f t="shared" si="91"/>
        <v>1</v>
      </c>
      <c r="P2905" s="10">
        <f t="shared" si="90"/>
        <v>9.75</v>
      </c>
      <c r="S2905" s="15" t="s">
        <v>8314</v>
      </c>
      <c r="T2905" t="s">
        <v>8315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3">
        <f t="shared" si="91"/>
        <v>5</v>
      </c>
      <c r="P2906" s="10">
        <f t="shared" si="90"/>
        <v>18.75</v>
      </c>
      <c r="S2906" s="15" t="s">
        <v>8314</v>
      </c>
      <c r="T2906" t="s">
        <v>8315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3">
        <f t="shared" si="91"/>
        <v>18</v>
      </c>
      <c r="P2907" s="10">
        <f t="shared" si="90"/>
        <v>36.590000000000003</v>
      </c>
      <c r="S2907" s="15" t="s">
        <v>8314</v>
      </c>
      <c r="T2907" t="s">
        <v>8315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3">
        <f t="shared" si="91"/>
        <v>9</v>
      </c>
      <c r="P2908" s="10">
        <f t="shared" si="90"/>
        <v>80.709999999999994</v>
      </c>
      <c r="S2908" s="15" t="s">
        <v>8314</v>
      </c>
      <c r="T2908" t="s">
        <v>8315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3">
        <f t="shared" si="91"/>
        <v>0</v>
      </c>
      <c r="P2909" s="10">
        <f t="shared" si="90"/>
        <v>1</v>
      </c>
      <c r="S2909" s="15" t="s">
        <v>8314</v>
      </c>
      <c r="T2909" t="s">
        <v>8315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3">
        <f t="shared" si="91"/>
        <v>3</v>
      </c>
      <c r="P2910" s="10">
        <f t="shared" si="90"/>
        <v>52.8</v>
      </c>
      <c r="S2910" s="15" t="s">
        <v>8314</v>
      </c>
      <c r="T2910" t="s">
        <v>8315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3">
        <f t="shared" si="91"/>
        <v>0</v>
      </c>
      <c r="P2911" s="10">
        <f t="shared" si="90"/>
        <v>20</v>
      </c>
      <c r="S2911" s="15" t="s">
        <v>8314</v>
      </c>
      <c r="T2911" t="s">
        <v>8315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3">
        <f t="shared" si="91"/>
        <v>0</v>
      </c>
      <c r="P2912" s="10">
        <f t="shared" si="90"/>
        <v>1</v>
      </c>
      <c r="S2912" s="15" t="s">
        <v>8314</v>
      </c>
      <c r="T2912" t="s">
        <v>8315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3">
        <f t="shared" si="91"/>
        <v>37</v>
      </c>
      <c r="P2913" s="10">
        <f t="shared" si="90"/>
        <v>46.93</v>
      </c>
      <c r="S2913" s="15" t="s">
        <v>8314</v>
      </c>
      <c r="T2913" t="s">
        <v>8315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3">
        <f t="shared" si="91"/>
        <v>14</v>
      </c>
      <c r="P2914" s="10">
        <f t="shared" si="90"/>
        <v>78.08</v>
      </c>
      <c r="S2914" s="15" t="s">
        <v>8314</v>
      </c>
      <c r="T2914" t="s">
        <v>8315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3">
        <f t="shared" si="91"/>
        <v>0</v>
      </c>
      <c r="P2915" s="10">
        <f t="shared" si="90"/>
        <v>1</v>
      </c>
      <c r="S2915" s="15" t="s">
        <v>8314</v>
      </c>
      <c r="T2915" t="s">
        <v>8315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3">
        <f t="shared" si="91"/>
        <v>0</v>
      </c>
      <c r="P2916" s="10">
        <f t="shared" si="90"/>
        <v>1</v>
      </c>
      <c r="S2916" s="15" t="s">
        <v>8314</v>
      </c>
      <c r="T2916" t="s">
        <v>8315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3">
        <f t="shared" si="91"/>
        <v>61</v>
      </c>
      <c r="P2917" s="10">
        <f t="shared" si="90"/>
        <v>203.67</v>
      </c>
      <c r="S2917" s="15" t="s">
        <v>8314</v>
      </c>
      <c r="T2917" t="s">
        <v>8315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3">
        <f t="shared" si="91"/>
        <v>8</v>
      </c>
      <c r="P2918" s="10">
        <f t="shared" si="90"/>
        <v>20.71</v>
      </c>
      <c r="S2918" s="15" t="s">
        <v>8314</v>
      </c>
      <c r="T2918" t="s">
        <v>8315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3">
        <f t="shared" si="91"/>
        <v>22</v>
      </c>
      <c r="P2919" s="10">
        <f t="shared" si="90"/>
        <v>48.56</v>
      </c>
      <c r="S2919" s="15" t="s">
        <v>8314</v>
      </c>
      <c r="T2919" t="s">
        <v>8315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3">
        <f t="shared" si="91"/>
        <v>27</v>
      </c>
      <c r="P2920" s="10">
        <f t="shared" si="90"/>
        <v>68.099999999999994</v>
      </c>
      <c r="S2920" s="15" t="s">
        <v>8314</v>
      </c>
      <c r="T2920" t="s">
        <v>8315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3">
        <f t="shared" si="91"/>
        <v>9</v>
      </c>
      <c r="P2921" s="10">
        <f t="shared" si="90"/>
        <v>8.5</v>
      </c>
      <c r="S2921" s="15" t="s">
        <v>8314</v>
      </c>
      <c r="T2921" t="s">
        <v>8315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3">
        <f t="shared" si="91"/>
        <v>27</v>
      </c>
      <c r="P2922" s="10">
        <f t="shared" si="90"/>
        <v>51.62</v>
      </c>
      <c r="S2922" s="15" t="s">
        <v>8314</v>
      </c>
      <c r="T2922" t="s">
        <v>8315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3">
        <f t="shared" si="91"/>
        <v>129</v>
      </c>
      <c r="P2923" s="10">
        <f t="shared" si="90"/>
        <v>43</v>
      </c>
      <c r="S2923" s="15" t="s">
        <v>8314</v>
      </c>
      <c r="T2923" t="s">
        <v>8356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3">
        <f t="shared" si="91"/>
        <v>100</v>
      </c>
      <c r="P2924" s="10">
        <f t="shared" si="90"/>
        <v>83.33</v>
      </c>
      <c r="S2924" s="15" t="s">
        <v>8314</v>
      </c>
      <c r="T2924" t="s">
        <v>8356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3">
        <f t="shared" si="91"/>
        <v>100</v>
      </c>
      <c r="P2925" s="10">
        <f t="shared" si="90"/>
        <v>30</v>
      </c>
      <c r="S2925" s="15" t="s">
        <v>8314</v>
      </c>
      <c r="T2925" t="s">
        <v>8356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3">
        <f t="shared" si="91"/>
        <v>103</v>
      </c>
      <c r="P2926" s="10">
        <f t="shared" si="90"/>
        <v>175.51</v>
      </c>
      <c r="S2926" s="15" t="s">
        <v>8314</v>
      </c>
      <c r="T2926" t="s">
        <v>8356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3">
        <f t="shared" si="91"/>
        <v>102</v>
      </c>
      <c r="P2927" s="10">
        <f t="shared" si="90"/>
        <v>231.66</v>
      </c>
      <c r="S2927" s="15" t="s">
        <v>8314</v>
      </c>
      <c r="T2927" t="s">
        <v>8356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3">
        <f t="shared" si="91"/>
        <v>125</v>
      </c>
      <c r="P2928" s="10">
        <f t="shared" si="90"/>
        <v>75</v>
      </c>
      <c r="S2928" s="15" t="s">
        <v>8314</v>
      </c>
      <c r="T2928" t="s">
        <v>8356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3">
        <f t="shared" si="91"/>
        <v>131</v>
      </c>
      <c r="P2929" s="10">
        <f t="shared" si="90"/>
        <v>112.14</v>
      </c>
      <c r="S2929" s="15" t="s">
        <v>8314</v>
      </c>
      <c r="T2929" t="s">
        <v>8356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3">
        <f t="shared" si="91"/>
        <v>100</v>
      </c>
      <c r="P2930" s="10">
        <f t="shared" si="90"/>
        <v>41.67</v>
      </c>
      <c r="S2930" s="15" t="s">
        <v>8314</v>
      </c>
      <c r="T2930" t="s">
        <v>8356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3">
        <f t="shared" si="91"/>
        <v>102</v>
      </c>
      <c r="P2931" s="10">
        <f t="shared" si="90"/>
        <v>255.17</v>
      </c>
      <c r="S2931" s="15" t="s">
        <v>8314</v>
      </c>
      <c r="T2931" t="s">
        <v>8356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3">
        <f t="shared" si="91"/>
        <v>101</v>
      </c>
      <c r="P2932" s="10">
        <f t="shared" si="90"/>
        <v>162.77000000000001</v>
      </c>
      <c r="S2932" s="15" t="s">
        <v>8314</v>
      </c>
      <c r="T2932" t="s">
        <v>8356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3">
        <f t="shared" si="91"/>
        <v>106</v>
      </c>
      <c r="P2933" s="10">
        <f t="shared" si="90"/>
        <v>88.33</v>
      </c>
      <c r="S2933" s="15" t="s">
        <v>8314</v>
      </c>
      <c r="T2933" t="s">
        <v>8356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3">
        <f t="shared" si="91"/>
        <v>105</v>
      </c>
      <c r="P2934" s="10">
        <f t="shared" si="90"/>
        <v>85.74</v>
      </c>
      <c r="S2934" s="15" t="s">
        <v>8314</v>
      </c>
      <c r="T2934" t="s">
        <v>8356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3">
        <f t="shared" si="91"/>
        <v>103</v>
      </c>
      <c r="P2935" s="10">
        <f t="shared" si="90"/>
        <v>47.57</v>
      </c>
      <c r="S2935" s="15" t="s">
        <v>8314</v>
      </c>
      <c r="T2935" t="s">
        <v>8356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3">
        <f t="shared" si="91"/>
        <v>108</v>
      </c>
      <c r="P2936" s="10">
        <f t="shared" si="90"/>
        <v>72.97</v>
      </c>
      <c r="S2936" s="15" t="s">
        <v>8314</v>
      </c>
      <c r="T2936" t="s">
        <v>8356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3">
        <f t="shared" si="91"/>
        <v>101</v>
      </c>
      <c r="P2937" s="10">
        <f t="shared" si="90"/>
        <v>90.54</v>
      </c>
      <c r="S2937" s="15" t="s">
        <v>8314</v>
      </c>
      <c r="T2937" t="s">
        <v>8356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3">
        <f t="shared" si="91"/>
        <v>128</v>
      </c>
      <c r="P2938" s="10">
        <f t="shared" si="90"/>
        <v>37.65</v>
      </c>
      <c r="S2938" s="15" t="s">
        <v>8314</v>
      </c>
      <c r="T2938" t="s">
        <v>8356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3">
        <f t="shared" si="91"/>
        <v>133</v>
      </c>
      <c r="P2939" s="10">
        <f t="shared" si="90"/>
        <v>36.36</v>
      </c>
      <c r="S2939" s="15" t="s">
        <v>8314</v>
      </c>
      <c r="T2939" t="s">
        <v>8356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3">
        <f t="shared" si="91"/>
        <v>101</v>
      </c>
      <c r="P2940" s="10">
        <f t="shared" si="90"/>
        <v>126.72</v>
      </c>
      <c r="S2940" s="15" t="s">
        <v>8314</v>
      </c>
      <c r="T2940" t="s">
        <v>8356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3">
        <f t="shared" si="91"/>
        <v>103</v>
      </c>
      <c r="P2941" s="10">
        <f t="shared" ref="P2941:P3004" si="92">IFERROR(ROUND(E2941/L2941,2),0)</f>
        <v>329.2</v>
      </c>
      <c r="S2941" s="15" t="s">
        <v>8314</v>
      </c>
      <c r="T2941" t="s">
        <v>8356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3">
        <f t="shared" si="91"/>
        <v>107</v>
      </c>
      <c r="P2942" s="10">
        <f t="shared" si="92"/>
        <v>81.239999999999995</v>
      </c>
      <c r="S2942" s="15" t="s">
        <v>8314</v>
      </c>
      <c r="T2942" t="s">
        <v>8356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3">
        <f t="shared" si="91"/>
        <v>0</v>
      </c>
      <c r="P2943" s="10">
        <f t="shared" si="92"/>
        <v>1</v>
      </c>
      <c r="S2943" s="15" t="s">
        <v>8314</v>
      </c>
      <c r="T2943" t="s">
        <v>8354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3">
        <f t="shared" si="91"/>
        <v>20</v>
      </c>
      <c r="P2944" s="10">
        <f t="shared" si="92"/>
        <v>202.23</v>
      </c>
      <c r="S2944" s="15" t="s">
        <v>8314</v>
      </c>
      <c r="T2944" t="s">
        <v>8354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3">
        <f t="shared" si="91"/>
        <v>0</v>
      </c>
      <c r="P2945" s="10">
        <f t="shared" si="92"/>
        <v>0</v>
      </c>
      <c r="S2945" s="15" t="s">
        <v>8314</v>
      </c>
      <c r="T2945" t="s">
        <v>8354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3">
        <f t="shared" ref="O2946:O3009" si="93">ROUND(E2946/D2946*100,0)</f>
        <v>1</v>
      </c>
      <c r="P2946" s="10">
        <f t="shared" si="92"/>
        <v>100</v>
      </c>
      <c r="S2946" s="15" t="s">
        <v>8314</v>
      </c>
      <c r="T2946" t="s">
        <v>8354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3">
        <f t="shared" si="93"/>
        <v>0</v>
      </c>
      <c r="P2947" s="10">
        <f t="shared" si="92"/>
        <v>0</v>
      </c>
      <c r="S2947" s="15" t="s">
        <v>8314</v>
      </c>
      <c r="T2947" t="s">
        <v>8354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3">
        <f t="shared" si="93"/>
        <v>0</v>
      </c>
      <c r="P2948" s="10">
        <f t="shared" si="92"/>
        <v>1</v>
      </c>
      <c r="S2948" s="15" t="s">
        <v>8314</v>
      </c>
      <c r="T2948" t="s">
        <v>8354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3">
        <f t="shared" si="93"/>
        <v>4</v>
      </c>
      <c r="P2949" s="10">
        <f t="shared" si="92"/>
        <v>82.46</v>
      </c>
      <c r="S2949" s="15" t="s">
        <v>8314</v>
      </c>
      <c r="T2949" t="s">
        <v>8354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3">
        <f t="shared" si="93"/>
        <v>0</v>
      </c>
      <c r="P2950" s="10">
        <f t="shared" si="92"/>
        <v>2.67</v>
      </c>
      <c r="S2950" s="15" t="s">
        <v>8314</v>
      </c>
      <c r="T2950" t="s">
        <v>8354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3">
        <f t="shared" si="93"/>
        <v>3</v>
      </c>
      <c r="P2951" s="10">
        <f t="shared" si="92"/>
        <v>12.5</v>
      </c>
      <c r="S2951" s="15" t="s">
        <v>8314</v>
      </c>
      <c r="T2951" t="s">
        <v>8354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3">
        <f t="shared" si="93"/>
        <v>0</v>
      </c>
      <c r="P2952" s="10">
        <f t="shared" si="92"/>
        <v>0</v>
      </c>
      <c r="S2952" s="15" t="s">
        <v>8314</v>
      </c>
      <c r="T2952" t="s">
        <v>8354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3">
        <f t="shared" si="93"/>
        <v>2</v>
      </c>
      <c r="P2953" s="10">
        <f t="shared" si="92"/>
        <v>18.899999999999999</v>
      </c>
      <c r="S2953" s="15" t="s">
        <v>8314</v>
      </c>
      <c r="T2953" t="s">
        <v>8354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3">
        <f t="shared" si="93"/>
        <v>8</v>
      </c>
      <c r="P2954" s="10">
        <f t="shared" si="92"/>
        <v>200.63</v>
      </c>
      <c r="S2954" s="15" t="s">
        <v>8314</v>
      </c>
      <c r="T2954" t="s">
        <v>8354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3">
        <f t="shared" si="93"/>
        <v>0</v>
      </c>
      <c r="P2955" s="10">
        <f t="shared" si="92"/>
        <v>201.67</v>
      </c>
      <c r="S2955" s="15" t="s">
        <v>8314</v>
      </c>
      <c r="T2955" t="s">
        <v>8354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3">
        <f t="shared" si="93"/>
        <v>0</v>
      </c>
      <c r="P2956" s="10">
        <f t="shared" si="92"/>
        <v>0</v>
      </c>
      <c r="S2956" s="15" t="s">
        <v>8314</v>
      </c>
      <c r="T2956" t="s">
        <v>8354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3">
        <f t="shared" si="93"/>
        <v>60</v>
      </c>
      <c r="P2957" s="10">
        <f t="shared" si="92"/>
        <v>65</v>
      </c>
      <c r="S2957" s="15" t="s">
        <v>8314</v>
      </c>
      <c r="T2957" t="s">
        <v>8354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3">
        <f t="shared" si="93"/>
        <v>17</v>
      </c>
      <c r="P2958" s="10">
        <f t="shared" si="92"/>
        <v>66.099999999999994</v>
      </c>
      <c r="S2958" s="15" t="s">
        <v>8314</v>
      </c>
      <c r="T2958" t="s">
        <v>8354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3">
        <f t="shared" si="93"/>
        <v>2</v>
      </c>
      <c r="P2959" s="10">
        <f t="shared" si="92"/>
        <v>93.33</v>
      </c>
      <c r="S2959" s="15" t="s">
        <v>8314</v>
      </c>
      <c r="T2959" t="s">
        <v>8354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3">
        <f t="shared" si="93"/>
        <v>0</v>
      </c>
      <c r="P2960" s="10">
        <f t="shared" si="92"/>
        <v>0</v>
      </c>
      <c r="S2960" s="15" t="s">
        <v>8314</v>
      </c>
      <c r="T2960" t="s">
        <v>8354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3">
        <f t="shared" si="93"/>
        <v>0</v>
      </c>
      <c r="P2961" s="10">
        <f t="shared" si="92"/>
        <v>0</v>
      </c>
      <c r="S2961" s="15" t="s">
        <v>8314</v>
      </c>
      <c r="T2961" t="s">
        <v>8354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3">
        <f t="shared" si="93"/>
        <v>0</v>
      </c>
      <c r="P2962" s="10">
        <f t="shared" si="92"/>
        <v>0</v>
      </c>
      <c r="S2962" s="15" t="s">
        <v>8314</v>
      </c>
      <c r="T2962" t="s">
        <v>8354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3">
        <f t="shared" si="93"/>
        <v>110</v>
      </c>
      <c r="P2963" s="10">
        <f t="shared" si="92"/>
        <v>50.75</v>
      </c>
      <c r="S2963" s="15" t="s">
        <v>8314</v>
      </c>
      <c r="T2963" t="s">
        <v>8315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3">
        <f t="shared" si="93"/>
        <v>122</v>
      </c>
      <c r="P2964" s="10">
        <f t="shared" si="92"/>
        <v>60.9</v>
      </c>
      <c r="S2964" s="15" t="s">
        <v>8314</v>
      </c>
      <c r="T2964" t="s">
        <v>8315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3">
        <f t="shared" si="93"/>
        <v>107</v>
      </c>
      <c r="P2965" s="10">
        <f t="shared" si="92"/>
        <v>109.03</v>
      </c>
      <c r="S2965" s="15" t="s">
        <v>8314</v>
      </c>
      <c r="T2965" t="s">
        <v>8315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3">
        <f t="shared" si="93"/>
        <v>101</v>
      </c>
      <c r="P2966" s="10">
        <f t="shared" si="92"/>
        <v>25.69</v>
      </c>
      <c r="S2966" s="15" t="s">
        <v>8314</v>
      </c>
      <c r="T2966" t="s">
        <v>8315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3">
        <f t="shared" si="93"/>
        <v>109</v>
      </c>
      <c r="P2967" s="10">
        <f t="shared" si="92"/>
        <v>41.92</v>
      </c>
      <c r="S2967" s="15" t="s">
        <v>8314</v>
      </c>
      <c r="T2967" t="s">
        <v>8315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3">
        <f t="shared" si="93"/>
        <v>114</v>
      </c>
      <c r="P2968" s="10">
        <f t="shared" si="92"/>
        <v>88.77</v>
      </c>
      <c r="S2968" s="15" t="s">
        <v>8314</v>
      </c>
      <c r="T2968" t="s">
        <v>8315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3">
        <f t="shared" si="93"/>
        <v>114</v>
      </c>
      <c r="P2969" s="10">
        <f t="shared" si="92"/>
        <v>80.23</v>
      </c>
      <c r="S2969" s="15" t="s">
        <v>8314</v>
      </c>
      <c r="T2969" t="s">
        <v>8315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3">
        <f t="shared" si="93"/>
        <v>106</v>
      </c>
      <c r="P2970" s="10">
        <f t="shared" si="92"/>
        <v>78.94</v>
      </c>
      <c r="S2970" s="15" t="s">
        <v>8314</v>
      </c>
      <c r="T2970" t="s">
        <v>8315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3">
        <f t="shared" si="93"/>
        <v>163</v>
      </c>
      <c r="P2971" s="10">
        <f t="shared" si="92"/>
        <v>95.59</v>
      </c>
      <c r="S2971" s="15" t="s">
        <v>8314</v>
      </c>
      <c r="T2971" t="s">
        <v>8315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3">
        <f t="shared" si="93"/>
        <v>106</v>
      </c>
      <c r="P2972" s="10">
        <f t="shared" si="92"/>
        <v>69.89</v>
      </c>
      <c r="S2972" s="15" t="s">
        <v>8314</v>
      </c>
      <c r="T2972" t="s">
        <v>8315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3">
        <f t="shared" si="93"/>
        <v>100</v>
      </c>
      <c r="P2973" s="10">
        <f t="shared" si="92"/>
        <v>74.53</v>
      </c>
      <c r="S2973" s="15" t="s">
        <v>8314</v>
      </c>
      <c r="T2973" t="s">
        <v>8315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3">
        <f t="shared" si="93"/>
        <v>105</v>
      </c>
      <c r="P2974" s="10">
        <f t="shared" si="92"/>
        <v>123.94</v>
      </c>
      <c r="S2974" s="15" t="s">
        <v>8314</v>
      </c>
      <c r="T2974" t="s">
        <v>8315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3">
        <f t="shared" si="93"/>
        <v>175</v>
      </c>
      <c r="P2975" s="10">
        <f t="shared" si="92"/>
        <v>264.85000000000002</v>
      </c>
      <c r="S2975" s="15" t="s">
        <v>8314</v>
      </c>
      <c r="T2975" t="s">
        <v>8315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3">
        <f t="shared" si="93"/>
        <v>102</v>
      </c>
      <c r="P2976" s="10">
        <f t="shared" si="92"/>
        <v>58.62</v>
      </c>
      <c r="S2976" s="15" t="s">
        <v>8314</v>
      </c>
      <c r="T2976" t="s">
        <v>8315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3">
        <f t="shared" si="93"/>
        <v>100</v>
      </c>
      <c r="P2977" s="10">
        <f t="shared" si="92"/>
        <v>70.88</v>
      </c>
      <c r="S2977" s="15" t="s">
        <v>8314</v>
      </c>
      <c r="T2977" t="s">
        <v>8315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3">
        <f t="shared" si="93"/>
        <v>171</v>
      </c>
      <c r="P2978" s="10">
        <f t="shared" si="92"/>
        <v>8.57</v>
      </c>
      <c r="S2978" s="15" t="s">
        <v>8314</v>
      </c>
      <c r="T2978" t="s">
        <v>8315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3">
        <f t="shared" si="93"/>
        <v>114</v>
      </c>
      <c r="P2979" s="10">
        <f t="shared" si="92"/>
        <v>113.57</v>
      </c>
      <c r="S2979" s="15" t="s">
        <v>8314</v>
      </c>
      <c r="T2979" t="s">
        <v>8315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3">
        <f t="shared" si="93"/>
        <v>129</v>
      </c>
      <c r="P2980" s="10">
        <f t="shared" si="92"/>
        <v>60.69</v>
      </c>
      <c r="S2980" s="15" t="s">
        <v>8314</v>
      </c>
      <c r="T2980" t="s">
        <v>8315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3">
        <f t="shared" si="93"/>
        <v>101</v>
      </c>
      <c r="P2981" s="10">
        <f t="shared" si="92"/>
        <v>110.22</v>
      </c>
      <c r="S2981" s="15" t="s">
        <v>8314</v>
      </c>
      <c r="T2981" t="s">
        <v>8315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3">
        <f t="shared" si="93"/>
        <v>109</v>
      </c>
      <c r="P2982" s="10">
        <f t="shared" si="92"/>
        <v>136.46</v>
      </c>
      <c r="S2982" s="15" t="s">
        <v>8314</v>
      </c>
      <c r="T2982" t="s">
        <v>8315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3">
        <f t="shared" si="93"/>
        <v>129</v>
      </c>
      <c r="P2983" s="10">
        <f t="shared" si="92"/>
        <v>53.16</v>
      </c>
      <c r="S2983" s="15" t="s">
        <v>8314</v>
      </c>
      <c r="T2983" t="s">
        <v>8354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3">
        <f t="shared" si="93"/>
        <v>102</v>
      </c>
      <c r="P2984" s="10">
        <f t="shared" si="92"/>
        <v>86.49</v>
      </c>
      <c r="S2984" s="15" t="s">
        <v>8314</v>
      </c>
      <c r="T2984" t="s">
        <v>8354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3">
        <f t="shared" si="93"/>
        <v>147</v>
      </c>
      <c r="P2985" s="10">
        <f t="shared" si="92"/>
        <v>155.24</v>
      </c>
      <c r="S2985" s="15" t="s">
        <v>8314</v>
      </c>
      <c r="T2985" t="s">
        <v>8354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3">
        <f t="shared" si="93"/>
        <v>100</v>
      </c>
      <c r="P2986" s="10">
        <f t="shared" si="92"/>
        <v>115.08</v>
      </c>
      <c r="S2986" s="15" t="s">
        <v>8314</v>
      </c>
      <c r="T2986" t="s">
        <v>8354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3">
        <f t="shared" si="93"/>
        <v>122</v>
      </c>
      <c r="P2987" s="10">
        <f t="shared" si="92"/>
        <v>109.59</v>
      </c>
      <c r="S2987" s="15" t="s">
        <v>8314</v>
      </c>
      <c r="T2987" t="s">
        <v>8354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3">
        <f t="shared" si="93"/>
        <v>106</v>
      </c>
      <c r="P2988" s="10">
        <f t="shared" si="92"/>
        <v>45.21</v>
      </c>
      <c r="S2988" s="15" t="s">
        <v>8314</v>
      </c>
      <c r="T2988" t="s">
        <v>8354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3">
        <f t="shared" si="93"/>
        <v>110</v>
      </c>
      <c r="P2989" s="10">
        <f t="shared" si="92"/>
        <v>104.15</v>
      </c>
      <c r="S2989" s="15" t="s">
        <v>8314</v>
      </c>
      <c r="T2989" t="s">
        <v>8354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3">
        <f t="shared" si="93"/>
        <v>100</v>
      </c>
      <c r="P2990" s="10">
        <f t="shared" si="92"/>
        <v>35.71</v>
      </c>
      <c r="S2990" s="15" t="s">
        <v>8314</v>
      </c>
      <c r="T2990" t="s">
        <v>8354</v>
      </c>
    </row>
    <row r="2991" spans="1:20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3">
        <f t="shared" si="93"/>
        <v>177</v>
      </c>
      <c r="P2991" s="10">
        <f t="shared" si="92"/>
        <v>97</v>
      </c>
      <c r="S2991" s="15" t="s">
        <v>8314</v>
      </c>
      <c r="T2991" t="s">
        <v>8354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3">
        <f t="shared" si="93"/>
        <v>100</v>
      </c>
      <c r="P2992" s="10">
        <f t="shared" si="92"/>
        <v>370.37</v>
      </c>
      <c r="S2992" s="15" t="s">
        <v>8314</v>
      </c>
      <c r="T2992" t="s">
        <v>8354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3">
        <f t="shared" si="93"/>
        <v>103</v>
      </c>
      <c r="P2993" s="10">
        <f t="shared" si="92"/>
        <v>94.41</v>
      </c>
      <c r="S2993" s="15" t="s">
        <v>8314</v>
      </c>
      <c r="T2993" t="s">
        <v>8354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3">
        <f t="shared" si="93"/>
        <v>105</v>
      </c>
      <c r="P2994" s="10">
        <f t="shared" si="92"/>
        <v>48.98</v>
      </c>
      <c r="S2994" s="15" t="s">
        <v>8314</v>
      </c>
      <c r="T2994" t="s">
        <v>8354</v>
      </c>
    </row>
    <row r="2995" spans="1:20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3">
        <f t="shared" si="93"/>
        <v>100</v>
      </c>
      <c r="P2995" s="10">
        <f t="shared" si="92"/>
        <v>45.59</v>
      </c>
      <c r="S2995" s="15" t="s">
        <v>8314</v>
      </c>
      <c r="T2995" t="s">
        <v>8354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3">
        <f t="shared" si="93"/>
        <v>458</v>
      </c>
      <c r="P2996" s="10">
        <f t="shared" si="92"/>
        <v>23.28</v>
      </c>
      <c r="S2996" s="15" t="s">
        <v>8314</v>
      </c>
      <c r="T2996" t="s">
        <v>8354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3">
        <f t="shared" si="93"/>
        <v>105</v>
      </c>
      <c r="P2997" s="10">
        <f t="shared" si="92"/>
        <v>63.23</v>
      </c>
      <c r="S2997" s="15" t="s">
        <v>8314</v>
      </c>
      <c r="T2997" t="s">
        <v>8354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3">
        <f t="shared" si="93"/>
        <v>172</v>
      </c>
      <c r="P2998" s="10">
        <f t="shared" si="92"/>
        <v>153.52000000000001</v>
      </c>
      <c r="S2998" s="15" t="s">
        <v>8314</v>
      </c>
      <c r="T2998" t="s">
        <v>8354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3">
        <f t="shared" si="93"/>
        <v>104</v>
      </c>
      <c r="P2999" s="10">
        <f t="shared" si="92"/>
        <v>90.2</v>
      </c>
      <c r="S2999" s="15" t="s">
        <v>8314</v>
      </c>
      <c r="T2999" t="s">
        <v>8354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3">
        <f t="shared" si="93"/>
        <v>103</v>
      </c>
      <c r="P3000" s="10">
        <f t="shared" si="92"/>
        <v>118.97</v>
      </c>
      <c r="S3000" s="15" t="s">
        <v>8314</v>
      </c>
      <c r="T3000" t="s">
        <v>8354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3">
        <f t="shared" si="93"/>
        <v>119</v>
      </c>
      <c r="P3001" s="10">
        <f t="shared" si="92"/>
        <v>80.25</v>
      </c>
      <c r="S3001" s="15" t="s">
        <v>8314</v>
      </c>
      <c r="T3001" t="s">
        <v>8354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3">
        <f t="shared" si="93"/>
        <v>100</v>
      </c>
      <c r="P3002" s="10">
        <f t="shared" si="92"/>
        <v>62.5</v>
      </c>
      <c r="S3002" s="15" t="s">
        <v>8314</v>
      </c>
      <c r="T3002" t="s">
        <v>8354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3">
        <f t="shared" si="93"/>
        <v>319</v>
      </c>
      <c r="P3003" s="10">
        <f t="shared" si="92"/>
        <v>131.38</v>
      </c>
      <c r="S3003" s="15" t="s">
        <v>8314</v>
      </c>
      <c r="T3003" t="s">
        <v>8354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3">
        <f t="shared" si="93"/>
        <v>109</v>
      </c>
      <c r="P3004" s="10">
        <f t="shared" si="92"/>
        <v>73.03</v>
      </c>
      <c r="S3004" s="15" t="s">
        <v>8314</v>
      </c>
      <c r="T3004" t="s">
        <v>8354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3">
        <f t="shared" si="93"/>
        <v>101</v>
      </c>
      <c r="P3005" s="10">
        <f t="shared" ref="P3005:P3068" si="94">IFERROR(ROUND(E3005/L3005,2),0)</f>
        <v>178.53</v>
      </c>
      <c r="S3005" s="15" t="s">
        <v>8314</v>
      </c>
      <c r="T3005" t="s">
        <v>8354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3">
        <f t="shared" si="93"/>
        <v>113</v>
      </c>
      <c r="P3006" s="10">
        <f t="shared" si="94"/>
        <v>162.91</v>
      </c>
      <c r="S3006" s="15" t="s">
        <v>8314</v>
      </c>
      <c r="T3006" t="s">
        <v>8354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3">
        <f t="shared" si="93"/>
        <v>120</v>
      </c>
      <c r="P3007" s="10">
        <f t="shared" si="94"/>
        <v>108.24</v>
      </c>
      <c r="S3007" s="15" t="s">
        <v>8314</v>
      </c>
      <c r="T3007" t="s">
        <v>8354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3">
        <f t="shared" si="93"/>
        <v>108</v>
      </c>
      <c r="P3008" s="10">
        <f t="shared" si="94"/>
        <v>88.87</v>
      </c>
      <c r="S3008" s="15" t="s">
        <v>8314</v>
      </c>
      <c r="T3008" t="s">
        <v>8354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3">
        <f t="shared" si="93"/>
        <v>180</v>
      </c>
      <c r="P3009" s="10">
        <f t="shared" si="94"/>
        <v>54</v>
      </c>
      <c r="S3009" s="15" t="s">
        <v>8314</v>
      </c>
      <c r="T3009" t="s">
        <v>8354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3">
        <f t="shared" ref="O3010:O3073" si="95">ROUND(E3010/D3010*100,0)</f>
        <v>101</v>
      </c>
      <c r="P3010" s="10">
        <f t="shared" si="94"/>
        <v>116.73</v>
      </c>
      <c r="S3010" s="15" t="s">
        <v>8314</v>
      </c>
      <c r="T3010" t="s">
        <v>8354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3">
        <f t="shared" si="95"/>
        <v>120</v>
      </c>
      <c r="P3011" s="10">
        <f t="shared" si="94"/>
        <v>233.9</v>
      </c>
      <c r="S3011" s="15" t="s">
        <v>8314</v>
      </c>
      <c r="T3011" t="s">
        <v>8354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3">
        <f t="shared" si="95"/>
        <v>158</v>
      </c>
      <c r="P3012" s="10">
        <f t="shared" si="94"/>
        <v>158</v>
      </c>
      <c r="S3012" s="15" t="s">
        <v>8314</v>
      </c>
      <c r="T3012" t="s">
        <v>8354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3">
        <f t="shared" si="95"/>
        <v>124</v>
      </c>
      <c r="P3013" s="10">
        <f t="shared" si="94"/>
        <v>14.84</v>
      </c>
      <c r="S3013" s="15" t="s">
        <v>8314</v>
      </c>
      <c r="T3013" t="s">
        <v>8354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3">
        <f t="shared" si="95"/>
        <v>117</v>
      </c>
      <c r="P3014" s="10">
        <f t="shared" si="94"/>
        <v>85.18</v>
      </c>
      <c r="S3014" s="15" t="s">
        <v>8314</v>
      </c>
      <c r="T3014" t="s">
        <v>8354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3">
        <f t="shared" si="95"/>
        <v>157</v>
      </c>
      <c r="P3015" s="10">
        <f t="shared" si="94"/>
        <v>146.69</v>
      </c>
      <c r="S3015" s="15" t="s">
        <v>8314</v>
      </c>
      <c r="T3015" t="s">
        <v>8354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3">
        <f t="shared" si="95"/>
        <v>113</v>
      </c>
      <c r="P3016" s="10">
        <f t="shared" si="94"/>
        <v>50.76</v>
      </c>
      <c r="S3016" s="15" t="s">
        <v>8314</v>
      </c>
      <c r="T3016" t="s">
        <v>8354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3">
        <f t="shared" si="95"/>
        <v>103</v>
      </c>
      <c r="P3017" s="10">
        <f t="shared" si="94"/>
        <v>87.7</v>
      </c>
      <c r="S3017" s="15" t="s">
        <v>8314</v>
      </c>
      <c r="T3017" t="s">
        <v>8354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3">
        <f t="shared" si="95"/>
        <v>103</v>
      </c>
      <c r="P3018" s="10">
        <f t="shared" si="94"/>
        <v>242.28</v>
      </c>
      <c r="S3018" s="15" t="s">
        <v>8314</v>
      </c>
      <c r="T3018" t="s">
        <v>8354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3">
        <f t="shared" si="95"/>
        <v>106</v>
      </c>
      <c r="P3019" s="10">
        <f t="shared" si="94"/>
        <v>146.44999999999999</v>
      </c>
      <c r="S3019" s="15" t="s">
        <v>8314</v>
      </c>
      <c r="T3019" t="s">
        <v>8354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3">
        <f t="shared" si="95"/>
        <v>101</v>
      </c>
      <c r="P3020" s="10">
        <f t="shared" si="94"/>
        <v>103.17</v>
      </c>
      <c r="S3020" s="15" t="s">
        <v>8314</v>
      </c>
      <c r="T3020" t="s">
        <v>8354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3">
        <f t="shared" si="95"/>
        <v>121</v>
      </c>
      <c r="P3021" s="10">
        <f t="shared" si="94"/>
        <v>80.459999999999994</v>
      </c>
      <c r="S3021" s="15" t="s">
        <v>8314</v>
      </c>
      <c r="T3021" t="s">
        <v>8354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3">
        <f t="shared" si="95"/>
        <v>101</v>
      </c>
      <c r="P3022" s="10">
        <f t="shared" si="94"/>
        <v>234.67</v>
      </c>
      <c r="S3022" s="15" t="s">
        <v>8314</v>
      </c>
      <c r="T3022" t="s">
        <v>8354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3">
        <f t="shared" si="95"/>
        <v>116</v>
      </c>
      <c r="P3023" s="10">
        <f t="shared" si="94"/>
        <v>50.69</v>
      </c>
      <c r="S3023" s="15" t="s">
        <v>8314</v>
      </c>
      <c r="T3023" t="s">
        <v>8354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3">
        <f t="shared" si="95"/>
        <v>101</v>
      </c>
      <c r="P3024" s="10">
        <f t="shared" si="94"/>
        <v>162.71</v>
      </c>
      <c r="S3024" s="15" t="s">
        <v>8314</v>
      </c>
      <c r="T3024" t="s">
        <v>8354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3">
        <f t="shared" si="95"/>
        <v>103</v>
      </c>
      <c r="P3025" s="10">
        <f t="shared" si="94"/>
        <v>120.17</v>
      </c>
      <c r="S3025" s="15" t="s">
        <v>8314</v>
      </c>
      <c r="T3025" t="s">
        <v>8354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3">
        <f t="shared" si="95"/>
        <v>246</v>
      </c>
      <c r="P3026" s="10">
        <f t="shared" si="94"/>
        <v>67.7</v>
      </c>
      <c r="S3026" s="15" t="s">
        <v>8314</v>
      </c>
      <c r="T3026" t="s">
        <v>8354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3">
        <f t="shared" si="95"/>
        <v>302</v>
      </c>
      <c r="P3027" s="10">
        <f t="shared" si="94"/>
        <v>52.1</v>
      </c>
      <c r="S3027" s="15" t="s">
        <v>8314</v>
      </c>
      <c r="T3027" t="s">
        <v>8354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3">
        <f t="shared" si="95"/>
        <v>143</v>
      </c>
      <c r="P3028" s="10">
        <f t="shared" si="94"/>
        <v>51.6</v>
      </c>
      <c r="S3028" s="15" t="s">
        <v>8314</v>
      </c>
      <c r="T3028" t="s">
        <v>8354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3">
        <f t="shared" si="95"/>
        <v>131</v>
      </c>
      <c r="P3029" s="10">
        <f t="shared" si="94"/>
        <v>164.3</v>
      </c>
      <c r="S3029" s="15" t="s">
        <v>8314</v>
      </c>
      <c r="T3029" t="s">
        <v>8354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3">
        <f t="shared" si="95"/>
        <v>168</v>
      </c>
      <c r="P3030" s="10">
        <f t="shared" si="94"/>
        <v>84.86</v>
      </c>
      <c r="S3030" s="15" t="s">
        <v>8314</v>
      </c>
      <c r="T3030" t="s">
        <v>8354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3">
        <f t="shared" si="95"/>
        <v>110</v>
      </c>
      <c r="P3031" s="10">
        <f t="shared" si="94"/>
        <v>94.55</v>
      </c>
      <c r="S3031" s="15" t="s">
        <v>8314</v>
      </c>
      <c r="T3031" t="s">
        <v>8354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3">
        <f t="shared" si="95"/>
        <v>107</v>
      </c>
      <c r="P3032" s="10">
        <f t="shared" si="94"/>
        <v>45.54</v>
      </c>
      <c r="S3032" s="15" t="s">
        <v>8314</v>
      </c>
      <c r="T3032" t="s">
        <v>8354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3">
        <f t="shared" si="95"/>
        <v>100</v>
      </c>
      <c r="P3033" s="10">
        <f t="shared" si="94"/>
        <v>51.72</v>
      </c>
      <c r="S3033" s="15" t="s">
        <v>8314</v>
      </c>
      <c r="T3033" t="s">
        <v>8354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3">
        <f t="shared" si="95"/>
        <v>127</v>
      </c>
      <c r="P3034" s="10">
        <f t="shared" si="94"/>
        <v>50.88</v>
      </c>
      <c r="S3034" s="15" t="s">
        <v>8314</v>
      </c>
      <c r="T3034" t="s">
        <v>8354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3">
        <f t="shared" si="95"/>
        <v>147</v>
      </c>
      <c r="P3035" s="10">
        <f t="shared" si="94"/>
        <v>191.13</v>
      </c>
      <c r="S3035" s="15" t="s">
        <v>8314</v>
      </c>
      <c r="T3035" t="s">
        <v>8354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3">
        <f t="shared" si="95"/>
        <v>113</v>
      </c>
      <c r="P3036" s="10">
        <f t="shared" si="94"/>
        <v>89.31</v>
      </c>
      <c r="S3036" s="15" t="s">
        <v>8314</v>
      </c>
      <c r="T3036" t="s">
        <v>8354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3">
        <f t="shared" si="95"/>
        <v>109</v>
      </c>
      <c r="P3037" s="10">
        <f t="shared" si="94"/>
        <v>88.59</v>
      </c>
      <c r="S3037" s="15" t="s">
        <v>8314</v>
      </c>
      <c r="T3037" t="s">
        <v>8354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3">
        <f t="shared" si="95"/>
        <v>127</v>
      </c>
      <c r="P3038" s="10">
        <f t="shared" si="94"/>
        <v>96.3</v>
      </c>
      <c r="S3038" s="15" t="s">
        <v>8314</v>
      </c>
      <c r="T3038" t="s">
        <v>8354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3">
        <f t="shared" si="95"/>
        <v>213</v>
      </c>
      <c r="P3039" s="10">
        <f t="shared" si="94"/>
        <v>33.31</v>
      </c>
      <c r="S3039" s="15" t="s">
        <v>8314</v>
      </c>
      <c r="T3039" t="s">
        <v>8354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3">
        <f t="shared" si="95"/>
        <v>101</v>
      </c>
      <c r="P3040" s="10">
        <f t="shared" si="94"/>
        <v>37.22</v>
      </c>
      <c r="S3040" s="15" t="s">
        <v>8314</v>
      </c>
      <c r="T3040" t="s">
        <v>8354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3">
        <f t="shared" si="95"/>
        <v>109</v>
      </c>
      <c r="P3041" s="10">
        <f t="shared" si="94"/>
        <v>92.13</v>
      </c>
      <c r="S3041" s="15" t="s">
        <v>8314</v>
      </c>
      <c r="T3041" t="s">
        <v>8354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3">
        <f t="shared" si="95"/>
        <v>108</v>
      </c>
      <c r="P3042" s="10">
        <f t="shared" si="94"/>
        <v>76.790000000000006</v>
      </c>
      <c r="S3042" s="15" t="s">
        <v>8314</v>
      </c>
      <c r="T3042" t="s">
        <v>8354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3">
        <f t="shared" si="95"/>
        <v>110</v>
      </c>
      <c r="P3043" s="10">
        <f t="shared" si="94"/>
        <v>96.53</v>
      </c>
      <c r="S3043" s="15" t="s">
        <v>8314</v>
      </c>
      <c r="T3043" t="s">
        <v>8354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3">
        <f t="shared" si="95"/>
        <v>128</v>
      </c>
      <c r="P3044" s="10">
        <f t="shared" si="94"/>
        <v>51.89</v>
      </c>
      <c r="S3044" s="15" t="s">
        <v>8314</v>
      </c>
      <c r="T3044" t="s">
        <v>8354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3">
        <f t="shared" si="95"/>
        <v>110</v>
      </c>
      <c r="P3045" s="10">
        <f t="shared" si="94"/>
        <v>128.91</v>
      </c>
      <c r="S3045" s="15" t="s">
        <v>8314</v>
      </c>
      <c r="T3045" t="s">
        <v>8354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3">
        <f t="shared" si="95"/>
        <v>109</v>
      </c>
      <c r="P3046" s="10">
        <f t="shared" si="94"/>
        <v>84.11</v>
      </c>
      <c r="S3046" s="15" t="s">
        <v>8314</v>
      </c>
      <c r="T3046" t="s">
        <v>8354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3">
        <f t="shared" si="95"/>
        <v>133</v>
      </c>
      <c r="P3047" s="10">
        <f t="shared" si="94"/>
        <v>82.94</v>
      </c>
      <c r="S3047" s="15" t="s">
        <v>8314</v>
      </c>
      <c r="T3047" t="s">
        <v>8354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3">
        <f t="shared" si="95"/>
        <v>191</v>
      </c>
      <c r="P3048" s="10">
        <f t="shared" si="94"/>
        <v>259.95</v>
      </c>
      <c r="S3048" s="15" t="s">
        <v>8314</v>
      </c>
      <c r="T3048" t="s">
        <v>8354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3">
        <f t="shared" si="95"/>
        <v>149</v>
      </c>
      <c r="P3049" s="10">
        <f t="shared" si="94"/>
        <v>37.25</v>
      </c>
      <c r="S3049" s="15" t="s">
        <v>8314</v>
      </c>
      <c r="T3049" t="s">
        <v>8354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3">
        <f t="shared" si="95"/>
        <v>166</v>
      </c>
      <c r="P3050" s="10">
        <f t="shared" si="94"/>
        <v>177.02</v>
      </c>
      <c r="S3050" s="15" t="s">
        <v>8314</v>
      </c>
      <c r="T3050" t="s">
        <v>8354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3">
        <f t="shared" si="95"/>
        <v>107</v>
      </c>
      <c r="P3051" s="10">
        <f t="shared" si="94"/>
        <v>74.069999999999993</v>
      </c>
      <c r="S3051" s="15" t="s">
        <v>8314</v>
      </c>
      <c r="T3051" t="s">
        <v>8354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3">
        <f t="shared" si="95"/>
        <v>106</v>
      </c>
      <c r="P3052" s="10">
        <f t="shared" si="94"/>
        <v>70.67</v>
      </c>
      <c r="S3052" s="15" t="s">
        <v>8314</v>
      </c>
      <c r="T3052" t="s">
        <v>8354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3">
        <f t="shared" si="95"/>
        <v>24</v>
      </c>
      <c r="P3053" s="10">
        <f t="shared" si="94"/>
        <v>23.63</v>
      </c>
      <c r="S3053" s="15" t="s">
        <v>8314</v>
      </c>
      <c r="T3053" t="s">
        <v>8354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3">
        <f t="shared" si="95"/>
        <v>0</v>
      </c>
      <c r="P3054" s="10">
        <f t="shared" si="94"/>
        <v>37.5</v>
      </c>
      <c r="S3054" s="15" t="s">
        <v>8314</v>
      </c>
      <c r="T3054" t="s">
        <v>8354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3">
        <f t="shared" si="95"/>
        <v>0</v>
      </c>
      <c r="P3055" s="10">
        <f t="shared" si="94"/>
        <v>13.33</v>
      </c>
      <c r="S3055" s="15" t="s">
        <v>8314</v>
      </c>
      <c r="T3055" t="s">
        <v>8354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3">
        <f t="shared" si="95"/>
        <v>0</v>
      </c>
      <c r="P3056" s="10">
        <f t="shared" si="94"/>
        <v>0</v>
      </c>
      <c r="S3056" s="15" t="s">
        <v>8314</v>
      </c>
      <c r="T3056" t="s">
        <v>8354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3">
        <f t="shared" si="95"/>
        <v>0</v>
      </c>
      <c r="P3057" s="10">
        <f t="shared" si="94"/>
        <v>1</v>
      </c>
      <c r="S3057" s="15" t="s">
        <v>8314</v>
      </c>
      <c r="T3057" t="s">
        <v>8354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3">
        <f t="shared" si="95"/>
        <v>0</v>
      </c>
      <c r="P3058" s="10">
        <f t="shared" si="94"/>
        <v>0</v>
      </c>
      <c r="S3058" s="15" t="s">
        <v>8314</v>
      </c>
      <c r="T3058" t="s">
        <v>8354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3">
        <f t="shared" si="95"/>
        <v>0</v>
      </c>
      <c r="P3059" s="10">
        <f t="shared" si="94"/>
        <v>0</v>
      </c>
      <c r="S3059" s="15" t="s">
        <v>8314</v>
      </c>
      <c r="T3059" t="s">
        <v>8354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3">
        <f t="shared" si="95"/>
        <v>0</v>
      </c>
      <c r="P3060" s="10">
        <f t="shared" si="94"/>
        <v>1</v>
      </c>
      <c r="S3060" s="15" t="s">
        <v>8314</v>
      </c>
      <c r="T3060" t="s">
        <v>8354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3">
        <f t="shared" si="95"/>
        <v>3</v>
      </c>
      <c r="P3061" s="10">
        <f t="shared" si="94"/>
        <v>41</v>
      </c>
      <c r="S3061" s="15" t="s">
        <v>8314</v>
      </c>
      <c r="T3061" t="s">
        <v>8354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3">
        <f t="shared" si="95"/>
        <v>0</v>
      </c>
      <c r="P3062" s="10">
        <f t="shared" si="94"/>
        <v>55.83</v>
      </c>
      <c r="S3062" s="15" t="s">
        <v>8314</v>
      </c>
      <c r="T3062" t="s">
        <v>8354</v>
      </c>
    </row>
    <row r="3063" spans="1:20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3">
        <f t="shared" si="95"/>
        <v>0</v>
      </c>
      <c r="P3063" s="10">
        <f t="shared" si="94"/>
        <v>0</v>
      </c>
      <c r="S3063" s="15" t="s">
        <v>8314</v>
      </c>
      <c r="T3063" t="s">
        <v>8354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3">
        <f t="shared" si="95"/>
        <v>67</v>
      </c>
      <c r="P3064" s="10">
        <f t="shared" si="94"/>
        <v>99.76</v>
      </c>
      <c r="S3064" s="15" t="s">
        <v>8314</v>
      </c>
      <c r="T3064" t="s">
        <v>8354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3">
        <f t="shared" si="95"/>
        <v>20</v>
      </c>
      <c r="P3065" s="10">
        <f t="shared" si="94"/>
        <v>25.52</v>
      </c>
      <c r="S3065" s="15" t="s">
        <v>8314</v>
      </c>
      <c r="T3065" t="s">
        <v>8354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3">
        <f t="shared" si="95"/>
        <v>11</v>
      </c>
      <c r="P3066" s="10">
        <f t="shared" si="94"/>
        <v>117.65</v>
      </c>
      <c r="S3066" s="15" t="s">
        <v>8314</v>
      </c>
      <c r="T3066" t="s">
        <v>8354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3">
        <f t="shared" si="95"/>
        <v>0</v>
      </c>
      <c r="P3067" s="10">
        <f t="shared" si="94"/>
        <v>5</v>
      </c>
      <c r="S3067" s="15" t="s">
        <v>8314</v>
      </c>
      <c r="T3067" t="s">
        <v>8354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3">
        <f t="shared" si="95"/>
        <v>12</v>
      </c>
      <c r="P3068" s="10">
        <f t="shared" si="94"/>
        <v>2796.67</v>
      </c>
      <c r="S3068" s="15" t="s">
        <v>8314</v>
      </c>
      <c r="T3068" t="s">
        <v>8354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3">
        <f t="shared" si="95"/>
        <v>3</v>
      </c>
      <c r="P3069" s="10">
        <f t="shared" ref="P3069:P3132" si="96">IFERROR(ROUND(E3069/L3069,2),0)</f>
        <v>200</v>
      </c>
      <c r="S3069" s="15" t="s">
        <v>8314</v>
      </c>
      <c r="T3069" t="s">
        <v>8354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3">
        <f t="shared" si="95"/>
        <v>0</v>
      </c>
      <c r="P3070" s="10">
        <f t="shared" si="96"/>
        <v>87.5</v>
      </c>
      <c r="S3070" s="15" t="s">
        <v>8314</v>
      </c>
      <c r="T3070" t="s">
        <v>8354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3">
        <f t="shared" si="95"/>
        <v>14</v>
      </c>
      <c r="P3071" s="10">
        <f t="shared" si="96"/>
        <v>20.14</v>
      </c>
      <c r="S3071" s="15" t="s">
        <v>8314</v>
      </c>
      <c r="T3071" t="s">
        <v>8354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3">
        <f t="shared" si="95"/>
        <v>3</v>
      </c>
      <c r="P3072" s="10">
        <f t="shared" si="96"/>
        <v>20.88</v>
      </c>
      <c r="S3072" s="15" t="s">
        <v>8314</v>
      </c>
      <c r="T3072" t="s">
        <v>8354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3">
        <f t="shared" si="95"/>
        <v>60</v>
      </c>
      <c r="P3073" s="10">
        <f t="shared" si="96"/>
        <v>61.31</v>
      </c>
      <c r="S3073" s="15" t="s">
        <v>8314</v>
      </c>
      <c r="T3073" t="s">
        <v>8354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3">
        <f t="shared" ref="O3074:O3137" si="97">ROUND(E3074/D3074*100,0)</f>
        <v>0</v>
      </c>
      <c r="P3074" s="10">
        <f t="shared" si="96"/>
        <v>1</v>
      </c>
      <c r="S3074" s="15" t="s">
        <v>8314</v>
      </c>
      <c r="T3074" t="s">
        <v>8354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3">
        <f t="shared" si="97"/>
        <v>0</v>
      </c>
      <c r="P3075" s="10">
        <f t="shared" si="96"/>
        <v>92.14</v>
      </c>
      <c r="S3075" s="15" t="s">
        <v>8314</v>
      </c>
      <c r="T3075" t="s">
        <v>8354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3">
        <f t="shared" si="97"/>
        <v>0</v>
      </c>
      <c r="P3076" s="10">
        <f t="shared" si="96"/>
        <v>7.33</v>
      </c>
      <c r="S3076" s="15" t="s">
        <v>8314</v>
      </c>
      <c r="T3076" t="s">
        <v>8354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3">
        <f t="shared" si="97"/>
        <v>9</v>
      </c>
      <c r="P3077" s="10">
        <f t="shared" si="96"/>
        <v>64.8</v>
      </c>
      <c r="S3077" s="15" t="s">
        <v>8314</v>
      </c>
      <c r="T3077" t="s">
        <v>8354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3">
        <f t="shared" si="97"/>
        <v>15</v>
      </c>
      <c r="P3078" s="10">
        <f t="shared" si="96"/>
        <v>30.12</v>
      </c>
      <c r="S3078" s="15" t="s">
        <v>8314</v>
      </c>
      <c r="T3078" t="s">
        <v>8354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3">
        <f t="shared" si="97"/>
        <v>0</v>
      </c>
      <c r="P3079" s="10">
        <f t="shared" si="96"/>
        <v>52.5</v>
      </c>
      <c r="S3079" s="15" t="s">
        <v>8314</v>
      </c>
      <c r="T3079" t="s">
        <v>8354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3">
        <f t="shared" si="97"/>
        <v>0</v>
      </c>
      <c r="P3080" s="10">
        <f t="shared" si="96"/>
        <v>23.67</v>
      </c>
      <c r="S3080" s="15" t="s">
        <v>8314</v>
      </c>
      <c r="T3080" t="s">
        <v>8354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3">
        <f t="shared" si="97"/>
        <v>1</v>
      </c>
      <c r="P3081" s="10">
        <f t="shared" si="96"/>
        <v>415.78</v>
      </c>
      <c r="S3081" s="15" t="s">
        <v>8314</v>
      </c>
      <c r="T3081" t="s">
        <v>8354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3">
        <f t="shared" si="97"/>
        <v>0</v>
      </c>
      <c r="P3082" s="10">
        <f t="shared" si="96"/>
        <v>53.71</v>
      </c>
      <c r="S3082" s="15" t="s">
        <v>8314</v>
      </c>
      <c r="T3082" t="s">
        <v>8354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3">
        <f t="shared" si="97"/>
        <v>0</v>
      </c>
      <c r="P3083" s="10">
        <f t="shared" si="96"/>
        <v>420.6</v>
      </c>
      <c r="S3083" s="15" t="s">
        <v>8314</v>
      </c>
      <c r="T3083" t="s">
        <v>8354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3">
        <f t="shared" si="97"/>
        <v>0</v>
      </c>
      <c r="P3084" s="10">
        <f t="shared" si="96"/>
        <v>0</v>
      </c>
      <c r="S3084" s="15" t="s">
        <v>8314</v>
      </c>
      <c r="T3084" t="s">
        <v>8354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3">
        <f t="shared" si="97"/>
        <v>0</v>
      </c>
      <c r="P3085" s="10">
        <f t="shared" si="96"/>
        <v>18.670000000000002</v>
      </c>
      <c r="S3085" s="15" t="s">
        <v>8314</v>
      </c>
      <c r="T3085" t="s">
        <v>8354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3">
        <f t="shared" si="97"/>
        <v>12</v>
      </c>
      <c r="P3086" s="10">
        <f t="shared" si="96"/>
        <v>78.33</v>
      </c>
      <c r="S3086" s="15" t="s">
        <v>8314</v>
      </c>
      <c r="T3086" t="s">
        <v>8354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3">
        <f t="shared" si="97"/>
        <v>2</v>
      </c>
      <c r="P3087" s="10">
        <f t="shared" si="96"/>
        <v>67.78</v>
      </c>
      <c r="S3087" s="15" t="s">
        <v>8314</v>
      </c>
      <c r="T3087" t="s">
        <v>8354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3">
        <f t="shared" si="97"/>
        <v>0</v>
      </c>
      <c r="P3088" s="10">
        <f t="shared" si="96"/>
        <v>16.670000000000002</v>
      </c>
      <c r="S3088" s="15" t="s">
        <v>8314</v>
      </c>
      <c r="T3088" t="s">
        <v>8354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3">
        <f t="shared" si="97"/>
        <v>1</v>
      </c>
      <c r="P3089" s="10">
        <f t="shared" si="96"/>
        <v>62.5</v>
      </c>
      <c r="S3089" s="15" t="s">
        <v>8314</v>
      </c>
      <c r="T3089" t="s">
        <v>8354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3">
        <f t="shared" si="97"/>
        <v>0</v>
      </c>
      <c r="P3090" s="10">
        <f t="shared" si="96"/>
        <v>42</v>
      </c>
      <c r="S3090" s="15" t="s">
        <v>8314</v>
      </c>
      <c r="T3090" t="s">
        <v>8354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3">
        <f t="shared" si="97"/>
        <v>23</v>
      </c>
      <c r="P3091" s="10">
        <f t="shared" si="96"/>
        <v>130.09</v>
      </c>
      <c r="S3091" s="15" t="s">
        <v>8314</v>
      </c>
      <c r="T3091" t="s">
        <v>8354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3">
        <f t="shared" si="97"/>
        <v>5</v>
      </c>
      <c r="P3092" s="10">
        <f t="shared" si="96"/>
        <v>1270.22</v>
      </c>
      <c r="S3092" s="15" t="s">
        <v>8314</v>
      </c>
      <c r="T3092" t="s">
        <v>8354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3">
        <f t="shared" si="97"/>
        <v>16</v>
      </c>
      <c r="P3093" s="10">
        <f t="shared" si="96"/>
        <v>88.44</v>
      </c>
      <c r="S3093" s="15" t="s">
        <v>8314</v>
      </c>
      <c r="T3093" t="s">
        <v>8354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3">
        <f t="shared" si="97"/>
        <v>1</v>
      </c>
      <c r="P3094" s="10">
        <f t="shared" si="96"/>
        <v>56.34</v>
      </c>
      <c r="S3094" s="15" t="s">
        <v>8314</v>
      </c>
      <c r="T3094" t="s">
        <v>8354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3">
        <f t="shared" si="97"/>
        <v>23</v>
      </c>
      <c r="P3095" s="10">
        <f t="shared" si="96"/>
        <v>53.53</v>
      </c>
      <c r="S3095" s="15" t="s">
        <v>8314</v>
      </c>
      <c r="T3095" t="s">
        <v>8354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3">
        <f t="shared" si="97"/>
        <v>0</v>
      </c>
      <c r="P3096" s="10">
        <f t="shared" si="96"/>
        <v>25</v>
      </c>
      <c r="S3096" s="15" t="s">
        <v>8314</v>
      </c>
      <c r="T3096" t="s">
        <v>8354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3">
        <f t="shared" si="97"/>
        <v>0</v>
      </c>
      <c r="P3097" s="10">
        <f t="shared" si="96"/>
        <v>50</v>
      </c>
      <c r="S3097" s="15" t="s">
        <v>8314</v>
      </c>
      <c r="T3097" t="s">
        <v>8354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3">
        <f t="shared" si="97"/>
        <v>4</v>
      </c>
      <c r="P3098" s="10">
        <f t="shared" si="96"/>
        <v>56.79</v>
      </c>
      <c r="S3098" s="15" t="s">
        <v>8314</v>
      </c>
      <c r="T3098" t="s">
        <v>8354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3">
        <f t="shared" si="97"/>
        <v>17</v>
      </c>
      <c r="P3099" s="10">
        <f t="shared" si="96"/>
        <v>40.83</v>
      </c>
      <c r="S3099" s="15" t="s">
        <v>8314</v>
      </c>
      <c r="T3099" t="s">
        <v>8354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3">
        <f t="shared" si="97"/>
        <v>4</v>
      </c>
      <c r="P3100" s="10">
        <f t="shared" si="96"/>
        <v>65.11</v>
      </c>
      <c r="S3100" s="15" t="s">
        <v>8314</v>
      </c>
      <c r="T3100" t="s">
        <v>8354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3">
        <f t="shared" si="97"/>
        <v>14</v>
      </c>
      <c r="P3101" s="10">
        <f t="shared" si="96"/>
        <v>55.6</v>
      </c>
      <c r="S3101" s="15" t="s">
        <v>8314</v>
      </c>
      <c r="T3101" t="s">
        <v>8354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3">
        <f t="shared" si="97"/>
        <v>15</v>
      </c>
      <c r="P3102" s="10">
        <f t="shared" si="96"/>
        <v>140.54</v>
      </c>
      <c r="S3102" s="15" t="s">
        <v>8314</v>
      </c>
      <c r="T3102" t="s">
        <v>8354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3">
        <f t="shared" si="97"/>
        <v>12</v>
      </c>
      <c r="P3103" s="10">
        <f t="shared" si="96"/>
        <v>25</v>
      </c>
      <c r="S3103" s="15" t="s">
        <v>8314</v>
      </c>
      <c r="T3103" t="s">
        <v>8354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3">
        <f t="shared" si="97"/>
        <v>39</v>
      </c>
      <c r="P3104" s="10">
        <f t="shared" si="96"/>
        <v>69.53</v>
      </c>
      <c r="S3104" s="15" t="s">
        <v>8314</v>
      </c>
      <c r="T3104" t="s">
        <v>8354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3">
        <f t="shared" si="97"/>
        <v>0</v>
      </c>
      <c r="P3105" s="10">
        <f t="shared" si="96"/>
        <v>5.5</v>
      </c>
      <c r="S3105" s="15" t="s">
        <v>8314</v>
      </c>
      <c r="T3105" t="s">
        <v>8354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3">
        <f t="shared" si="97"/>
        <v>30</v>
      </c>
      <c r="P3106" s="10">
        <f t="shared" si="96"/>
        <v>237</v>
      </c>
      <c r="S3106" s="15" t="s">
        <v>8314</v>
      </c>
      <c r="T3106" t="s">
        <v>8354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3">
        <f t="shared" si="97"/>
        <v>42</v>
      </c>
      <c r="P3107" s="10">
        <f t="shared" si="96"/>
        <v>79.87</v>
      </c>
      <c r="S3107" s="15" t="s">
        <v>8314</v>
      </c>
      <c r="T3107" t="s">
        <v>8354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3">
        <f t="shared" si="97"/>
        <v>4</v>
      </c>
      <c r="P3108" s="10">
        <f t="shared" si="96"/>
        <v>10.25</v>
      </c>
      <c r="S3108" s="15" t="s">
        <v>8314</v>
      </c>
      <c r="T3108" t="s">
        <v>8354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3">
        <f t="shared" si="97"/>
        <v>20</v>
      </c>
      <c r="P3109" s="10">
        <f t="shared" si="96"/>
        <v>272.58999999999997</v>
      </c>
      <c r="S3109" s="15" t="s">
        <v>8314</v>
      </c>
      <c r="T3109" t="s">
        <v>8354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3">
        <f t="shared" si="97"/>
        <v>0</v>
      </c>
      <c r="P3110" s="10">
        <f t="shared" si="96"/>
        <v>13</v>
      </c>
      <c r="S3110" s="15" t="s">
        <v>8314</v>
      </c>
      <c r="T3110" t="s">
        <v>8354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3">
        <f t="shared" si="97"/>
        <v>25</v>
      </c>
      <c r="P3111" s="10">
        <f t="shared" si="96"/>
        <v>58.18</v>
      </c>
      <c r="S3111" s="15" t="s">
        <v>8314</v>
      </c>
      <c r="T3111" t="s">
        <v>8354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3">
        <f t="shared" si="97"/>
        <v>0</v>
      </c>
      <c r="P3112" s="10">
        <f t="shared" si="96"/>
        <v>10</v>
      </c>
      <c r="S3112" s="15" t="s">
        <v>8314</v>
      </c>
      <c r="T3112" t="s">
        <v>8354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3">
        <f t="shared" si="97"/>
        <v>27</v>
      </c>
      <c r="P3113" s="10">
        <f t="shared" si="96"/>
        <v>70.11</v>
      </c>
      <c r="S3113" s="15" t="s">
        <v>8314</v>
      </c>
      <c r="T3113" t="s">
        <v>8354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3">
        <f t="shared" si="97"/>
        <v>5</v>
      </c>
      <c r="P3114" s="10">
        <f t="shared" si="96"/>
        <v>57.89</v>
      </c>
      <c r="S3114" s="15" t="s">
        <v>8314</v>
      </c>
      <c r="T3114" t="s">
        <v>8354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3">
        <f t="shared" si="97"/>
        <v>4</v>
      </c>
      <c r="P3115" s="10">
        <f t="shared" si="96"/>
        <v>125.27</v>
      </c>
      <c r="S3115" s="15" t="s">
        <v>8314</v>
      </c>
      <c r="T3115" t="s">
        <v>8354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3">
        <f t="shared" si="97"/>
        <v>0</v>
      </c>
      <c r="P3116" s="10">
        <f t="shared" si="96"/>
        <v>0</v>
      </c>
      <c r="S3116" s="15" t="s">
        <v>8314</v>
      </c>
      <c r="T3116" t="s">
        <v>8354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3">
        <f t="shared" si="97"/>
        <v>3</v>
      </c>
      <c r="P3117" s="10">
        <f t="shared" si="96"/>
        <v>300</v>
      </c>
      <c r="S3117" s="15" t="s">
        <v>8314</v>
      </c>
      <c r="T3117" t="s">
        <v>8354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3">
        <f t="shared" si="97"/>
        <v>57</v>
      </c>
      <c r="P3118" s="10">
        <f t="shared" si="96"/>
        <v>43</v>
      </c>
      <c r="S3118" s="15" t="s">
        <v>8314</v>
      </c>
      <c r="T3118" t="s">
        <v>8354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3">
        <f t="shared" si="97"/>
        <v>0</v>
      </c>
      <c r="P3119" s="10">
        <f t="shared" si="96"/>
        <v>1</v>
      </c>
      <c r="S3119" s="15" t="s">
        <v>8314</v>
      </c>
      <c r="T3119" t="s">
        <v>8354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3">
        <f t="shared" si="97"/>
        <v>0</v>
      </c>
      <c r="P3120" s="10">
        <f t="shared" si="96"/>
        <v>775</v>
      </c>
      <c r="S3120" s="15" t="s">
        <v>8314</v>
      </c>
      <c r="T3120" t="s">
        <v>8354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3">
        <f t="shared" si="97"/>
        <v>0</v>
      </c>
      <c r="P3121" s="10">
        <f t="shared" si="96"/>
        <v>5</v>
      </c>
      <c r="S3121" s="15" t="s">
        <v>8314</v>
      </c>
      <c r="T3121" t="s">
        <v>8354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3">
        <f t="shared" si="97"/>
        <v>0</v>
      </c>
      <c r="P3122" s="10">
        <f t="shared" si="96"/>
        <v>12.8</v>
      </c>
      <c r="S3122" s="15" t="s">
        <v>8314</v>
      </c>
      <c r="T3122" t="s">
        <v>8354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3">
        <f t="shared" si="97"/>
        <v>1</v>
      </c>
      <c r="P3123" s="10">
        <f t="shared" si="96"/>
        <v>10</v>
      </c>
      <c r="S3123" s="15" t="s">
        <v>8314</v>
      </c>
      <c r="T3123" t="s">
        <v>8354</v>
      </c>
    </row>
    <row r="3124" spans="1:20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3">
        <f t="shared" si="97"/>
        <v>58</v>
      </c>
      <c r="P3124" s="10">
        <f t="shared" si="96"/>
        <v>58</v>
      </c>
      <c r="S3124" s="15" t="s">
        <v>8314</v>
      </c>
      <c r="T3124" t="s">
        <v>8354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3">
        <f t="shared" si="97"/>
        <v>68</v>
      </c>
      <c r="P3125" s="10">
        <f t="shared" si="96"/>
        <v>244.8</v>
      </c>
      <c r="S3125" s="15" t="s">
        <v>8314</v>
      </c>
      <c r="T3125" t="s">
        <v>8354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3">
        <f t="shared" si="97"/>
        <v>0</v>
      </c>
      <c r="P3126" s="10">
        <f t="shared" si="96"/>
        <v>6.5</v>
      </c>
      <c r="S3126" s="15" t="s">
        <v>8314</v>
      </c>
      <c r="T3126" t="s">
        <v>8354</v>
      </c>
    </row>
    <row r="3127" spans="1:20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3">
        <f t="shared" si="97"/>
        <v>0</v>
      </c>
      <c r="P3127" s="10">
        <f t="shared" si="96"/>
        <v>0</v>
      </c>
      <c r="S3127" s="15" t="s">
        <v>8314</v>
      </c>
      <c r="T3127" t="s">
        <v>8354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3">
        <f t="shared" si="97"/>
        <v>4</v>
      </c>
      <c r="P3128" s="10">
        <f t="shared" si="96"/>
        <v>61.18</v>
      </c>
      <c r="S3128" s="15" t="s">
        <v>8314</v>
      </c>
      <c r="T3128" t="s">
        <v>8354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3">
        <f t="shared" si="97"/>
        <v>0</v>
      </c>
      <c r="P3129" s="10">
        <f t="shared" si="96"/>
        <v>0</v>
      </c>
      <c r="S3129" s="15" t="s">
        <v>8314</v>
      </c>
      <c r="T3129" t="s">
        <v>8354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3">
        <f t="shared" si="97"/>
        <v>109</v>
      </c>
      <c r="P3130" s="10">
        <f t="shared" si="96"/>
        <v>139.24</v>
      </c>
      <c r="S3130" s="15" t="s">
        <v>8314</v>
      </c>
      <c r="T3130" t="s">
        <v>8315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3">
        <f t="shared" si="97"/>
        <v>1</v>
      </c>
      <c r="P3131" s="10">
        <f t="shared" si="96"/>
        <v>10</v>
      </c>
      <c r="S3131" s="15" t="s">
        <v>8314</v>
      </c>
      <c r="T3131" t="s">
        <v>8315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3">
        <f t="shared" si="97"/>
        <v>4</v>
      </c>
      <c r="P3132" s="10">
        <f t="shared" si="96"/>
        <v>93.75</v>
      </c>
      <c r="S3132" s="15" t="s">
        <v>8314</v>
      </c>
      <c r="T3132" t="s">
        <v>8315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3">
        <f t="shared" si="97"/>
        <v>16</v>
      </c>
      <c r="P3133" s="10">
        <f t="shared" ref="P3133:P3196" si="98">IFERROR(ROUND(E3133/L3133,2),0)</f>
        <v>53.75</v>
      </c>
      <c r="S3133" s="15" t="s">
        <v>8314</v>
      </c>
      <c r="T3133" t="s">
        <v>8315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3">
        <f t="shared" si="97"/>
        <v>0</v>
      </c>
      <c r="P3134" s="10">
        <f t="shared" si="98"/>
        <v>10</v>
      </c>
      <c r="S3134" s="15" t="s">
        <v>8314</v>
      </c>
      <c r="T3134" t="s">
        <v>8315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3">
        <f t="shared" si="97"/>
        <v>108</v>
      </c>
      <c r="P3135" s="10">
        <f t="shared" si="98"/>
        <v>33.75</v>
      </c>
      <c r="S3135" s="15" t="s">
        <v>8314</v>
      </c>
      <c r="T3135" t="s">
        <v>8315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3">
        <f t="shared" si="97"/>
        <v>23</v>
      </c>
      <c r="P3136" s="10">
        <f t="shared" si="98"/>
        <v>18.75</v>
      </c>
      <c r="S3136" s="15" t="s">
        <v>8314</v>
      </c>
      <c r="T3136" t="s">
        <v>8315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3">
        <f t="shared" si="97"/>
        <v>21</v>
      </c>
      <c r="P3137" s="10">
        <f t="shared" si="98"/>
        <v>23.14</v>
      </c>
      <c r="S3137" s="15" t="s">
        <v>8314</v>
      </c>
      <c r="T3137" t="s">
        <v>8315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3">
        <f t="shared" ref="O3138:O3201" si="99">ROUND(E3138/D3138*100,0)</f>
        <v>128</v>
      </c>
      <c r="P3138" s="10">
        <f t="shared" si="98"/>
        <v>29.05</v>
      </c>
      <c r="S3138" s="15" t="s">
        <v>8314</v>
      </c>
      <c r="T3138" t="s">
        <v>8315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3">
        <f t="shared" si="99"/>
        <v>3</v>
      </c>
      <c r="P3139" s="10">
        <f t="shared" si="98"/>
        <v>50</v>
      </c>
      <c r="S3139" s="15" t="s">
        <v>8314</v>
      </c>
      <c r="T3139" t="s">
        <v>8315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3">
        <f t="shared" si="99"/>
        <v>0</v>
      </c>
      <c r="P3140" s="10">
        <f t="shared" si="98"/>
        <v>0</v>
      </c>
      <c r="S3140" s="15" t="s">
        <v>8314</v>
      </c>
      <c r="T3140" t="s">
        <v>8315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3">
        <f t="shared" si="99"/>
        <v>5</v>
      </c>
      <c r="P3141" s="10">
        <f t="shared" si="98"/>
        <v>450</v>
      </c>
      <c r="S3141" s="15" t="s">
        <v>8314</v>
      </c>
      <c r="T3141" t="s">
        <v>8315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3">
        <f t="shared" si="99"/>
        <v>1</v>
      </c>
      <c r="P3142" s="10">
        <f t="shared" si="98"/>
        <v>24</v>
      </c>
      <c r="S3142" s="15" t="s">
        <v>8314</v>
      </c>
      <c r="T3142" t="s">
        <v>8315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3">
        <f t="shared" si="99"/>
        <v>52</v>
      </c>
      <c r="P3143" s="10">
        <f t="shared" si="98"/>
        <v>32.25</v>
      </c>
      <c r="S3143" s="15" t="s">
        <v>8314</v>
      </c>
      <c r="T3143" t="s">
        <v>8315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3">
        <f t="shared" si="99"/>
        <v>2</v>
      </c>
      <c r="P3144" s="10">
        <f t="shared" si="98"/>
        <v>15</v>
      </c>
      <c r="S3144" s="15" t="s">
        <v>8314</v>
      </c>
      <c r="T3144" t="s">
        <v>8315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3">
        <f t="shared" si="99"/>
        <v>0</v>
      </c>
      <c r="P3145" s="10">
        <f t="shared" si="98"/>
        <v>0</v>
      </c>
      <c r="S3145" s="15" t="s">
        <v>8314</v>
      </c>
      <c r="T3145" t="s">
        <v>8315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3">
        <f t="shared" si="99"/>
        <v>75</v>
      </c>
      <c r="P3146" s="10">
        <f t="shared" si="98"/>
        <v>251.33</v>
      </c>
      <c r="S3146" s="15" t="s">
        <v>8314</v>
      </c>
      <c r="T3146" t="s">
        <v>8315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3">
        <f t="shared" si="99"/>
        <v>0</v>
      </c>
      <c r="P3147" s="10">
        <f t="shared" si="98"/>
        <v>0</v>
      </c>
      <c r="S3147" s="15" t="s">
        <v>8314</v>
      </c>
      <c r="T3147" t="s">
        <v>8315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3">
        <f t="shared" si="99"/>
        <v>11</v>
      </c>
      <c r="P3148" s="10">
        <f t="shared" si="98"/>
        <v>437.5</v>
      </c>
      <c r="S3148" s="15" t="s">
        <v>8314</v>
      </c>
      <c r="T3148" t="s">
        <v>8315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3">
        <f t="shared" si="99"/>
        <v>118</v>
      </c>
      <c r="P3149" s="10">
        <f t="shared" si="98"/>
        <v>110.35</v>
      </c>
      <c r="S3149" s="15" t="s">
        <v>8314</v>
      </c>
      <c r="T3149" t="s">
        <v>8315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3">
        <f t="shared" si="99"/>
        <v>131</v>
      </c>
      <c r="P3150" s="10">
        <f t="shared" si="98"/>
        <v>41.42</v>
      </c>
      <c r="S3150" s="15" t="s">
        <v>8314</v>
      </c>
      <c r="T3150" t="s">
        <v>8315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3">
        <f t="shared" si="99"/>
        <v>104</v>
      </c>
      <c r="P3151" s="10">
        <f t="shared" si="98"/>
        <v>52</v>
      </c>
      <c r="S3151" s="15" t="s">
        <v>8314</v>
      </c>
      <c r="T3151" t="s">
        <v>8315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3">
        <f t="shared" si="99"/>
        <v>101</v>
      </c>
      <c r="P3152" s="10">
        <f t="shared" si="98"/>
        <v>33.99</v>
      </c>
      <c r="S3152" s="15" t="s">
        <v>8314</v>
      </c>
      <c r="T3152" t="s">
        <v>8315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3">
        <f t="shared" si="99"/>
        <v>100</v>
      </c>
      <c r="P3153" s="10">
        <f t="shared" si="98"/>
        <v>103.35</v>
      </c>
      <c r="S3153" s="15" t="s">
        <v>8314</v>
      </c>
      <c r="T3153" t="s">
        <v>8315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3">
        <f t="shared" si="99"/>
        <v>106</v>
      </c>
      <c r="P3154" s="10">
        <f t="shared" si="98"/>
        <v>34.79</v>
      </c>
      <c r="S3154" s="15" t="s">
        <v>8314</v>
      </c>
      <c r="T3154" t="s">
        <v>8315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3">
        <f t="shared" si="99"/>
        <v>336</v>
      </c>
      <c r="P3155" s="10">
        <f t="shared" si="98"/>
        <v>41.77</v>
      </c>
      <c r="S3155" s="15" t="s">
        <v>8314</v>
      </c>
      <c r="T3155" t="s">
        <v>8315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3">
        <f t="shared" si="99"/>
        <v>113</v>
      </c>
      <c r="P3156" s="10">
        <f t="shared" si="98"/>
        <v>64.27</v>
      </c>
      <c r="S3156" s="15" t="s">
        <v>8314</v>
      </c>
      <c r="T3156" t="s">
        <v>8315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3">
        <f t="shared" si="99"/>
        <v>189</v>
      </c>
      <c r="P3157" s="10">
        <f t="shared" si="98"/>
        <v>31.21</v>
      </c>
      <c r="S3157" s="15" t="s">
        <v>8314</v>
      </c>
      <c r="T3157" t="s">
        <v>8315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3">
        <f t="shared" si="99"/>
        <v>102</v>
      </c>
      <c r="P3158" s="10">
        <f t="shared" si="98"/>
        <v>62.92</v>
      </c>
      <c r="S3158" s="15" t="s">
        <v>8314</v>
      </c>
      <c r="T3158" t="s">
        <v>8315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3">
        <f t="shared" si="99"/>
        <v>101</v>
      </c>
      <c r="P3159" s="10">
        <f t="shared" si="98"/>
        <v>98.54</v>
      </c>
      <c r="S3159" s="15" t="s">
        <v>8314</v>
      </c>
      <c r="T3159" t="s">
        <v>8315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3">
        <f t="shared" si="99"/>
        <v>114</v>
      </c>
      <c r="P3160" s="10">
        <f t="shared" si="98"/>
        <v>82.61</v>
      </c>
      <c r="S3160" s="15" t="s">
        <v>8314</v>
      </c>
      <c r="T3160" t="s">
        <v>8315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3">
        <f t="shared" si="99"/>
        <v>133</v>
      </c>
      <c r="P3161" s="10">
        <f t="shared" si="98"/>
        <v>38.5</v>
      </c>
      <c r="S3161" s="15" t="s">
        <v>8314</v>
      </c>
      <c r="T3161" t="s">
        <v>8315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3">
        <f t="shared" si="99"/>
        <v>102</v>
      </c>
      <c r="P3162" s="10">
        <f t="shared" si="98"/>
        <v>80.16</v>
      </c>
      <c r="S3162" s="15" t="s">
        <v>8314</v>
      </c>
      <c r="T3162" t="s">
        <v>8315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3">
        <f t="shared" si="99"/>
        <v>105</v>
      </c>
      <c r="P3163" s="10">
        <f t="shared" si="98"/>
        <v>28.41</v>
      </c>
      <c r="S3163" s="15" t="s">
        <v>8314</v>
      </c>
      <c r="T3163" t="s">
        <v>8315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3">
        <f t="shared" si="99"/>
        <v>127</v>
      </c>
      <c r="P3164" s="10">
        <f t="shared" si="98"/>
        <v>80.73</v>
      </c>
      <c r="S3164" s="15" t="s">
        <v>8314</v>
      </c>
      <c r="T3164" t="s">
        <v>8315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3">
        <f t="shared" si="99"/>
        <v>111</v>
      </c>
      <c r="P3165" s="10">
        <f t="shared" si="98"/>
        <v>200.69</v>
      </c>
      <c r="S3165" s="15" t="s">
        <v>8314</v>
      </c>
      <c r="T3165" t="s">
        <v>8315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3">
        <f t="shared" si="99"/>
        <v>107</v>
      </c>
      <c r="P3166" s="10">
        <f t="shared" si="98"/>
        <v>37.590000000000003</v>
      </c>
      <c r="S3166" s="15" t="s">
        <v>8314</v>
      </c>
      <c r="T3166" t="s">
        <v>8315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3">
        <f t="shared" si="99"/>
        <v>163</v>
      </c>
      <c r="P3167" s="10">
        <f t="shared" si="98"/>
        <v>58.1</v>
      </c>
      <c r="S3167" s="15" t="s">
        <v>8314</v>
      </c>
      <c r="T3167" t="s">
        <v>8315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3">
        <f t="shared" si="99"/>
        <v>160</v>
      </c>
      <c r="P3168" s="10">
        <f t="shared" si="98"/>
        <v>60.3</v>
      </c>
      <c r="S3168" s="15" t="s">
        <v>8314</v>
      </c>
      <c r="T3168" t="s">
        <v>8315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3">
        <f t="shared" si="99"/>
        <v>116</v>
      </c>
      <c r="P3169" s="10">
        <f t="shared" si="98"/>
        <v>63.36</v>
      </c>
      <c r="S3169" s="15" t="s">
        <v>8314</v>
      </c>
      <c r="T3169" t="s">
        <v>8315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3">
        <f t="shared" si="99"/>
        <v>124</v>
      </c>
      <c r="P3170" s="10">
        <f t="shared" si="98"/>
        <v>50.9</v>
      </c>
      <c r="S3170" s="15" t="s">
        <v>8314</v>
      </c>
      <c r="T3170" t="s">
        <v>8315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3">
        <f t="shared" si="99"/>
        <v>103</v>
      </c>
      <c r="P3171" s="10">
        <f t="shared" si="98"/>
        <v>100.5</v>
      </c>
      <c r="S3171" s="15" t="s">
        <v>8314</v>
      </c>
      <c r="T3171" t="s">
        <v>8315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3">
        <f t="shared" si="99"/>
        <v>112</v>
      </c>
      <c r="P3172" s="10">
        <f t="shared" si="98"/>
        <v>31.62</v>
      </c>
      <c r="S3172" s="15" t="s">
        <v>8314</v>
      </c>
      <c r="T3172" t="s">
        <v>8315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3">
        <f t="shared" si="99"/>
        <v>109</v>
      </c>
      <c r="P3173" s="10">
        <f t="shared" si="98"/>
        <v>65.099999999999994</v>
      </c>
      <c r="S3173" s="15" t="s">
        <v>8314</v>
      </c>
      <c r="T3173" t="s">
        <v>8315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3">
        <f t="shared" si="99"/>
        <v>115</v>
      </c>
      <c r="P3174" s="10">
        <f t="shared" si="98"/>
        <v>79.31</v>
      </c>
      <c r="S3174" s="15" t="s">
        <v>8314</v>
      </c>
      <c r="T3174" t="s">
        <v>8315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3">
        <f t="shared" si="99"/>
        <v>103</v>
      </c>
      <c r="P3175" s="10">
        <f t="shared" si="98"/>
        <v>139.19</v>
      </c>
      <c r="S3175" s="15" t="s">
        <v>8314</v>
      </c>
      <c r="T3175" t="s">
        <v>8315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3">
        <f t="shared" si="99"/>
        <v>101</v>
      </c>
      <c r="P3176" s="10">
        <f t="shared" si="98"/>
        <v>131.91</v>
      </c>
      <c r="S3176" s="15" t="s">
        <v>8314</v>
      </c>
      <c r="T3176" t="s">
        <v>8315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3">
        <f t="shared" si="99"/>
        <v>110</v>
      </c>
      <c r="P3177" s="10">
        <f t="shared" si="98"/>
        <v>91.3</v>
      </c>
      <c r="S3177" s="15" t="s">
        <v>8314</v>
      </c>
      <c r="T3177" t="s">
        <v>8315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3">
        <f t="shared" si="99"/>
        <v>115</v>
      </c>
      <c r="P3178" s="10">
        <f t="shared" si="98"/>
        <v>39.67</v>
      </c>
      <c r="S3178" s="15" t="s">
        <v>8314</v>
      </c>
      <c r="T3178" t="s">
        <v>8315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3">
        <f t="shared" si="99"/>
        <v>117</v>
      </c>
      <c r="P3179" s="10">
        <f t="shared" si="98"/>
        <v>57.55</v>
      </c>
      <c r="S3179" s="15" t="s">
        <v>8314</v>
      </c>
      <c r="T3179" t="s">
        <v>8315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3">
        <f t="shared" si="99"/>
        <v>172</v>
      </c>
      <c r="P3180" s="10">
        <f t="shared" si="98"/>
        <v>33.03</v>
      </c>
      <c r="S3180" s="15" t="s">
        <v>8314</v>
      </c>
      <c r="T3180" t="s">
        <v>8315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3">
        <f t="shared" si="99"/>
        <v>114</v>
      </c>
      <c r="P3181" s="10">
        <f t="shared" si="98"/>
        <v>77.34</v>
      </c>
      <c r="S3181" s="15" t="s">
        <v>8314</v>
      </c>
      <c r="T3181" t="s">
        <v>8315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3">
        <f t="shared" si="99"/>
        <v>120</v>
      </c>
      <c r="P3182" s="10">
        <f t="shared" si="98"/>
        <v>31.93</v>
      </c>
      <c r="S3182" s="15" t="s">
        <v>8314</v>
      </c>
      <c r="T3182" t="s">
        <v>8315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3">
        <f t="shared" si="99"/>
        <v>109</v>
      </c>
      <c r="P3183" s="10">
        <f t="shared" si="98"/>
        <v>36.33</v>
      </c>
      <c r="S3183" s="15" t="s">
        <v>8314</v>
      </c>
      <c r="T3183" t="s">
        <v>8315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3">
        <f t="shared" si="99"/>
        <v>101</v>
      </c>
      <c r="P3184" s="10">
        <f t="shared" si="98"/>
        <v>46.77</v>
      </c>
      <c r="S3184" s="15" t="s">
        <v>8314</v>
      </c>
      <c r="T3184" t="s">
        <v>8315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3">
        <f t="shared" si="99"/>
        <v>109</v>
      </c>
      <c r="P3185" s="10">
        <f t="shared" si="98"/>
        <v>40.07</v>
      </c>
      <c r="S3185" s="15" t="s">
        <v>8314</v>
      </c>
      <c r="T3185" t="s">
        <v>8315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3">
        <f t="shared" si="99"/>
        <v>107</v>
      </c>
      <c r="P3186" s="10">
        <f t="shared" si="98"/>
        <v>100.22</v>
      </c>
      <c r="S3186" s="15" t="s">
        <v>8314</v>
      </c>
      <c r="T3186" t="s">
        <v>8315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3">
        <f t="shared" si="99"/>
        <v>100</v>
      </c>
      <c r="P3187" s="10">
        <f t="shared" si="98"/>
        <v>41.67</v>
      </c>
      <c r="S3187" s="15" t="s">
        <v>8314</v>
      </c>
      <c r="T3187" t="s">
        <v>8315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3">
        <f t="shared" si="99"/>
        <v>102</v>
      </c>
      <c r="P3188" s="10">
        <f t="shared" si="98"/>
        <v>46.71</v>
      </c>
      <c r="S3188" s="15" t="s">
        <v>8314</v>
      </c>
      <c r="T3188" t="s">
        <v>8315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3">
        <f t="shared" si="99"/>
        <v>116</v>
      </c>
      <c r="P3189" s="10">
        <f t="shared" si="98"/>
        <v>71.489999999999995</v>
      </c>
      <c r="S3189" s="15" t="s">
        <v>8314</v>
      </c>
      <c r="T3189" t="s">
        <v>8315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3">
        <f t="shared" si="99"/>
        <v>65</v>
      </c>
      <c r="P3190" s="10">
        <f t="shared" si="98"/>
        <v>14.44</v>
      </c>
      <c r="S3190" s="15" t="s">
        <v>8314</v>
      </c>
      <c r="T3190" t="s">
        <v>8356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3">
        <f t="shared" si="99"/>
        <v>12</v>
      </c>
      <c r="P3191" s="10">
        <f t="shared" si="98"/>
        <v>356.84</v>
      </c>
      <c r="S3191" s="15" t="s">
        <v>8314</v>
      </c>
      <c r="T3191" t="s">
        <v>8356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3">
        <f t="shared" si="99"/>
        <v>0</v>
      </c>
      <c r="P3192" s="10">
        <f t="shared" si="98"/>
        <v>0</v>
      </c>
      <c r="S3192" s="15" t="s">
        <v>8314</v>
      </c>
      <c r="T3192" t="s">
        <v>8356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3">
        <f t="shared" si="99"/>
        <v>4</v>
      </c>
      <c r="P3193" s="10">
        <f t="shared" si="98"/>
        <v>37.75</v>
      </c>
      <c r="S3193" s="15" t="s">
        <v>8314</v>
      </c>
      <c r="T3193" t="s">
        <v>8356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3">
        <f t="shared" si="99"/>
        <v>1</v>
      </c>
      <c r="P3194" s="10">
        <f t="shared" si="98"/>
        <v>12.75</v>
      </c>
      <c r="S3194" s="15" t="s">
        <v>8314</v>
      </c>
      <c r="T3194" t="s">
        <v>8356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3">
        <f t="shared" si="99"/>
        <v>12</v>
      </c>
      <c r="P3195" s="10">
        <f t="shared" si="98"/>
        <v>24.46</v>
      </c>
      <c r="S3195" s="15" t="s">
        <v>8314</v>
      </c>
      <c r="T3195" t="s">
        <v>8356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3">
        <f t="shared" si="99"/>
        <v>0</v>
      </c>
      <c r="P3196" s="10">
        <f t="shared" si="98"/>
        <v>0</v>
      </c>
      <c r="S3196" s="15" t="s">
        <v>8314</v>
      </c>
      <c r="T3196" t="s">
        <v>8356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3">
        <f t="shared" si="99"/>
        <v>59</v>
      </c>
      <c r="P3197" s="10">
        <f t="shared" ref="P3197:P3260" si="100">IFERROR(ROUND(E3197/L3197,2),0)</f>
        <v>53.08</v>
      </c>
      <c r="S3197" s="15" t="s">
        <v>8314</v>
      </c>
      <c r="T3197" t="s">
        <v>8356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3">
        <f t="shared" si="99"/>
        <v>0</v>
      </c>
      <c r="P3198" s="10">
        <f t="shared" si="100"/>
        <v>300</v>
      </c>
      <c r="S3198" s="15" t="s">
        <v>8314</v>
      </c>
      <c r="T3198" t="s">
        <v>8356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3">
        <f t="shared" si="99"/>
        <v>11</v>
      </c>
      <c r="P3199" s="10">
        <f t="shared" si="100"/>
        <v>286.25</v>
      </c>
      <c r="S3199" s="15" t="s">
        <v>8314</v>
      </c>
      <c r="T3199" t="s">
        <v>8356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3">
        <f t="shared" si="99"/>
        <v>0</v>
      </c>
      <c r="P3200" s="10">
        <f t="shared" si="100"/>
        <v>36.67</v>
      </c>
      <c r="S3200" s="15" t="s">
        <v>8314</v>
      </c>
      <c r="T3200" t="s">
        <v>8356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3">
        <f t="shared" si="99"/>
        <v>52</v>
      </c>
      <c r="P3201" s="10">
        <f t="shared" si="100"/>
        <v>49.21</v>
      </c>
      <c r="S3201" s="15" t="s">
        <v>8314</v>
      </c>
      <c r="T3201" t="s">
        <v>8356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3">
        <f t="shared" ref="O3202:O3265" si="101">ROUND(E3202/D3202*100,0)</f>
        <v>0</v>
      </c>
      <c r="P3202" s="10">
        <f t="shared" si="100"/>
        <v>1</v>
      </c>
      <c r="S3202" s="15" t="s">
        <v>8314</v>
      </c>
      <c r="T3202" t="s">
        <v>8356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3">
        <f t="shared" si="101"/>
        <v>1</v>
      </c>
      <c r="P3203" s="10">
        <f t="shared" si="100"/>
        <v>12.5</v>
      </c>
      <c r="S3203" s="15" t="s">
        <v>8314</v>
      </c>
      <c r="T3203" t="s">
        <v>8356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3">
        <f t="shared" si="101"/>
        <v>55</v>
      </c>
      <c r="P3204" s="10">
        <f t="shared" si="100"/>
        <v>109.04</v>
      </c>
      <c r="S3204" s="15" t="s">
        <v>8314</v>
      </c>
      <c r="T3204" t="s">
        <v>8356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3">
        <f t="shared" si="101"/>
        <v>25</v>
      </c>
      <c r="P3205" s="10">
        <f t="shared" si="100"/>
        <v>41.67</v>
      </c>
      <c r="S3205" s="15" t="s">
        <v>8314</v>
      </c>
      <c r="T3205" t="s">
        <v>8356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3">
        <f t="shared" si="101"/>
        <v>0</v>
      </c>
      <c r="P3206" s="10">
        <f t="shared" si="100"/>
        <v>0</v>
      </c>
      <c r="S3206" s="15" t="s">
        <v>8314</v>
      </c>
      <c r="T3206" t="s">
        <v>8356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3">
        <f t="shared" si="101"/>
        <v>3</v>
      </c>
      <c r="P3207" s="10">
        <f t="shared" si="100"/>
        <v>22.75</v>
      </c>
      <c r="S3207" s="15" t="s">
        <v>8314</v>
      </c>
      <c r="T3207" t="s">
        <v>8356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3">
        <f t="shared" si="101"/>
        <v>0</v>
      </c>
      <c r="P3208" s="10">
        <f t="shared" si="100"/>
        <v>0</v>
      </c>
      <c r="S3208" s="15" t="s">
        <v>8314</v>
      </c>
      <c r="T3208" t="s">
        <v>8356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3">
        <f t="shared" si="101"/>
        <v>46</v>
      </c>
      <c r="P3209" s="10">
        <f t="shared" si="100"/>
        <v>70.83</v>
      </c>
      <c r="S3209" s="15" t="s">
        <v>8314</v>
      </c>
      <c r="T3209" t="s">
        <v>8356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3">
        <f t="shared" si="101"/>
        <v>104</v>
      </c>
      <c r="P3210" s="10">
        <f t="shared" si="100"/>
        <v>63.11</v>
      </c>
      <c r="S3210" s="15" t="s">
        <v>8314</v>
      </c>
      <c r="T3210" t="s">
        <v>8315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3">
        <f t="shared" si="101"/>
        <v>119</v>
      </c>
      <c r="P3211" s="10">
        <f t="shared" si="100"/>
        <v>50.16</v>
      </c>
      <c r="S3211" s="15" t="s">
        <v>8314</v>
      </c>
      <c r="T3211" t="s">
        <v>8315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3">
        <f t="shared" si="101"/>
        <v>126</v>
      </c>
      <c r="P3212" s="10">
        <f t="shared" si="100"/>
        <v>62.88</v>
      </c>
      <c r="S3212" s="15" t="s">
        <v>8314</v>
      </c>
      <c r="T3212" t="s">
        <v>8315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3">
        <f t="shared" si="101"/>
        <v>120</v>
      </c>
      <c r="P3213" s="10">
        <f t="shared" si="100"/>
        <v>85.53</v>
      </c>
      <c r="S3213" s="15" t="s">
        <v>8314</v>
      </c>
      <c r="T3213" t="s">
        <v>8315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3">
        <f t="shared" si="101"/>
        <v>126</v>
      </c>
      <c r="P3214" s="10">
        <f t="shared" si="100"/>
        <v>53.72</v>
      </c>
      <c r="S3214" s="15" t="s">
        <v>8314</v>
      </c>
      <c r="T3214" t="s">
        <v>8315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3">
        <f t="shared" si="101"/>
        <v>100</v>
      </c>
      <c r="P3215" s="10">
        <f t="shared" si="100"/>
        <v>127.81</v>
      </c>
      <c r="S3215" s="15" t="s">
        <v>8314</v>
      </c>
      <c r="T3215" t="s">
        <v>8315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3">
        <f t="shared" si="101"/>
        <v>102</v>
      </c>
      <c r="P3216" s="10">
        <f t="shared" si="100"/>
        <v>106.57</v>
      </c>
      <c r="S3216" s="15" t="s">
        <v>8314</v>
      </c>
      <c r="T3216" t="s">
        <v>8315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3">
        <f t="shared" si="101"/>
        <v>100</v>
      </c>
      <c r="P3217" s="10">
        <f t="shared" si="100"/>
        <v>262.11</v>
      </c>
      <c r="S3217" s="15" t="s">
        <v>8314</v>
      </c>
      <c r="T3217" t="s">
        <v>8315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3">
        <f t="shared" si="101"/>
        <v>100</v>
      </c>
      <c r="P3218" s="10">
        <f t="shared" si="100"/>
        <v>57.17</v>
      </c>
      <c r="S3218" s="15" t="s">
        <v>8314</v>
      </c>
      <c r="T3218" t="s">
        <v>8315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3">
        <f t="shared" si="101"/>
        <v>116</v>
      </c>
      <c r="P3219" s="10">
        <f t="shared" si="100"/>
        <v>50.2</v>
      </c>
      <c r="S3219" s="15" t="s">
        <v>8314</v>
      </c>
      <c r="T3219" t="s">
        <v>8315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3">
        <f t="shared" si="101"/>
        <v>102</v>
      </c>
      <c r="P3220" s="10">
        <f t="shared" si="100"/>
        <v>66.59</v>
      </c>
      <c r="S3220" s="15" t="s">
        <v>8314</v>
      </c>
      <c r="T3220" t="s">
        <v>8315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3">
        <f t="shared" si="101"/>
        <v>100</v>
      </c>
      <c r="P3221" s="10">
        <f t="shared" si="100"/>
        <v>168.25</v>
      </c>
      <c r="S3221" s="15" t="s">
        <v>8314</v>
      </c>
      <c r="T3221" t="s">
        <v>8315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3">
        <f t="shared" si="101"/>
        <v>101</v>
      </c>
      <c r="P3222" s="10">
        <f t="shared" si="100"/>
        <v>256.37</v>
      </c>
      <c r="S3222" s="15" t="s">
        <v>8314</v>
      </c>
      <c r="T3222" t="s">
        <v>8315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3">
        <f t="shared" si="101"/>
        <v>103</v>
      </c>
      <c r="P3223" s="10">
        <f t="shared" si="100"/>
        <v>36.61</v>
      </c>
      <c r="S3223" s="15" t="s">
        <v>8314</v>
      </c>
      <c r="T3223" t="s">
        <v>8315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3">
        <f t="shared" si="101"/>
        <v>125</v>
      </c>
      <c r="P3224" s="10">
        <f t="shared" si="100"/>
        <v>37.14</v>
      </c>
      <c r="S3224" s="15" t="s">
        <v>8314</v>
      </c>
      <c r="T3224" t="s">
        <v>8315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3">
        <f t="shared" si="101"/>
        <v>110</v>
      </c>
      <c r="P3225" s="10">
        <f t="shared" si="100"/>
        <v>45.88</v>
      </c>
      <c r="S3225" s="15" t="s">
        <v>8314</v>
      </c>
      <c r="T3225" t="s">
        <v>8315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3">
        <f t="shared" si="101"/>
        <v>102</v>
      </c>
      <c r="P3226" s="10">
        <f t="shared" si="100"/>
        <v>141.71</v>
      </c>
      <c r="S3226" s="15" t="s">
        <v>8314</v>
      </c>
      <c r="T3226" t="s">
        <v>8315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3">
        <f t="shared" si="101"/>
        <v>102</v>
      </c>
      <c r="P3227" s="10">
        <f t="shared" si="100"/>
        <v>52.49</v>
      </c>
      <c r="S3227" s="15" t="s">
        <v>8314</v>
      </c>
      <c r="T3227" t="s">
        <v>8315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3">
        <f t="shared" si="101"/>
        <v>104</v>
      </c>
      <c r="P3228" s="10">
        <f t="shared" si="100"/>
        <v>59.52</v>
      </c>
      <c r="S3228" s="15" t="s">
        <v>8314</v>
      </c>
      <c r="T3228" t="s">
        <v>8315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3">
        <f t="shared" si="101"/>
        <v>125</v>
      </c>
      <c r="P3229" s="10">
        <f t="shared" si="100"/>
        <v>50</v>
      </c>
      <c r="S3229" s="15" t="s">
        <v>8314</v>
      </c>
      <c r="T3229" t="s">
        <v>8315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3">
        <f t="shared" si="101"/>
        <v>102</v>
      </c>
      <c r="P3230" s="10">
        <f t="shared" si="100"/>
        <v>193.62</v>
      </c>
      <c r="S3230" s="15" t="s">
        <v>8314</v>
      </c>
      <c r="T3230" t="s">
        <v>8315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3">
        <f t="shared" si="101"/>
        <v>108</v>
      </c>
      <c r="P3231" s="10">
        <f t="shared" si="100"/>
        <v>106.8</v>
      </c>
      <c r="S3231" s="15" t="s">
        <v>8314</v>
      </c>
      <c r="T3231" t="s">
        <v>8315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3">
        <f t="shared" si="101"/>
        <v>110</v>
      </c>
      <c r="P3232" s="10">
        <f t="shared" si="100"/>
        <v>77.22</v>
      </c>
      <c r="S3232" s="15" t="s">
        <v>8314</v>
      </c>
      <c r="T3232" t="s">
        <v>8315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3">
        <f t="shared" si="101"/>
        <v>161</v>
      </c>
      <c r="P3233" s="10">
        <f t="shared" si="100"/>
        <v>57.5</v>
      </c>
      <c r="S3233" s="15" t="s">
        <v>8314</v>
      </c>
      <c r="T3233" t="s">
        <v>8315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3">
        <f t="shared" si="101"/>
        <v>131</v>
      </c>
      <c r="P3234" s="10">
        <f t="shared" si="100"/>
        <v>50.46</v>
      </c>
      <c r="S3234" s="15" t="s">
        <v>8314</v>
      </c>
      <c r="T3234" t="s">
        <v>8315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3">
        <f t="shared" si="101"/>
        <v>119</v>
      </c>
      <c r="P3235" s="10">
        <f t="shared" si="100"/>
        <v>97.38</v>
      </c>
      <c r="S3235" s="15" t="s">
        <v>8314</v>
      </c>
      <c r="T3235" t="s">
        <v>8315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3">
        <f t="shared" si="101"/>
        <v>100</v>
      </c>
      <c r="P3236" s="10">
        <f t="shared" si="100"/>
        <v>34.92</v>
      </c>
      <c r="S3236" s="15" t="s">
        <v>8314</v>
      </c>
      <c r="T3236" t="s">
        <v>8315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3">
        <f t="shared" si="101"/>
        <v>103</v>
      </c>
      <c r="P3237" s="10">
        <f t="shared" si="100"/>
        <v>85.53</v>
      </c>
      <c r="S3237" s="15" t="s">
        <v>8314</v>
      </c>
      <c r="T3237" t="s">
        <v>8315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3">
        <f t="shared" si="101"/>
        <v>101</v>
      </c>
      <c r="P3238" s="10">
        <f t="shared" si="100"/>
        <v>182.91</v>
      </c>
      <c r="S3238" s="15" t="s">
        <v>8314</v>
      </c>
      <c r="T3238" t="s">
        <v>8315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3">
        <f t="shared" si="101"/>
        <v>101</v>
      </c>
      <c r="P3239" s="10">
        <f t="shared" si="100"/>
        <v>131.13999999999999</v>
      </c>
      <c r="S3239" s="15" t="s">
        <v>8314</v>
      </c>
      <c r="T3239" t="s">
        <v>8315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3">
        <f t="shared" si="101"/>
        <v>112</v>
      </c>
      <c r="P3240" s="10">
        <f t="shared" si="100"/>
        <v>39.81</v>
      </c>
      <c r="S3240" s="15" t="s">
        <v>8314</v>
      </c>
      <c r="T3240" t="s">
        <v>8315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3">
        <f t="shared" si="101"/>
        <v>106</v>
      </c>
      <c r="P3241" s="10">
        <f t="shared" si="100"/>
        <v>59.7</v>
      </c>
      <c r="S3241" s="15" t="s">
        <v>8314</v>
      </c>
      <c r="T3241" t="s">
        <v>8315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3">
        <f t="shared" si="101"/>
        <v>101</v>
      </c>
      <c r="P3242" s="10">
        <f t="shared" si="100"/>
        <v>88.74</v>
      </c>
      <c r="S3242" s="15" t="s">
        <v>8314</v>
      </c>
      <c r="T3242" t="s">
        <v>8315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3">
        <f t="shared" si="101"/>
        <v>115</v>
      </c>
      <c r="P3243" s="10">
        <f t="shared" si="100"/>
        <v>58.69</v>
      </c>
      <c r="S3243" s="15" t="s">
        <v>8314</v>
      </c>
      <c r="T3243" t="s">
        <v>8315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3">
        <f t="shared" si="101"/>
        <v>127</v>
      </c>
      <c r="P3244" s="10">
        <f t="shared" si="100"/>
        <v>69.569999999999993</v>
      </c>
      <c r="S3244" s="15" t="s">
        <v>8314</v>
      </c>
      <c r="T3244" t="s">
        <v>8315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3">
        <f t="shared" si="101"/>
        <v>103</v>
      </c>
      <c r="P3245" s="10">
        <f t="shared" si="100"/>
        <v>115.87</v>
      </c>
      <c r="S3245" s="15" t="s">
        <v>8314</v>
      </c>
      <c r="T3245" t="s">
        <v>8315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3">
        <f t="shared" si="101"/>
        <v>103</v>
      </c>
      <c r="P3246" s="10">
        <f t="shared" si="100"/>
        <v>23.87</v>
      </c>
      <c r="S3246" s="15" t="s">
        <v>8314</v>
      </c>
      <c r="T3246" t="s">
        <v>8315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3">
        <f t="shared" si="101"/>
        <v>104</v>
      </c>
      <c r="P3247" s="10">
        <f t="shared" si="100"/>
        <v>81.13</v>
      </c>
      <c r="S3247" s="15" t="s">
        <v>8314</v>
      </c>
      <c r="T3247" t="s">
        <v>8315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3">
        <f t="shared" si="101"/>
        <v>111</v>
      </c>
      <c r="P3248" s="10">
        <f t="shared" si="100"/>
        <v>57.63</v>
      </c>
      <c r="S3248" s="15" t="s">
        <v>8314</v>
      </c>
      <c r="T3248" t="s">
        <v>8315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3">
        <f t="shared" si="101"/>
        <v>106</v>
      </c>
      <c r="P3249" s="10">
        <f t="shared" si="100"/>
        <v>46.43</v>
      </c>
      <c r="S3249" s="15" t="s">
        <v>8314</v>
      </c>
      <c r="T3249" t="s">
        <v>8315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3">
        <f t="shared" si="101"/>
        <v>101</v>
      </c>
      <c r="P3250" s="10">
        <f t="shared" si="100"/>
        <v>60.48</v>
      </c>
      <c r="S3250" s="15" t="s">
        <v>8314</v>
      </c>
      <c r="T3250" t="s">
        <v>8315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3">
        <f t="shared" si="101"/>
        <v>105</v>
      </c>
      <c r="P3251" s="10">
        <f t="shared" si="100"/>
        <v>65.58</v>
      </c>
      <c r="S3251" s="15" t="s">
        <v>8314</v>
      </c>
      <c r="T3251" t="s">
        <v>8315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3">
        <f t="shared" si="101"/>
        <v>102</v>
      </c>
      <c r="P3252" s="10">
        <f t="shared" si="100"/>
        <v>119.19</v>
      </c>
      <c r="S3252" s="15" t="s">
        <v>8314</v>
      </c>
      <c r="T3252" t="s">
        <v>8315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3">
        <f t="shared" si="101"/>
        <v>111</v>
      </c>
      <c r="P3253" s="10">
        <f t="shared" si="100"/>
        <v>83.05</v>
      </c>
      <c r="S3253" s="15" t="s">
        <v>8314</v>
      </c>
      <c r="T3253" t="s">
        <v>8315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3">
        <f t="shared" si="101"/>
        <v>128</v>
      </c>
      <c r="P3254" s="10">
        <f t="shared" si="100"/>
        <v>57.52</v>
      </c>
      <c r="S3254" s="15" t="s">
        <v>8314</v>
      </c>
      <c r="T3254" t="s">
        <v>8315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3">
        <f t="shared" si="101"/>
        <v>102</v>
      </c>
      <c r="P3255" s="10">
        <f t="shared" si="100"/>
        <v>177.09</v>
      </c>
      <c r="S3255" s="15" t="s">
        <v>8314</v>
      </c>
      <c r="T3255" t="s">
        <v>8315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3">
        <f t="shared" si="101"/>
        <v>101</v>
      </c>
      <c r="P3256" s="10">
        <f t="shared" si="100"/>
        <v>70.77</v>
      </c>
      <c r="S3256" s="15" t="s">
        <v>8314</v>
      </c>
      <c r="T3256" t="s">
        <v>8315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3">
        <f t="shared" si="101"/>
        <v>175</v>
      </c>
      <c r="P3257" s="10">
        <f t="shared" si="100"/>
        <v>29.17</v>
      </c>
      <c r="S3257" s="15" t="s">
        <v>8314</v>
      </c>
      <c r="T3257" t="s">
        <v>8315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3">
        <f t="shared" si="101"/>
        <v>128</v>
      </c>
      <c r="P3258" s="10">
        <f t="shared" si="100"/>
        <v>72.760000000000005</v>
      </c>
      <c r="S3258" s="15" t="s">
        <v>8314</v>
      </c>
      <c r="T3258" t="s">
        <v>8315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3">
        <f t="shared" si="101"/>
        <v>106</v>
      </c>
      <c r="P3259" s="10">
        <f t="shared" si="100"/>
        <v>51.85</v>
      </c>
      <c r="S3259" s="15" t="s">
        <v>8314</v>
      </c>
      <c r="T3259" t="s">
        <v>8315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3">
        <f t="shared" si="101"/>
        <v>105</v>
      </c>
      <c r="P3260" s="10">
        <f t="shared" si="100"/>
        <v>98.2</v>
      </c>
      <c r="S3260" s="15" t="s">
        <v>8314</v>
      </c>
      <c r="T3260" t="s">
        <v>8315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3">
        <f t="shared" si="101"/>
        <v>106</v>
      </c>
      <c r="P3261" s="10">
        <f t="shared" ref="P3261:P3324" si="102">IFERROR(ROUND(E3261/L3261,2),0)</f>
        <v>251.74</v>
      </c>
      <c r="S3261" s="15" t="s">
        <v>8314</v>
      </c>
      <c r="T3261" t="s">
        <v>8315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3">
        <f t="shared" si="101"/>
        <v>109</v>
      </c>
      <c r="P3262" s="10">
        <f t="shared" si="102"/>
        <v>74.819999999999993</v>
      </c>
      <c r="S3262" s="15" t="s">
        <v>8314</v>
      </c>
      <c r="T3262" t="s">
        <v>8315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3">
        <f t="shared" si="101"/>
        <v>100</v>
      </c>
      <c r="P3263" s="10">
        <f t="shared" si="102"/>
        <v>67.650000000000006</v>
      </c>
      <c r="S3263" s="15" t="s">
        <v>8314</v>
      </c>
      <c r="T3263" t="s">
        <v>8315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3">
        <f t="shared" si="101"/>
        <v>103</v>
      </c>
      <c r="P3264" s="10">
        <f t="shared" si="102"/>
        <v>93.81</v>
      </c>
      <c r="S3264" s="15" t="s">
        <v>8314</v>
      </c>
      <c r="T3264" t="s">
        <v>8315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3">
        <f t="shared" si="101"/>
        <v>112</v>
      </c>
      <c r="P3265" s="10">
        <f t="shared" si="102"/>
        <v>41.24</v>
      </c>
      <c r="S3265" s="15" t="s">
        <v>8314</v>
      </c>
      <c r="T3265" t="s">
        <v>8315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3">
        <f t="shared" ref="O3266:O3329" si="103">ROUND(E3266/D3266*100,0)</f>
        <v>103</v>
      </c>
      <c r="P3266" s="10">
        <f t="shared" si="102"/>
        <v>52.55</v>
      </c>
      <c r="S3266" s="15" t="s">
        <v>8314</v>
      </c>
      <c r="T3266" t="s">
        <v>8315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3">
        <f t="shared" si="103"/>
        <v>164</v>
      </c>
      <c r="P3267" s="10">
        <f t="shared" si="102"/>
        <v>70.290000000000006</v>
      </c>
      <c r="S3267" s="15" t="s">
        <v>8314</v>
      </c>
      <c r="T3267" t="s">
        <v>8315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3">
        <f t="shared" si="103"/>
        <v>131</v>
      </c>
      <c r="P3268" s="10">
        <f t="shared" si="102"/>
        <v>48.33</v>
      </c>
      <c r="S3268" s="15" t="s">
        <v>8314</v>
      </c>
      <c r="T3268" t="s">
        <v>8315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3">
        <f t="shared" si="103"/>
        <v>102</v>
      </c>
      <c r="P3269" s="10">
        <f t="shared" si="102"/>
        <v>53.18</v>
      </c>
      <c r="S3269" s="15" t="s">
        <v>8314</v>
      </c>
      <c r="T3269" t="s">
        <v>8315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3">
        <f t="shared" si="103"/>
        <v>128</v>
      </c>
      <c r="P3270" s="10">
        <f t="shared" si="102"/>
        <v>60.95</v>
      </c>
      <c r="S3270" s="15" t="s">
        <v>8314</v>
      </c>
      <c r="T3270" t="s">
        <v>8315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3">
        <f t="shared" si="103"/>
        <v>102</v>
      </c>
      <c r="P3271" s="10">
        <f t="shared" si="102"/>
        <v>116</v>
      </c>
      <c r="S3271" s="15" t="s">
        <v>8314</v>
      </c>
      <c r="T3271" t="s">
        <v>8315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3">
        <f t="shared" si="103"/>
        <v>102</v>
      </c>
      <c r="P3272" s="10">
        <f t="shared" si="102"/>
        <v>61</v>
      </c>
      <c r="S3272" s="15" t="s">
        <v>8314</v>
      </c>
      <c r="T3272" t="s">
        <v>8315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3">
        <f t="shared" si="103"/>
        <v>130</v>
      </c>
      <c r="P3273" s="10">
        <f t="shared" si="102"/>
        <v>38.24</v>
      </c>
      <c r="S3273" s="15" t="s">
        <v>8314</v>
      </c>
      <c r="T3273" t="s">
        <v>8315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3">
        <f t="shared" si="103"/>
        <v>154</v>
      </c>
      <c r="P3274" s="10">
        <f t="shared" si="102"/>
        <v>106.5</v>
      </c>
      <c r="S3274" s="15" t="s">
        <v>8314</v>
      </c>
      <c r="T3274" t="s">
        <v>8315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3">
        <f t="shared" si="103"/>
        <v>107</v>
      </c>
      <c r="P3275" s="10">
        <f t="shared" si="102"/>
        <v>204.57</v>
      </c>
      <c r="S3275" s="15" t="s">
        <v>8314</v>
      </c>
      <c r="T3275" t="s">
        <v>8315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3">
        <f t="shared" si="103"/>
        <v>101</v>
      </c>
      <c r="P3276" s="10">
        <f t="shared" si="102"/>
        <v>54.91</v>
      </c>
      <c r="S3276" s="15" t="s">
        <v>8314</v>
      </c>
      <c r="T3276" t="s">
        <v>8315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3">
        <f t="shared" si="103"/>
        <v>100</v>
      </c>
      <c r="P3277" s="10">
        <f t="shared" si="102"/>
        <v>150.41999999999999</v>
      </c>
      <c r="S3277" s="15" t="s">
        <v>8314</v>
      </c>
      <c r="T3277" t="s">
        <v>8315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3">
        <f t="shared" si="103"/>
        <v>117</v>
      </c>
      <c r="P3278" s="10">
        <f t="shared" si="102"/>
        <v>52.58</v>
      </c>
      <c r="S3278" s="15" t="s">
        <v>8314</v>
      </c>
      <c r="T3278" t="s">
        <v>8315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3">
        <f t="shared" si="103"/>
        <v>109</v>
      </c>
      <c r="P3279" s="10">
        <f t="shared" si="102"/>
        <v>54.3</v>
      </c>
      <c r="S3279" s="15" t="s">
        <v>8314</v>
      </c>
      <c r="T3279" t="s">
        <v>8315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3">
        <f t="shared" si="103"/>
        <v>103</v>
      </c>
      <c r="P3280" s="10">
        <f t="shared" si="102"/>
        <v>76.03</v>
      </c>
      <c r="S3280" s="15" t="s">
        <v>8314</v>
      </c>
      <c r="T3280" t="s">
        <v>8315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3">
        <f t="shared" si="103"/>
        <v>114</v>
      </c>
      <c r="P3281" s="10">
        <f t="shared" si="102"/>
        <v>105.21</v>
      </c>
      <c r="S3281" s="15" t="s">
        <v>8314</v>
      </c>
      <c r="T3281" t="s">
        <v>8315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3">
        <f t="shared" si="103"/>
        <v>103</v>
      </c>
      <c r="P3282" s="10">
        <f t="shared" si="102"/>
        <v>68.67</v>
      </c>
      <c r="S3282" s="15" t="s">
        <v>8314</v>
      </c>
      <c r="T3282" t="s">
        <v>8315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3">
        <f t="shared" si="103"/>
        <v>122</v>
      </c>
      <c r="P3283" s="10">
        <f t="shared" si="102"/>
        <v>129.36000000000001</v>
      </c>
      <c r="S3283" s="15" t="s">
        <v>8314</v>
      </c>
      <c r="T3283" t="s">
        <v>8315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3">
        <f t="shared" si="103"/>
        <v>103</v>
      </c>
      <c r="P3284" s="10">
        <f t="shared" si="102"/>
        <v>134.26</v>
      </c>
      <c r="S3284" s="15" t="s">
        <v>8314</v>
      </c>
      <c r="T3284" t="s">
        <v>8315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3">
        <f t="shared" si="103"/>
        <v>105</v>
      </c>
      <c r="P3285" s="10">
        <f t="shared" si="102"/>
        <v>17.829999999999998</v>
      </c>
      <c r="S3285" s="15" t="s">
        <v>8314</v>
      </c>
      <c r="T3285" t="s">
        <v>8315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3">
        <f t="shared" si="103"/>
        <v>102</v>
      </c>
      <c r="P3286" s="10">
        <f t="shared" si="102"/>
        <v>203.2</v>
      </c>
      <c r="S3286" s="15" t="s">
        <v>8314</v>
      </c>
      <c r="T3286" t="s">
        <v>8315</v>
      </c>
    </row>
    <row r="3287" spans="1:20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3">
        <f t="shared" si="103"/>
        <v>112</v>
      </c>
      <c r="P3287" s="10">
        <f t="shared" si="102"/>
        <v>69.19</v>
      </c>
      <c r="S3287" s="15" t="s">
        <v>8314</v>
      </c>
      <c r="T3287" t="s">
        <v>8315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3">
        <f t="shared" si="103"/>
        <v>102</v>
      </c>
      <c r="P3288" s="10">
        <f t="shared" si="102"/>
        <v>125.12</v>
      </c>
      <c r="S3288" s="15" t="s">
        <v>8314</v>
      </c>
      <c r="T3288" t="s">
        <v>8315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3">
        <f t="shared" si="103"/>
        <v>100</v>
      </c>
      <c r="P3289" s="10">
        <f t="shared" si="102"/>
        <v>73.53</v>
      </c>
      <c r="S3289" s="15" t="s">
        <v>8314</v>
      </c>
      <c r="T3289" t="s">
        <v>8315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3">
        <f t="shared" si="103"/>
        <v>100</v>
      </c>
      <c r="P3290" s="10">
        <f t="shared" si="102"/>
        <v>48.44</v>
      </c>
      <c r="S3290" s="15" t="s">
        <v>8314</v>
      </c>
      <c r="T3290" t="s">
        <v>8315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3">
        <f t="shared" si="103"/>
        <v>133</v>
      </c>
      <c r="P3291" s="10">
        <f t="shared" si="102"/>
        <v>26.61</v>
      </c>
      <c r="S3291" s="15" t="s">
        <v>8314</v>
      </c>
      <c r="T3291" t="s">
        <v>8315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3">
        <f t="shared" si="103"/>
        <v>121</v>
      </c>
      <c r="P3292" s="10">
        <f t="shared" si="102"/>
        <v>33.67</v>
      </c>
      <c r="S3292" s="15" t="s">
        <v>8314</v>
      </c>
      <c r="T3292" t="s">
        <v>8315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3">
        <f t="shared" si="103"/>
        <v>114</v>
      </c>
      <c r="P3293" s="10">
        <f t="shared" si="102"/>
        <v>40.71</v>
      </c>
      <c r="S3293" s="15" t="s">
        <v>8314</v>
      </c>
      <c r="T3293" t="s">
        <v>8315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3">
        <f t="shared" si="103"/>
        <v>286</v>
      </c>
      <c r="P3294" s="10">
        <f t="shared" si="102"/>
        <v>19.27</v>
      </c>
      <c r="S3294" s="15" t="s">
        <v>8314</v>
      </c>
      <c r="T3294" t="s">
        <v>8315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3">
        <f t="shared" si="103"/>
        <v>170</v>
      </c>
      <c r="P3295" s="10">
        <f t="shared" si="102"/>
        <v>84.29</v>
      </c>
      <c r="S3295" s="15" t="s">
        <v>8314</v>
      </c>
      <c r="T3295" t="s">
        <v>8315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3">
        <f t="shared" si="103"/>
        <v>118</v>
      </c>
      <c r="P3296" s="10">
        <f t="shared" si="102"/>
        <v>29.58</v>
      </c>
      <c r="S3296" s="15" t="s">
        <v>8314</v>
      </c>
      <c r="T3296" t="s">
        <v>8315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3">
        <f t="shared" si="103"/>
        <v>103</v>
      </c>
      <c r="P3297" s="10">
        <f t="shared" si="102"/>
        <v>26.67</v>
      </c>
      <c r="S3297" s="15" t="s">
        <v>8314</v>
      </c>
      <c r="T3297" t="s">
        <v>8315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3">
        <f t="shared" si="103"/>
        <v>144</v>
      </c>
      <c r="P3298" s="10">
        <f t="shared" si="102"/>
        <v>45.98</v>
      </c>
      <c r="S3298" s="15" t="s">
        <v>8314</v>
      </c>
      <c r="T3298" t="s">
        <v>8315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3">
        <f t="shared" si="103"/>
        <v>100</v>
      </c>
      <c r="P3299" s="10">
        <f t="shared" si="102"/>
        <v>125.09</v>
      </c>
      <c r="S3299" s="15" t="s">
        <v>8314</v>
      </c>
      <c r="T3299" t="s">
        <v>8315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3">
        <f t="shared" si="103"/>
        <v>102</v>
      </c>
      <c r="P3300" s="10">
        <f t="shared" si="102"/>
        <v>141.29</v>
      </c>
      <c r="S3300" s="15" t="s">
        <v>8314</v>
      </c>
      <c r="T3300" t="s">
        <v>8315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3">
        <f t="shared" si="103"/>
        <v>116</v>
      </c>
      <c r="P3301" s="10">
        <f t="shared" si="102"/>
        <v>55.33</v>
      </c>
      <c r="S3301" s="15" t="s">
        <v>8314</v>
      </c>
      <c r="T3301" t="s">
        <v>8315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3">
        <f t="shared" si="103"/>
        <v>136</v>
      </c>
      <c r="P3302" s="10">
        <f t="shared" si="102"/>
        <v>46.42</v>
      </c>
      <c r="S3302" s="15" t="s">
        <v>8314</v>
      </c>
      <c r="T3302" t="s">
        <v>8315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3">
        <f t="shared" si="103"/>
        <v>133</v>
      </c>
      <c r="P3303" s="10">
        <f t="shared" si="102"/>
        <v>57.2</v>
      </c>
      <c r="S3303" s="15" t="s">
        <v>8314</v>
      </c>
      <c r="T3303" t="s">
        <v>8315</v>
      </c>
    </row>
    <row r="3304" spans="1:20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3">
        <f t="shared" si="103"/>
        <v>103</v>
      </c>
      <c r="P3304" s="10">
        <f t="shared" si="102"/>
        <v>173.7</v>
      </c>
      <c r="S3304" s="15" t="s">
        <v>8314</v>
      </c>
      <c r="T3304" t="s">
        <v>8315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3">
        <f t="shared" si="103"/>
        <v>116</v>
      </c>
      <c r="P3305" s="10">
        <f t="shared" si="102"/>
        <v>59.6</v>
      </c>
      <c r="S3305" s="15" t="s">
        <v>8314</v>
      </c>
      <c r="T3305" t="s">
        <v>8315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3">
        <f t="shared" si="103"/>
        <v>105</v>
      </c>
      <c r="P3306" s="10">
        <f t="shared" si="102"/>
        <v>89.59</v>
      </c>
      <c r="S3306" s="15" t="s">
        <v>8314</v>
      </c>
      <c r="T3306" t="s">
        <v>8315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3">
        <f t="shared" si="103"/>
        <v>102</v>
      </c>
      <c r="P3307" s="10">
        <f t="shared" si="102"/>
        <v>204.05</v>
      </c>
      <c r="S3307" s="15" t="s">
        <v>8314</v>
      </c>
      <c r="T3307" t="s">
        <v>8315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3">
        <f t="shared" si="103"/>
        <v>175</v>
      </c>
      <c r="P3308" s="10">
        <f t="shared" si="102"/>
        <v>48.7</v>
      </c>
      <c r="S3308" s="15" t="s">
        <v>8314</v>
      </c>
      <c r="T3308" t="s">
        <v>8315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3">
        <f t="shared" si="103"/>
        <v>107</v>
      </c>
      <c r="P3309" s="10">
        <f t="shared" si="102"/>
        <v>53.34</v>
      </c>
      <c r="S3309" s="15" t="s">
        <v>8314</v>
      </c>
      <c r="T3309" t="s">
        <v>8315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3">
        <f t="shared" si="103"/>
        <v>122</v>
      </c>
      <c r="P3310" s="10">
        <f t="shared" si="102"/>
        <v>75.09</v>
      </c>
      <c r="S3310" s="15" t="s">
        <v>8314</v>
      </c>
      <c r="T3310" t="s">
        <v>8315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3">
        <f t="shared" si="103"/>
        <v>159</v>
      </c>
      <c r="P3311" s="10">
        <f t="shared" si="102"/>
        <v>18</v>
      </c>
      <c r="S3311" s="15" t="s">
        <v>8314</v>
      </c>
      <c r="T3311" t="s">
        <v>8315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3">
        <f t="shared" si="103"/>
        <v>100</v>
      </c>
      <c r="P3312" s="10">
        <f t="shared" si="102"/>
        <v>209.84</v>
      </c>
      <c r="S3312" s="15" t="s">
        <v>8314</v>
      </c>
      <c r="T3312" t="s">
        <v>8315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3">
        <f t="shared" si="103"/>
        <v>110</v>
      </c>
      <c r="P3313" s="10">
        <f t="shared" si="102"/>
        <v>61.02</v>
      </c>
      <c r="S3313" s="15" t="s">
        <v>8314</v>
      </c>
      <c r="T3313" t="s">
        <v>8315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3">
        <f t="shared" si="103"/>
        <v>100</v>
      </c>
      <c r="P3314" s="10">
        <f t="shared" si="102"/>
        <v>61</v>
      </c>
      <c r="S3314" s="15" t="s">
        <v>8314</v>
      </c>
      <c r="T3314" t="s">
        <v>8315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3">
        <f t="shared" si="103"/>
        <v>116</v>
      </c>
      <c r="P3315" s="10">
        <f t="shared" si="102"/>
        <v>80.03</v>
      </c>
      <c r="S3315" s="15" t="s">
        <v>8314</v>
      </c>
      <c r="T3315" t="s">
        <v>8315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3">
        <f t="shared" si="103"/>
        <v>211</v>
      </c>
      <c r="P3316" s="10">
        <f t="shared" si="102"/>
        <v>29.07</v>
      </c>
      <c r="S3316" s="15" t="s">
        <v>8314</v>
      </c>
      <c r="T3316" t="s">
        <v>8315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3">
        <f t="shared" si="103"/>
        <v>110</v>
      </c>
      <c r="P3317" s="10">
        <f t="shared" si="102"/>
        <v>49.44</v>
      </c>
      <c r="S3317" s="15" t="s">
        <v>8314</v>
      </c>
      <c r="T3317" t="s">
        <v>8315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3">
        <f t="shared" si="103"/>
        <v>100</v>
      </c>
      <c r="P3318" s="10">
        <f t="shared" si="102"/>
        <v>93.98</v>
      </c>
      <c r="S3318" s="15" t="s">
        <v>8314</v>
      </c>
      <c r="T3318" t="s">
        <v>8315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3">
        <f t="shared" si="103"/>
        <v>106</v>
      </c>
      <c r="P3319" s="10">
        <f t="shared" si="102"/>
        <v>61.94</v>
      </c>
      <c r="S3319" s="15" t="s">
        <v>8314</v>
      </c>
      <c r="T3319" t="s">
        <v>8315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3">
        <f t="shared" si="103"/>
        <v>126</v>
      </c>
      <c r="P3320" s="10">
        <f t="shared" si="102"/>
        <v>78.5</v>
      </c>
      <c r="S3320" s="15" t="s">
        <v>8314</v>
      </c>
      <c r="T3320" t="s">
        <v>8315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3">
        <f t="shared" si="103"/>
        <v>108</v>
      </c>
      <c r="P3321" s="10">
        <f t="shared" si="102"/>
        <v>33.75</v>
      </c>
      <c r="S3321" s="15" t="s">
        <v>8314</v>
      </c>
      <c r="T3321" t="s">
        <v>8315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3">
        <f t="shared" si="103"/>
        <v>101</v>
      </c>
      <c r="P3322" s="10">
        <f t="shared" si="102"/>
        <v>66.45</v>
      </c>
      <c r="S3322" s="15" t="s">
        <v>8314</v>
      </c>
      <c r="T3322" t="s">
        <v>8315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3">
        <f t="shared" si="103"/>
        <v>107</v>
      </c>
      <c r="P3323" s="10">
        <f t="shared" si="102"/>
        <v>35.799999999999997</v>
      </c>
      <c r="S3323" s="15" t="s">
        <v>8314</v>
      </c>
      <c r="T3323" t="s">
        <v>8315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3">
        <f t="shared" si="103"/>
        <v>102</v>
      </c>
      <c r="P3324" s="10">
        <f t="shared" si="102"/>
        <v>145.65</v>
      </c>
      <c r="S3324" s="15" t="s">
        <v>8314</v>
      </c>
      <c r="T3324" t="s">
        <v>8315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3">
        <f t="shared" si="103"/>
        <v>126</v>
      </c>
      <c r="P3325" s="10">
        <f t="shared" ref="P3325:P3388" si="104">IFERROR(ROUND(E3325/L3325,2),0)</f>
        <v>25.69</v>
      </c>
      <c r="S3325" s="15" t="s">
        <v>8314</v>
      </c>
      <c r="T3325" t="s">
        <v>8315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3">
        <f t="shared" si="103"/>
        <v>102</v>
      </c>
      <c r="P3326" s="10">
        <f t="shared" si="104"/>
        <v>152.5</v>
      </c>
      <c r="S3326" s="15" t="s">
        <v>8314</v>
      </c>
      <c r="T3326" t="s">
        <v>8315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3">
        <f t="shared" si="103"/>
        <v>113</v>
      </c>
      <c r="P3327" s="10">
        <f t="shared" si="104"/>
        <v>30</v>
      </c>
      <c r="S3327" s="15" t="s">
        <v>8314</v>
      </c>
      <c r="T3327" t="s">
        <v>8315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3">
        <f t="shared" si="103"/>
        <v>101</v>
      </c>
      <c r="P3328" s="10">
        <f t="shared" si="104"/>
        <v>142.28</v>
      </c>
      <c r="S3328" s="15" t="s">
        <v>8314</v>
      </c>
      <c r="T3328" t="s">
        <v>8315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3">
        <f t="shared" si="103"/>
        <v>101</v>
      </c>
      <c r="P3329" s="10">
        <f t="shared" si="104"/>
        <v>24.55</v>
      </c>
      <c r="S3329" s="15" t="s">
        <v>8314</v>
      </c>
      <c r="T3329" t="s">
        <v>8315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3">
        <f t="shared" ref="O3330:O3393" si="105">ROUND(E3330/D3330*100,0)</f>
        <v>146</v>
      </c>
      <c r="P3330" s="10">
        <f t="shared" si="104"/>
        <v>292.77999999999997</v>
      </c>
      <c r="S3330" s="15" t="s">
        <v>8314</v>
      </c>
      <c r="T3330" t="s">
        <v>8315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3">
        <f t="shared" si="105"/>
        <v>117</v>
      </c>
      <c r="P3331" s="10">
        <f t="shared" si="104"/>
        <v>44.92</v>
      </c>
      <c r="S3331" s="15" t="s">
        <v>8314</v>
      </c>
      <c r="T3331" t="s">
        <v>8315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3">
        <f t="shared" si="105"/>
        <v>106</v>
      </c>
      <c r="P3332" s="10">
        <f t="shared" si="104"/>
        <v>23.1</v>
      </c>
      <c r="S3332" s="15" t="s">
        <v>8314</v>
      </c>
      <c r="T3332" t="s">
        <v>8315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3">
        <f t="shared" si="105"/>
        <v>105</v>
      </c>
      <c r="P3333" s="10">
        <f t="shared" si="104"/>
        <v>80.400000000000006</v>
      </c>
      <c r="S3333" s="15" t="s">
        <v>8314</v>
      </c>
      <c r="T3333" t="s">
        <v>8315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3">
        <f t="shared" si="105"/>
        <v>100</v>
      </c>
      <c r="P3334" s="10">
        <f t="shared" si="104"/>
        <v>72.290000000000006</v>
      </c>
      <c r="S3334" s="15" t="s">
        <v>8314</v>
      </c>
      <c r="T3334" t="s">
        <v>8315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3">
        <f t="shared" si="105"/>
        <v>105</v>
      </c>
      <c r="P3335" s="10">
        <f t="shared" si="104"/>
        <v>32.97</v>
      </c>
      <c r="S3335" s="15" t="s">
        <v>8314</v>
      </c>
      <c r="T3335" t="s">
        <v>8315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3">
        <f t="shared" si="105"/>
        <v>139</v>
      </c>
      <c r="P3336" s="10">
        <f t="shared" si="104"/>
        <v>116.65</v>
      </c>
      <c r="S3336" s="15" t="s">
        <v>8314</v>
      </c>
      <c r="T3336" t="s">
        <v>8315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3">
        <f t="shared" si="105"/>
        <v>100</v>
      </c>
      <c r="P3337" s="10">
        <f t="shared" si="104"/>
        <v>79.62</v>
      </c>
      <c r="S3337" s="15" t="s">
        <v>8314</v>
      </c>
      <c r="T3337" t="s">
        <v>8315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3">
        <f t="shared" si="105"/>
        <v>100</v>
      </c>
      <c r="P3338" s="10">
        <f t="shared" si="104"/>
        <v>27.78</v>
      </c>
      <c r="S3338" s="15" t="s">
        <v>8314</v>
      </c>
      <c r="T3338" t="s">
        <v>8315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3">
        <f t="shared" si="105"/>
        <v>110</v>
      </c>
      <c r="P3339" s="10">
        <f t="shared" si="104"/>
        <v>81.03</v>
      </c>
      <c r="S3339" s="15" t="s">
        <v>8314</v>
      </c>
      <c r="T3339" t="s">
        <v>8315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3">
        <f t="shared" si="105"/>
        <v>102</v>
      </c>
      <c r="P3340" s="10">
        <f t="shared" si="104"/>
        <v>136.85</v>
      </c>
      <c r="S3340" s="15" t="s">
        <v>8314</v>
      </c>
      <c r="T3340" t="s">
        <v>8315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3">
        <f t="shared" si="105"/>
        <v>104</v>
      </c>
      <c r="P3341" s="10">
        <f t="shared" si="104"/>
        <v>177.62</v>
      </c>
      <c r="S3341" s="15" t="s">
        <v>8314</v>
      </c>
      <c r="T3341" t="s">
        <v>8315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3">
        <f t="shared" si="105"/>
        <v>138</v>
      </c>
      <c r="P3342" s="10">
        <f t="shared" si="104"/>
        <v>109.08</v>
      </c>
      <c r="S3342" s="15" t="s">
        <v>8314</v>
      </c>
      <c r="T3342" t="s">
        <v>8315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3">
        <f t="shared" si="105"/>
        <v>100</v>
      </c>
      <c r="P3343" s="10">
        <f t="shared" si="104"/>
        <v>119.64</v>
      </c>
      <c r="S3343" s="15" t="s">
        <v>8314</v>
      </c>
      <c r="T3343" t="s">
        <v>8315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3">
        <f t="shared" si="105"/>
        <v>102</v>
      </c>
      <c r="P3344" s="10">
        <f t="shared" si="104"/>
        <v>78.209999999999994</v>
      </c>
      <c r="S3344" s="15" t="s">
        <v>8314</v>
      </c>
      <c r="T3344" t="s">
        <v>8315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3">
        <f t="shared" si="105"/>
        <v>171</v>
      </c>
      <c r="P3345" s="10">
        <f t="shared" si="104"/>
        <v>52.17</v>
      </c>
      <c r="S3345" s="15" t="s">
        <v>8314</v>
      </c>
      <c r="T3345" t="s">
        <v>8315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3">
        <f t="shared" si="105"/>
        <v>101</v>
      </c>
      <c r="P3346" s="10">
        <f t="shared" si="104"/>
        <v>114.13</v>
      </c>
      <c r="S3346" s="15" t="s">
        <v>8314</v>
      </c>
      <c r="T3346" t="s">
        <v>8315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3">
        <f t="shared" si="105"/>
        <v>130</v>
      </c>
      <c r="P3347" s="10">
        <f t="shared" si="104"/>
        <v>50</v>
      </c>
      <c r="S3347" s="15" t="s">
        <v>8314</v>
      </c>
      <c r="T3347" t="s">
        <v>8315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3">
        <f t="shared" si="105"/>
        <v>110</v>
      </c>
      <c r="P3348" s="10">
        <f t="shared" si="104"/>
        <v>91.67</v>
      </c>
      <c r="S3348" s="15" t="s">
        <v>8314</v>
      </c>
      <c r="T3348" t="s">
        <v>8315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3">
        <f t="shared" si="105"/>
        <v>119</v>
      </c>
      <c r="P3349" s="10">
        <f t="shared" si="104"/>
        <v>108.59</v>
      </c>
      <c r="S3349" s="15" t="s">
        <v>8314</v>
      </c>
      <c r="T3349" t="s">
        <v>8315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3">
        <f t="shared" si="105"/>
        <v>100</v>
      </c>
      <c r="P3350" s="10">
        <f t="shared" si="104"/>
        <v>69.819999999999993</v>
      </c>
      <c r="S3350" s="15" t="s">
        <v>8314</v>
      </c>
      <c r="T3350" t="s">
        <v>8315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3">
        <f t="shared" si="105"/>
        <v>153</v>
      </c>
      <c r="P3351" s="10">
        <f t="shared" si="104"/>
        <v>109.57</v>
      </c>
      <c r="S3351" s="15" t="s">
        <v>8314</v>
      </c>
      <c r="T3351" t="s">
        <v>8315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3">
        <f t="shared" si="105"/>
        <v>104</v>
      </c>
      <c r="P3352" s="10">
        <f t="shared" si="104"/>
        <v>71.67</v>
      </c>
      <c r="S3352" s="15" t="s">
        <v>8314</v>
      </c>
      <c r="T3352" t="s">
        <v>8315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3">
        <f t="shared" si="105"/>
        <v>101</v>
      </c>
      <c r="P3353" s="10">
        <f t="shared" si="104"/>
        <v>93.61</v>
      </c>
      <c r="S3353" s="15" t="s">
        <v>8314</v>
      </c>
      <c r="T3353" t="s">
        <v>8315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3">
        <f t="shared" si="105"/>
        <v>108</v>
      </c>
      <c r="P3354" s="10">
        <f t="shared" si="104"/>
        <v>76.8</v>
      </c>
      <c r="S3354" s="15" t="s">
        <v>8314</v>
      </c>
      <c r="T3354" t="s">
        <v>8315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3">
        <f t="shared" si="105"/>
        <v>315</v>
      </c>
      <c r="P3355" s="10">
        <f t="shared" si="104"/>
        <v>35.799999999999997</v>
      </c>
      <c r="S3355" s="15" t="s">
        <v>8314</v>
      </c>
      <c r="T3355" t="s">
        <v>8315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3">
        <f t="shared" si="105"/>
        <v>102</v>
      </c>
      <c r="P3356" s="10">
        <f t="shared" si="104"/>
        <v>55.6</v>
      </c>
      <c r="S3356" s="15" t="s">
        <v>8314</v>
      </c>
      <c r="T3356" t="s">
        <v>8315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3">
        <f t="shared" si="105"/>
        <v>126</v>
      </c>
      <c r="P3357" s="10">
        <f t="shared" si="104"/>
        <v>147.33000000000001</v>
      </c>
      <c r="S3357" s="15" t="s">
        <v>8314</v>
      </c>
      <c r="T3357" t="s">
        <v>8315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3">
        <f t="shared" si="105"/>
        <v>101</v>
      </c>
      <c r="P3358" s="10">
        <f t="shared" si="104"/>
        <v>56.33</v>
      </c>
      <c r="S3358" s="15" t="s">
        <v>8314</v>
      </c>
      <c r="T3358" t="s">
        <v>8315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3">
        <f t="shared" si="105"/>
        <v>101</v>
      </c>
      <c r="P3359" s="10">
        <f t="shared" si="104"/>
        <v>96.19</v>
      </c>
      <c r="S3359" s="15" t="s">
        <v>8314</v>
      </c>
      <c r="T3359" t="s">
        <v>8315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3">
        <f t="shared" si="105"/>
        <v>103</v>
      </c>
      <c r="P3360" s="10">
        <f t="shared" si="104"/>
        <v>63.57</v>
      </c>
      <c r="S3360" s="15" t="s">
        <v>8314</v>
      </c>
      <c r="T3360" t="s">
        <v>8315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3">
        <f t="shared" si="105"/>
        <v>106</v>
      </c>
      <c r="P3361" s="10">
        <f t="shared" si="104"/>
        <v>184.78</v>
      </c>
      <c r="S3361" s="15" t="s">
        <v>8314</v>
      </c>
      <c r="T3361" t="s">
        <v>8315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3">
        <f t="shared" si="105"/>
        <v>101</v>
      </c>
      <c r="P3362" s="10">
        <f t="shared" si="104"/>
        <v>126.72</v>
      </c>
      <c r="S3362" s="15" t="s">
        <v>8314</v>
      </c>
      <c r="T3362" t="s">
        <v>8315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3">
        <f t="shared" si="105"/>
        <v>113</v>
      </c>
      <c r="P3363" s="10">
        <f t="shared" si="104"/>
        <v>83.43</v>
      </c>
      <c r="S3363" s="15" t="s">
        <v>8314</v>
      </c>
      <c r="T3363" t="s">
        <v>8315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3">
        <f t="shared" si="105"/>
        <v>218</v>
      </c>
      <c r="P3364" s="10">
        <f t="shared" si="104"/>
        <v>54.5</v>
      </c>
      <c r="S3364" s="15" t="s">
        <v>8314</v>
      </c>
      <c r="T3364" t="s">
        <v>8315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3">
        <f t="shared" si="105"/>
        <v>101</v>
      </c>
      <c r="P3365" s="10">
        <f t="shared" si="104"/>
        <v>302.31</v>
      </c>
      <c r="S3365" s="15" t="s">
        <v>8314</v>
      </c>
      <c r="T3365" t="s">
        <v>8315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3">
        <f t="shared" si="105"/>
        <v>106</v>
      </c>
      <c r="P3366" s="10">
        <f t="shared" si="104"/>
        <v>44.14</v>
      </c>
      <c r="S3366" s="15" t="s">
        <v>8314</v>
      </c>
      <c r="T3366" t="s">
        <v>8315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3">
        <f t="shared" si="105"/>
        <v>104</v>
      </c>
      <c r="P3367" s="10">
        <f t="shared" si="104"/>
        <v>866.67</v>
      </c>
      <c r="S3367" s="15" t="s">
        <v>8314</v>
      </c>
      <c r="T3367" t="s">
        <v>8315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3">
        <f t="shared" si="105"/>
        <v>221</v>
      </c>
      <c r="P3368" s="10">
        <f t="shared" si="104"/>
        <v>61.39</v>
      </c>
      <c r="S3368" s="15" t="s">
        <v>8314</v>
      </c>
      <c r="T3368" t="s">
        <v>8315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3">
        <f t="shared" si="105"/>
        <v>119</v>
      </c>
      <c r="P3369" s="10">
        <f t="shared" si="104"/>
        <v>29.67</v>
      </c>
      <c r="S3369" s="15" t="s">
        <v>8314</v>
      </c>
      <c r="T3369" t="s">
        <v>8315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3">
        <f t="shared" si="105"/>
        <v>105</v>
      </c>
      <c r="P3370" s="10">
        <f t="shared" si="104"/>
        <v>45.48</v>
      </c>
      <c r="S3370" s="15" t="s">
        <v>8314</v>
      </c>
      <c r="T3370" t="s">
        <v>8315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3">
        <f t="shared" si="105"/>
        <v>104</v>
      </c>
      <c r="P3371" s="10">
        <f t="shared" si="104"/>
        <v>96.2</v>
      </c>
      <c r="S3371" s="15" t="s">
        <v>8314</v>
      </c>
      <c r="T3371" t="s">
        <v>8315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3">
        <f t="shared" si="105"/>
        <v>118</v>
      </c>
      <c r="P3372" s="10">
        <f t="shared" si="104"/>
        <v>67.92</v>
      </c>
      <c r="S3372" s="15" t="s">
        <v>8314</v>
      </c>
      <c r="T3372" t="s">
        <v>8315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3">
        <f t="shared" si="105"/>
        <v>139</v>
      </c>
      <c r="P3373" s="10">
        <f t="shared" si="104"/>
        <v>30.78</v>
      </c>
      <c r="S3373" s="15" t="s">
        <v>8314</v>
      </c>
      <c r="T3373" t="s">
        <v>8315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3">
        <f t="shared" si="105"/>
        <v>104</v>
      </c>
      <c r="P3374" s="10">
        <f t="shared" si="104"/>
        <v>38.33</v>
      </c>
      <c r="S3374" s="15" t="s">
        <v>8314</v>
      </c>
      <c r="T3374" t="s">
        <v>8315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3">
        <f t="shared" si="105"/>
        <v>100</v>
      </c>
      <c r="P3375" s="10">
        <f t="shared" si="104"/>
        <v>66.83</v>
      </c>
      <c r="S3375" s="15" t="s">
        <v>8314</v>
      </c>
      <c r="T3375" t="s">
        <v>8315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3">
        <f t="shared" si="105"/>
        <v>107</v>
      </c>
      <c r="P3376" s="10">
        <f t="shared" si="104"/>
        <v>71.73</v>
      </c>
      <c r="S3376" s="15" t="s">
        <v>8314</v>
      </c>
      <c r="T3376" t="s">
        <v>8315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3">
        <f t="shared" si="105"/>
        <v>100</v>
      </c>
      <c r="P3377" s="10">
        <f t="shared" si="104"/>
        <v>176.47</v>
      </c>
      <c r="S3377" s="15" t="s">
        <v>8314</v>
      </c>
      <c r="T3377" t="s">
        <v>8315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3">
        <f t="shared" si="105"/>
        <v>100</v>
      </c>
      <c r="P3378" s="10">
        <f t="shared" si="104"/>
        <v>421.11</v>
      </c>
      <c r="S3378" s="15" t="s">
        <v>8314</v>
      </c>
      <c r="T3378" t="s">
        <v>8315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3">
        <f t="shared" si="105"/>
        <v>101</v>
      </c>
      <c r="P3379" s="10">
        <f t="shared" si="104"/>
        <v>104.99</v>
      </c>
      <c r="S3379" s="15" t="s">
        <v>8314</v>
      </c>
      <c r="T3379" t="s">
        <v>8315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3">
        <f t="shared" si="105"/>
        <v>108</v>
      </c>
      <c r="P3380" s="10">
        <f t="shared" si="104"/>
        <v>28.19</v>
      </c>
      <c r="S3380" s="15" t="s">
        <v>8314</v>
      </c>
      <c r="T3380" t="s">
        <v>8315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3">
        <f t="shared" si="105"/>
        <v>104</v>
      </c>
      <c r="P3381" s="10">
        <f t="shared" si="104"/>
        <v>54.55</v>
      </c>
      <c r="S3381" s="15" t="s">
        <v>8314</v>
      </c>
      <c r="T3381" t="s">
        <v>8315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3">
        <f t="shared" si="105"/>
        <v>104</v>
      </c>
      <c r="P3382" s="10">
        <f t="shared" si="104"/>
        <v>111.89</v>
      </c>
      <c r="S3382" s="15" t="s">
        <v>8314</v>
      </c>
      <c r="T3382" t="s">
        <v>8315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3">
        <f t="shared" si="105"/>
        <v>102</v>
      </c>
      <c r="P3383" s="10">
        <f t="shared" si="104"/>
        <v>85.21</v>
      </c>
      <c r="S3383" s="15" t="s">
        <v>8314</v>
      </c>
      <c r="T3383" t="s">
        <v>8315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3">
        <f t="shared" si="105"/>
        <v>101</v>
      </c>
      <c r="P3384" s="10">
        <f t="shared" si="104"/>
        <v>76.650000000000006</v>
      </c>
      <c r="S3384" s="15" t="s">
        <v>8314</v>
      </c>
      <c r="T3384" t="s">
        <v>8315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3">
        <f t="shared" si="105"/>
        <v>112</v>
      </c>
      <c r="P3385" s="10">
        <f t="shared" si="104"/>
        <v>65.17</v>
      </c>
      <c r="S3385" s="15" t="s">
        <v>8314</v>
      </c>
      <c r="T3385" t="s">
        <v>8315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3">
        <f t="shared" si="105"/>
        <v>100</v>
      </c>
      <c r="P3386" s="10">
        <f t="shared" si="104"/>
        <v>93.76</v>
      </c>
      <c r="S3386" s="15" t="s">
        <v>8314</v>
      </c>
      <c r="T3386" t="s">
        <v>8315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3">
        <f t="shared" si="105"/>
        <v>100</v>
      </c>
      <c r="P3387" s="10">
        <f t="shared" si="104"/>
        <v>133.33000000000001</v>
      </c>
      <c r="S3387" s="15" t="s">
        <v>8314</v>
      </c>
      <c r="T3387" t="s">
        <v>8315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3">
        <f t="shared" si="105"/>
        <v>105</v>
      </c>
      <c r="P3388" s="10">
        <f t="shared" si="104"/>
        <v>51.22</v>
      </c>
      <c r="S3388" s="15" t="s">
        <v>8314</v>
      </c>
      <c r="T3388" t="s">
        <v>8315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3">
        <f t="shared" si="105"/>
        <v>117</v>
      </c>
      <c r="P3389" s="10">
        <f t="shared" ref="P3389:P3452" si="106">IFERROR(ROUND(E3389/L3389,2),0)</f>
        <v>100.17</v>
      </c>
      <c r="S3389" s="15" t="s">
        <v>8314</v>
      </c>
      <c r="T3389" t="s">
        <v>8315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3">
        <f t="shared" si="105"/>
        <v>104</v>
      </c>
      <c r="P3390" s="10">
        <f t="shared" si="106"/>
        <v>34.6</v>
      </c>
      <c r="S3390" s="15" t="s">
        <v>8314</v>
      </c>
      <c r="T3390" t="s">
        <v>8315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3">
        <f t="shared" si="105"/>
        <v>115</v>
      </c>
      <c r="P3391" s="10">
        <f t="shared" si="106"/>
        <v>184.68</v>
      </c>
      <c r="S3391" s="15" t="s">
        <v>8314</v>
      </c>
      <c r="T3391" t="s">
        <v>8315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3">
        <f t="shared" si="105"/>
        <v>102</v>
      </c>
      <c r="P3392" s="10">
        <f t="shared" si="106"/>
        <v>69.819999999999993</v>
      </c>
      <c r="S3392" s="15" t="s">
        <v>8314</v>
      </c>
      <c r="T3392" t="s">
        <v>8315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3">
        <f t="shared" si="105"/>
        <v>223</v>
      </c>
      <c r="P3393" s="10">
        <f t="shared" si="106"/>
        <v>61.94</v>
      </c>
      <c r="S3393" s="15" t="s">
        <v>8314</v>
      </c>
      <c r="T3393" t="s">
        <v>8315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3">
        <f t="shared" ref="O3394:O3457" si="107">ROUND(E3394/D3394*100,0)</f>
        <v>100</v>
      </c>
      <c r="P3394" s="10">
        <f t="shared" si="106"/>
        <v>41.67</v>
      </c>
      <c r="S3394" s="15" t="s">
        <v>8314</v>
      </c>
      <c r="T3394" t="s">
        <v>8315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3">
        <f t="shared" si="107"/>
        <v>106</v>
      </c>
      <c r="P3395" s="10">
        <f t="shared" si="106"/>
        <v>36.07</v>
      </c>
      <c r="S3395" s="15" t="s">
        <v>8314</v>
      </c>
      <c r="T3395" t="s">
        <v>8315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3">
        <f t="shared" si="107"/>
        <v>142</v>
      </c>
      <c r="P3396" s="10">
        <f t="shared" si="106"/>
        <v>29</v>
      </c>
      <c r="S3396" s="15" t="s">
        <v>8314</v>
      </c>
      <c r="T3396" t="s">
        <v>8315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3">
        <f t="shared" si="107"/>
        <v>184</v>
      </c>
      <c r="P3397" s="10">
        <f t="shared" si="106"/>
        <v>24.21</v>
      </c>
      <c r="S3397" s="15" t="s">
        <v>8314</v>
      </c>
      <c r="T3397" t="s">
        <v>8315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3">
        <f t="shared" si="107"/>
        <v>104</v>
      </c>
      <c r="P3398" s="10">
        <f t="shared" si="106"/>
        <v>55.89</v>
      </c>
      <c r="S3398" s="15" t="s">
        <v>8314</v>
      </c>
      <c r="T3398" t="s">
        <v>8315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3">
        <f t="shared" si="107"/>
        <v>112</v>
      </c>
      <c r="P3399" s="10">
        <f t="shared" si="106"/>
        <v>11.67</v>
      </c>
      <c r="S3399" s="15" t="s">
        <v>8314</v>
      </c>
      <c r="T3399" t="s">
        <v>8315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3">
        <f t="shared" si="107"/>
        <v>111</v>
      </c>
      <c r="P3400" s="10">
        <f t="shared" si="106"/>
        <v>68.349999999999994</v>
      </c>
      <c r="S3400" s="15" t="s">
        <v>8314</v>
      </c>
      <c r="T3400" t="s">
        <v>8315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3">
        <f t="shared" si="107"/>
        <v>104</v>
      </c>
      <c r="P3401" s="10">
        <f t="shared" si="106"/>
        <v>27.07</v>
      </c>
      <c r="S3401" s="15" t="s">
        <v>8314</v>
      </c>
      <c r="T3401" t="s">
        <v>8315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3">
        <f t="shared" si="107"/>
        <v>100</v>
      </c>
      <c r="P3402" s="10">
        <f t="shared" si="106"/>
        <v>118.13</v>
      </c>
      <c r="S3402" s="15" t="s">
        <v>8314</v>
      </c>
      <c r="T3402" t="s">
        <v>8315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3">
        <f t="shared" si="107"/>
        <v>102</v>
      </c>
      <c r="P3403" s="10">
        <f t="shared" si="106"/>
        <v>44.76</v>
      </c>
      <c r="S3403" s="15" t="s">
        <v>8314</v>
      </c>
      <c r="T3403" t="s">
        <v>8315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3">
        <f t="shared" si="107"/>
        <v>110</v>
      </c>
      <c r="P3404" s="10">
        <f t="shared" si="106"/>
        <v>99.79</v>
      </c>
      <c r="S3404" s="15" t="s">
        <v>8314</v>
      </c>
      <c r="T3404" t="s">
        <v>8315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3">
        <f t="shared" si="107"/>
        <v>100</v>
      </c>
      <c r="P3405" s="10">
        <f t="shared" si="106"/>
        <v>117.65</v>
      </c>
      <c r="S3405" s="15" t="s">
        <v>8314</v>
      </c>
      <c r="T3405" t="s">
        <v>8315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3">
        <f t="shared" si="107"/>
        <v>122</v>
      </c>
      <c r="P3406" s="10">
        <f t="shared" si="106"/>
        <v>203.33</v>
      </c>
      <c r="S3406" s="15" t="s">
        <v>8314</v>
      </c>
      <c r="T3406" t="s">
        <v>8315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3">
        <f t="shared" si="107"/>
        <v>138</v>
      </c>
      <c r="P3407" s="10">
        <f t="shared" si="106"/>
        <v>28.32</v>
      </c>
      <c r="S3407" s="15" t="s">
        <v>8314</v>
      </c>
      <c r="T3407" t="s">
        <v>8315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3">
        <f t="shared" si="107"/>
        <v>100</v>
      </c>
      <c r="P3408" s="10">
        <f t="shared" si="106"/>
        <v>110.23</v>
      </c>
      <c r="S3408" s="15" t="s">
        <v>8314</v>
      </c>
      <c r="T3408" t="s">
        <v>8315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3">
        <f t="shared" si="107"/>
        <v>107</v>
      </c>
      <c r="P3409" s="10">
        <f t="shared" si="106"/>
        <v>31.97</v>
      </c>
      <c r="S3409" s="15" t="s">
        <v>8314</v>
      </c>
      <c r="T3409" t="s">
        <v>8315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3">
        <f t="shared" si="107"/>
        <v>211</v>
      </c>
      <c r="P3410" s="10">
        <f t="shared" si="106"/>
        <v>58.61</v>
      </c>
      <c r="S3410" s="15" t="s">
        <v>8314</v>
      </c>
      <c r="T3410" t="s">
        <v>8315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3">
        <f t="shared" si="107"/>
        <v>124</v>
      </c>
      <c r="P3411" s="10">
        <f t="shared" si="106"/>
        <v>29.43</v>
      </c>
      <c r="S3411" s="15" t="s">
        <v>8314</v>
      </c>
      <c r="T3411" t="s">
        <v>8315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3">
        <f t="shared" si="107"/>
        <v>109</v>
      </c>
      <c r="P3412" s="10">
        <f t="shared" si="106"/>
        <v>81.38</v>
      </c>
      <c r="S3412" s="15" t="s">
        <v>8314</v>
      </c>
      <c r="T3412" t="s">
        <v>8315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3">
        <f t="shared" si="107"/>
        <v>104</v>
      </c>
      <c r="P3413" s="10">
        <f t="shared" si="106"/>
        <v>199.17</v>
      </c>
      <c r="S3413" s="15" t="s">
        <v>8314</v>
      </c>
      <c r="T3413" t="s">
        <v>8315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3">
        <f t="shared" si="107"/>
        <v>100</v>
      </c>
      <c r="P3414" s="10">
        <f t="shared" si="106"/>
        <v>115.38</v>
      </c>
      <c r="S3414" s="15" t="s">
        <v>8314</v>
      </c>
      <c r="T3414" t="s">
        <v>8315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3">
        <f t="shared" si="107"/>
        <v>130</v>
      </c>
      <c r="P3415" s="10">
        <f t="shared" si="106"/>
        <v>46.43</v>
      </c>
      <c r="S3415" s="15" t="s">
        <v>8314</v>
      </c>
      <c r="T3415" t="s">
        <v>8315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3">
        <f t="shared" si="107"/>
        <v>104</v>
      </c>
      <c r="P3416" s="10">
        <f t="shared" si="106"/>
        <v>70.569999999999993</v>
      </c>
      <c r="S3416" s="15" t="s">
        <v>8314</v>
      </c>
      <c r="T3416" t="s">
        <v>8315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3">
        <f t="shared" si="107"/>
        <v>100</v>
      </c>
      <c r="P3417" s="10">
        <f t="shared" si="106"/>
        <v>22.22</v>
      </c>
      <c r="S3417" s="15" t="s">
        <v>8314</v>
      </c>
      <c r="T3417" t="s">
        <v>8315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3">
        <f t="shared" si="107"/>
        <v>120</v>
      </c>
      <c r="P3418" s="10">
        <f t="shared" si="106"/>
        <v>159.47</v>
      </c>
      <c r="S3418" s="15" t="s">
        <v>8314</v>
      </c>
      <c r="T3418" t="s">
        <v>8315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3">
        <f t="shared" si="107"/>
        <v>100</v>
      </c>
      <c r="P3419" s="10">
        <f t="shared" si="106"/>
        <v>37.78</v>
      </c>
      <c r="S3419" s="15" t="s">
        <v>8314</v>
      </c>
      <c r="T3419" t="s">
        <v>8315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3">
        <f t="shared" si="107"/>
        <v>101</v>
      </c>
      <c r="P3420" s="10">
        <f t="shared" si="106"/>
        <v>72.05</v>
      </c>
      <c r="S3420" s="15" t="s">
        <v>8314</v>
      </c>
      <c r="T3420" t="s">
        <v>8315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3">
        <f t="shared" si="107"/>
        <v>107</v>
      </c>
      <c r="P3421" s="10">
        <f t="shared" si="106"/>
        <v>63.7</v>
      </c>
      <c r="S3421" s="15" t="s">
        <v>8314</v>
      </c>
      <c r="T3421" t="s">
        <v>8315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3">
        <f t="shared" si="107"/>
        <v>138</v>
      </c>
      <c r="P3422" s="10">
        <f t="shared" si="106"/>
        <v>28.41</v>
      </c>
      <c r="S3422" s="15" t="s">
        <v>8314</v>
      </c>
      <c r="T3422" t="s">
        <v>8315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3">
        <f t="shared" si="107"/>
        <v>101</v>
      </c>
      <c r="P3423" s="10">
        <f t="shared" si="106"/>
        <v>103.21</v>
      </c>
      <c r="S3423" s="15" t="s">
        <v>8314</v>
      </c>
      <c r="T3423" t="s">
        <v>8315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3">
        <f t="shared" si="107"/>
        <v>109</v>
      </c>
      <c r="P3424" s="10">
        <f t="shared" si="106"/>
        <v>71.150000000000006</v>
      </c>
      <c r="S3424" s="15" t="s">
        <v>8314</v>
      </c>
      <c r="T3424" t="s">
        <v>8315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3">
        <f t="shared" si="107"/>
        <v>140</v>
      </c>
      <c r="P3425" s="10">
        <f t="shared" si="106"/>
        <v>35</v>
      </c>
      <c r="S3425" s="15" t="s">
        <v>8314</v>
      </c>
      <c r="T3425" t="s">
        <v>8315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3">
        <f t="shared" si="107"/>
        <v>104</v>
      </c>
      <c r="P3426" s="10">
        <f t="shared" si="106"/>
        <v>81.78</v>
      </c>
      <c r="S3426" s="15" t="s">
        <v>8314</v>
      </c>
      <c r="T3426" t="s">
        <v>8315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3">
        <f t="shared" si="107"/>
        <v>103</v>
      </c>
      <c r="P3427" s="10">
        <f t="shared" si="106"/>
        <v>297.02999999999997</v>
      </c>
      <c r="S3427" s="15" t="s">
        <v>8314</v>
      </c>
      <c r="T3427" t="s">
        <v>8315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3">
        <f t="shared" si="107"/>
        <v>108</v>
      </c>
      <c r="P3428" s="10">
        <f t="shared" si="106"/>
        <v>46.61</v>
      </c>
      <c r="S3428" s="15" t="s">
        <v>8314</v>
      </c>
      <c r="T3428" t="s">
        <v>8315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3">
        <f t="shared" si="107"/>
        <v>100</v>
      </c>
      <c r="P3429" s="10">
        <f t="shared" si="106"/>
        <v>51.72</v>
      </c>
      <c r="S3429" s="15" t="s">
        <v>8314</v>
      </c>
      <c r="T3429" t="s">
        <v>8315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3">
        <f t="shared" si="107"/>
        <v>103</v>
      </c>
      <c r="P3430" s="10">
        <f t="shared" si="106"/>
        <v>40.29</v>
      </c>
      <c r="S3430" s="15" t="s">
        <v>8314</v>
      </c>
      <c r="T3430" t="s">
        <v>8315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3">
        <f t="shared" si="107"/>
        <v>130</v>
      </c>
      <c r="P3431" s="10">
        <f t="shared" si="106"/>
        <v>16.25</v>
      </c>
      <c r="S3431" s="15" t="s">
        <v>8314</v>
      </c>
      <c r="T3431" t="s">
        <v>8315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3">
        <f t="shared" si="107"/>
        <v>109</v>
      </c>
      <c r="P3432" s="10">
        <f t="shared" si="106"/>
        <v>30.15</v>
      </c>
      <c r="S3432" s="15" t="s">
        <v>8314</v>
      </c>
      <c r="T3432" t="s">
        <v>8315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3">
        <f t="shared" si="107"/>
        <v>100</v>
      </c>
      <c r="P3433" s="10">
        <f t="shared" si="106"/>
        <v>95.24</v>
      </c>
      <c r="S3433" s="15" t="s">
        <v>8314</v>
      </c>
      <c r="T3433" t="s">
        <v>8315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3">
        <f t="shared" si="107"/>
        <v>110</v>
      </c>
      <c r="P3434" s="10">
        <f t="shared" si="106"/>
        <v>52.21</v>
      </c>
      <c r="S3434" s="15" t="s">
        <v>8314</v>
      </c>
      <c r="T3434" t="s">
        <v>8315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3">
        <f t="shared" si="107"/>
        <v>100</v>
      </c>
      <c r="P3435" s="10">
        <f t="shared" si="106"/>
        <v>134.15</v>
      </c>
      <c r="S3435" s="15" t="s">
        <v>8314</v>
      </c>
      <c r="T3435" t="s">
        <v>8315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3">
        <f t="shared" si="107"/>
        <v>106</v>
      </c>
      <c r="P3436" s="10">
        <f t="shared" si="106"/>
        <v>62.83</v>
      </c>
      <c r="S3436" s="15" t="s">
        <v>8314</v>
      </c>
      <c r="T3436" t="s">
        <v>8315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3">
        <f t="shared" si="107"/>
        <v>112</v>
      </c>
      <c r="P3437" s="10">
        <f t="shared" si="106"/>
        <v>58.95</v>
      </c>
      <c r="S3437" s="15" t="s">
        <v>8314</v>
      </c>
      <c r="T3437" t="s">
        <v>8315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3">
        <f t="shared" si="107"/>
        <v>106</v>
      </c>
      <c r="P3438" s="10">
        <f t="shared" si="106"/>
        <v>143.11000000000001</v>
      </c>
      <c r="S3438" s="15" t="s">
        <v>8314</v>
      </c>
      <c r="T3438" t="s">
        <v>8315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3">
        <f t="shared" si="107"/>
        <v>101</v>
      </c>
      <c r="P3439" s="10">
        <f t="shared" si="106"/>
        <v>84.17</v>
      </c>
      <c r="S3439" s="15" t="s">
        <v>8314</v>
      </c>
      <c r="T3439" t="s">
        <v>8315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3">
        <f t="shared" si="107"/>
        <v>104</v>
      </c>
      <c r="P3440" s="10">
        <f t="shared" si="106"/>
        <v>186.07</v>
      </c>
      <c r="S3440" s="15" t="s">
        <v>8314</v>
      </c>
      <c r="T3440" t="s">
        <v>8315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3">
        <f t="shared" si="107"/>
        <v>135</v>
      </c>
      <c r="P3441" s="10">
        <f t="shared" si="106"/>
        <v>89.79</v>
      </c>
      <c r="S3441" s="15" t="s">
        <v>8314</v>
      </c>
      <c r="T3441" t="s">
        <v>8315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3">
        <f t="shared" si="107"/>
        <v>105</v>
      </c>
      <c r="P3442" s="10">
        <f t="shared" si="106"/>
        <v>64.16</v>
      </c>
      <c r="S3442" s="15" t="s">
        <v>8314</v>
      </c>
      <c r="T3442" t="s">
        <v>8315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3">
        <f t="shared" si="107"/>
        <v>103</v>
      </c>
      <c r="P3443" s="10">
        <f t="shared" si="106"/>
        <v>59.65</v>
      </c>
      <c r="S3443" s="15" t="s">
        <v>8314</v>
      </c>
      <c r="T3443" t="s">
        <v>8315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3">
        <f t="shared" si="107"/>
        <v>100</v>
      </c>
      <c r="P3444" s="10">
        <f t="shared" si="106"/>
        <v>31.25</v>
      </c>
      <c r="S3444" s="15" t="s">
        <v>8314</v>
      </c>
      <c r="T3444" t="s">
        <v>8315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3">
        <f t="shared" si="107"/>
        <v>186</v>
      </c>
      <c r="P3445" s="10">
        <f t="shared" si="106"/>
        <v>41.22</v>
      </c>
      <c r="S3445" s="15" t="s">
        <v>8314</v>
      </c>
      <c r="T3445" t="s">
        <v>8315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3">
        <f t="shared" si="107"/>
        <v>289</v>
      </c>
      <c r="P3446" s="10">
        <f t="shared" si="106"/>
        <v>43.35</v>
      </c>
      <c r="S3446" s="15" t="s">
        <v>8314</v>
      </c>
      <c r="T3446" t="s">
        <v>8315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3">
        <f t="shared" si="107"/>
        <v>100</v>
      </c>
      <c r="P3447" s="10">
        <f t="shared" si="106"/>
        <v>64.52</v>
      </c>
      <c r="S3447" s="15" t="s">
        <v>8314</v>
      </c>
      <c r="T3447" t="s">
        <v>8315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3">
        <f t="shared" si="107"/>
        <v>108</v>
      </c>
      <c r="P3448" s="10">
        <f t="shared" si="106"/>
        <v>43.28</v>
      </c>
      <c r="S3448" s="15" t="s">
        <v>8314</v>
      </c>
      <c r="T3448" t="s">
        <v>8315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3">
        <f t="shared" si="107"/>
        <v>108</v>
      </c>
      <c r="P3449" s="10">
        <f t="shared" si="106"/>
        <v>77</v>
      </c>
      <c r="S3449" s="15" t="s">
        <v>8314</v>
      </c>
      <c r="T3449" t="s">
        <v>8315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3">
        <f t="shared" si="107"/>
        <v>110</v>
      </c>
      <c r="P3450" s="10">
        <f t="shared" si="106"/>
        <v>51.22</v>
      </c>
      <c r="S3450" s="15" t="s">
        <v>8314</v>
      </c>
      <c r="T3450" t="s">
        <v>8315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3">
        <f t="shared" si="107"/>
        <v>171</v>
      </c>
      <c r="P3451" s="10">
        <f t="shared" si="106"/>
        <v>68.25</v>
      </c>
      <c r="S3451" s="15" t="s">
        <v>8314</v>
      </c>
      <c r="T3451" t="s">
        <v>8315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3">
        <f t="shared" si="107"/>
        <v>152</v>
      </c>
      <c r="P3452" s="10">
        <f t="shared" si="106"/>
        <v>19.489999999999998</v>
      </c>
      <c r="S3452" s="15" t="s">
        <v>8314</v>
      </c>
      <c r="T3452" t="s">
        <v>8315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3">
        <f t="shared" si="107"/>
        <v>101</v>
      </c>
      <c r="P3453" s="10">
        <f t="shared" ref="P3453:P3516" si="108">IFERROR(ROUND(E3453/L3453,2),0)</f>
        <v>41.13</v>
      </c>
      <c r="S3453" s="15" t="s">
        <v>8314</v>
      </c>
      <c r="T3453" t="s">
        <v>8315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3">
        <f t="shared" si="107"/>
        <v>153</v>
      </c>
      <c r="P3454" s="10">
        <f t="shared" si="108"/>
        <v>41.41</v>
      </c>
      <c r="S3454" s="15" t="s">
        <v>8314</v>
      </c>
      <c r="T3454" t="s">
        <v>8315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3">
        <f t="shared" si="107"/>
        <v>128</v>
      </c>
      <c r="P3455" s="10">
        <f t="shared" si="108"/>
        <v>27.5</v>
      </c>
      <c r="S3455" s="15" t="s">
        <v>8314</v>
      </c>
      <c r="T3455" t="s">
        <v>8315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3">
        <f t="shared" si="107"/>
        <v>101</v>
      </c>
      <c r="P3456" s="10">
        <f t="shared" si="108"/>
        <v>33.57</v>
      </c>
      <c r="S3456" s="15" t="s">
        <v>8314</v>
      </c>
      <c r="T3456" t="s">
        <v>8315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3">
        <f t="shared" si="107"/>
        <v>101</v>
      </c>
      <c r="P3457" s="10">
        <f t="shared" si="108"/>
        <v>145.87</v>
      </c>
      <c r="S3457" s="15" t="s">
        <v>8314</v>
      </c>
      <c r="T3457" t="s">
        <v>8315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3">
        <f t="shared" ref="O3458:O3521" si="109">ROUND(E3458/D3458*100,0)</f>
        <v>191</v>
      </c>
      <c r="P3458" s="10">
        <f t="shared" si="108"/>
        <v>358.69</v>
      </c>
      <c r="S3458" s="15" t="s">
        <v>8314</v>
      </c>
      <c r="T3458" t="s">
        <v>8315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3">
        <f t="shared" si="109"/>
        <v>140</v>
      </c>
      <c r="P3459" s="10">
        <f t="shared" si="108"/>
        <v>50.98</v>
      </c>
      <c r="S3459" s="15" t="s">
        <v>8314</v>
      </c>
      <c r="T3459" t="s">
        <v>8315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3">
        <f t="shared" si="109"/>
        <v>124</v>
      </c>
      <c r="P3460" s="10">
        <f t="shared" si="108"/>
        <v>45.04</v>
      </c>
      <c r="S3460" s="15" t="s">
        <v>8314</v>
      </c>
      <c r="T3460" t="s">
        <v>8315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3">
        <f t="shared" si="109"/>
        <v>126</v>
      </c>
      <c r="P3461" s="10">
        <f t="shared" si="108"/>
        <v>17.53</v>
      </c>
      <c r="S3461" s="15" t="s">
        <v>8314</v>
      </c>
      <c r="T3461" t="s">
        <v>8315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3">
        <f t="shared" si="109"/>
        <v>190</v>
      </c>
      <c r="P3462" s="10">
        <f t="shared" si="108"/>
        <v>50</v>
      </c>
      <c r="S3462" s="15" t="s">
        <v>8314</v>
      </c>
      <c r="T3462" t="s">
        <v>8315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3">
        <f t="shared" si="109"/>
        <v>139</v>
      </c>
      <c r="P3463" s="10">
        <f t="shared" si="108"/>
        <v>57.92</v>
      </c>
      <c r="S3463" s="15" t="s">
        <v>8314</v>
      </c>
      <c r="T3463" t="s">
        <v>8315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3">
        <f t="shared" si="109"/>
        <v>202</v>
      </c>
      <c r="P3464" s="10">
        <f t="shared" si="108"/>
        <v>29.71</v>
      </c>
      <c r="S3464" s="15" t="s">
        <v>8314</v>
      </c>
      <c r="T3464" t="s">
        <v>8315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3">
        <f t="shared" si="109"/>
        <v>103</v>
      </c>
      <c r="P3465" s="10">
        <f t="shared" si="108"/>
        <v>90.68</v>
      </c>
      <c r="S3465" s="15" t="s">
        <v>8314</v>
      </c>
      <c r="T3465" t="s">
        <v>8315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3">
        <f t="shared" si="109"/>
        <v>102</v>
      </c>
      <c r="P3466" s="10">
        <f t="shared" si="108"/>
        <v>55.01</v>
      </c>
      <c r="S3466" s="15" t="s">
        <v>8314</v>
      </c>
      <c r="T3466" t="s">
        <v>8315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3">
        <f t="shared" si="109"/>
        <v>103</v>
      </c>
      <c r="P3467" s="10">
        <f t="shared" si="108"/>
        <v>57.22</v>
      </c>
      <c r="S3467" s="15" t="s">
        <v>8314</v>
      </c>
      <c r="T3467" t="s">
        <v>8315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3">
        <f t="shared" si="109"/>
        <v>127</v>
      </c>
      <c r="P3468" s="10">
        <f t="shared" si="108"/>
        <v>72.95</v>
      </c>
      <c r="S3468" s="15" t="s">
        <v>8314</v>
      </c>
      <c r="T3468" t="s">
        <v>8315</v>
      </c>
    </row>
    <row r="3469" spans="1:20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3">
        <f t="shared" si="109"/>
        <v>101</v>
      </c>
      <c r="P3469" s="10">
        <f t="shared" si="108"/>
        <v>64.47</v>
      </c>
      <c r="S3469" s="15" t="s">
        <v>8314</v>
      </c>
      <c r="T3469" t="s">
        <v>8315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3">
        <f t="shared" si="109"/>
        <v>122</v>
      </c>
      <c r="P3470" s="10">
        <f t="shared" si="108"/>
        <v>716.35</v>
      </c>
      <c r="S3470" s="15" t="s">
        <v>8314</v>
      </c>
      <c r="T3470" t="s">
        <v>8315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3">
        <f t="shared" si="109"/>
        <v>113</v>
      </c>
      <c r="P3471" s="10">
        <f t="shared" si="108"/>
        <v>50.4</v>
      </c>
      <c r="S3471" s="15" t="s">
        <v>8314</v>
      </c>
      <c r="T3471" t="s">
        <v>8315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3">
        <f t="shared" si="109"/>
        <v>150</v>
      </c>
      <c r="P3472" s="10">
        <f t="shared" si="108"/>
        <v>41.67</v>
      </c>
      <c r="S3472" s="15" t="s">
        <v>8314</v>
      </c>
      <c r="T3472" t="s">
        <v>8315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3">
        <f t="shared" si="109"/>
        <v>215</v>
      </c>
      <c r="P3473" s="10">
        <f t="shared" si="108"/>
        <v>35.770000000000003</v>
      </c>
      <c r="S3473" s="15" t="s">
        <v>8314</v>
      </c>
      <c r="T3473" t="s">
        <v>8315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3">
        <f t="shared" si="109"/>
        <v>102</v>
      </c>
      <c r="P3474" s="10">
        <f t="shared" si="108"/>
        <v>88.74</v>
      </c>
      <c r="S3474" s="15" t="s">
        <v>8314</v>
      </c>
      <c r="T3474" t="s">
        <v>8315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3">
        <f t="shared" si="109"/>
        <v>100</v>
      </c>
      <c r="P3475" s="10">
        <f t="shared" si="108"/>
        <v>148.47999999999999</v>
      </c>
      <c r="S3475" s="15" t="s">
        <v>8314</v>
      </c>
      <c r="T3475" t="s">
        <v>8315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3">
        <f t="shared" si="109"/>
        <v>101</v>
      </c>
      <c r="P3476" s="10">
        <f t="shared" si="108"/>
        <v>51.79</v>
      </c>
      <c r="S3476" s="15" t="s">
        <v>8314</v>
      </c>
      <c r="T3476" t="s">
        <v>8315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3">
        <f t="shared" si="109"/>
        <v>113</v>
      </c>
      <c r="P3477" s="10">
        <f t="shared" si="108"/>
        <v>20</v>
      </c>
      <c r="S3477" s="15" t="s">
        <v>8314</v>
      </c>
      <c r="T3477" t="s">
        <v>8315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3">
        <f t="shared" si="109"/>
        <v>104</v>
      </c>
      <c r="P3478" s="10">
        <f t="shared" si="108"/>
        <v>52</v>
      </c>
      <c r="S3478" s="15" t="s">
        <v>8314</v>
      </c>
      <c r="T3478" t="s">
        <v>8315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3">
        <f t="shared" si="109"/>
        <v>115</v>
      </c>
      <c r="P3479" s="10">
        <f t="shared" si="108"/>
        <v>53.23</v>
      </c>
      <c r="S3479" s="15" t="s">
        <v>8314</v>
      </c>
      <c r="T3479" t="s">
        <v>8315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3">
        <f t="shared" si="109"/>
        <v>113</v>
      </c>
      <c r="P3480" s="10">
        <f t="shared" si="108"/>
        <v>39.6</v>
      </c>
      <c r="S3480" s="15" t="s">
        <v>8314</v>
      </c>
      <c r="T3480" t="s">
        <v>8315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3">
        <f t="shared" si="109"/>
        <v>128</v>
      </c>
      <c r="P3481" s="10">
        <f t="shared" si="108"/>
        <v>34.25</v>
      </c>
      <c r="S3481" s="15" t="s">
        <v>8314</v>
      </c>
      <c r="T3481" t="s">
        <v>8315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3">
        <f t="shared" si="109"/>
        <v>143</v>
      </c>
      <c r="P3482" s="10">
        <f t="shared" si="108"/>
        <v>164.62</v>
      </c>
      <c r="S3482" s="15" t="s">
        <v>8314</v>
      </c>
      <c r="T3482" t="s">
        <v>8315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3">
        <f t="shared" si="109"/>
        <v>119</v>
      </c>
      <c r="P3483" s="10">
        <f t="shared" si="108"/>
        <v>125.05</v>
      </c>
      <c r="S3483" s="15" t="s">
        <v>8314</v>
      </c>
      <c r="T3483" t="s">
        <v>8315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3">
        <f t="shared" si="109"/>
        <v>138</v>
      </c>
      <c r="P3484" s="10">
        <f t="shared" si="108"/>
        <v>51.88</v>
      </c>
      <c r="S3484" s="15" t="s">
        <v>8314</v>
      </c>
      <c r="T3484" t="s">
        <v>8315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3">
        <f t="shared" si="109"/>
        <v>160</v>
      </c>
      <c r="P3485" s="10">
        <f t="shared" si="108"/>
        <v>40.29</v>
      </c>
      <c r="S3485" s="15" t="s">
        <v>8314</v>
      </c>
      <c r="T3485" t="s">
        <v>8315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3">
        <f t="shared" si="109"/>
        <v>114</v>
      </c>
      <c r="P3486" s="10">
        <f t="shared" si="108"/>
        <v>64.91</v>
      </c>
      <c r="S3486" s="15" t="s">
        <v>8314</v>
      </c>
      <c r="T3486" t="s">
        <v>8315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3">
        <f t="shared" si="109"/>
        <v>101</v>
      </c>
      <c r="P3487" s="10">
        <f t="shared" si="108"/>
        <v>55.33</v>
      </c>
      <c r="S3487" s="15" t="s">
        <v>8314</v>
      </c>
      <c r="T3487" t="s">
        <v>8315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3">
        <f t="shared" si="109"/>
        <v>155</v>
      </c>
      <c r="P3488" s="10">
        <f t="shared" si="108"/>
        <v>83.14</v>
      </c>
      <c r="S3488" s="15" t="s">
        <v>8314</v>
      </c>
      <c r="T3488" t="s">
        <v>8315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3">
        <f t="shared" si="109"/>
        <v>128</v>
      </c>
      <c r="P3489" s="10">
        <f t="shared" si="108"/>
        <v>38.71</v>
      </c>
      <c r="S3489" s="15" t="s">
        <v>8314</v>
      </c>
      <c r="T3489" t="s">
        <v>8315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3">
        <f t="shared" si="109"/>
        <v>121</v>
      </c>
      <c r="P3490" s="10">
        <f t="shared" si="108"/>
        <v>125.38</v>
      </c>
      <c r="S3490" s="15" t="s">
        <v>8314</v>
      </c>
      <c r="T3490" t="s">
        <v>8315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3">
        <f t="shared" si="109"/>
        <v>113</v>
      </c>
      <c r="P3491" s="10">
        <f t="shared" si="108"/>
        <v>78.260000000000005</v>
      </c>
      <c r="S3491" s="15" t="s">
        <v>8314</v>
      </c>
      <c r="T3491" t="s">
        <v>8315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3">
        <f t="shared" si="109"/>
        <v>128</v>
      </c>
      <c r="P3492" s="10">
        <f t="shared" si="108"/>
        <v>47.22</v>
      </c>
      <c r="S3492" s="15" t="s">
        <v>8314</v>
      </c>
      <c r="T3492" t="s">
        <v>8315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3">
        <f t="shared" si="109"/>
        <v>158</v>
      </c>
      <c r="P3493" s="10">
        <f t="shared" si="108"/>
        <v>79.099999999999994</v>
      </c>
      <c r="S3493" s="15" t="s">
        <v>8314</v>
      </c>
      <c r="T3493" t="s">
        <v>8315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3">
        <f t="shared" si="109"/>
        <v>105</v>
      </c>
      <c r="P3494" s="10">
        <f t="shared" si="108"/>
        <v>114.29</v>
      </c>
      <c r="S3494" s="15" t="s">
        <v>8314</v>
      </c>
      <c r="T3494" t="s">
        <v>8315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3">
        <f t="shared" si="109"/>
        <v>100</v>
      </c>
      <c r="P3495" s="10">
        <f t="shared" si="108"/>
        <v>51.72</v>
      </c>
      <c r="S3495" s="15" t="s">
        <v>8314</v>
      </c>
      <c r="T3495" t="s">
        <v>8315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3">
        <f t="shared" si="109"/>
        <v>100</v>
      </c>
      <c r="P3496" s="10">
        <f t="shared" si="108"/>
        <v>30.77</v>
      </c>
      <c r="S3496" s="15" t="s">
        <v>8314</v>
      </c>
      <c r="T3496" t="s">
        <v>8315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3">
        <f t="shared" si="109"/>
        <v>107</v>
      </c>
      <c r="P3497" s="10">
        <f t="shared" si="108"/>
        <v>74.209999999999994</v>
      </c>
      <c r="S3497" s="15" t="s">
        <v>8314</v>
      </c>
      <c r="T3497" t="s">
        <v>8315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3">
        <f t="shared" si="109"/>
        <v>124</v>
      </c>
      <c r="P3498" s="10">
        <f t="shared" si="108"/>
        <v>47.85</v>
      </c>
      <c r="S3498" s="15" t="s">
        <v>8314</v>
      </c>
      <c r="T3498" t="s">
        <v>8315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3">
        <f t="shared" si="109"/>
        <v>109</v>
      </c>
      <c r="P3499" s="10">
        <f t="shared" si="108"/>
        <v>34.409999999999997</v>
      </c>
      <c r="S3499" s="15" t="s">
        <v>8314</v>
      </c>
      <c r="T3499" t="s">
        <v>8315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3">
        <f t="shared" si="109"/>
        <v>102</v>
      </c>
      <c r="P3500" s="10">
        <f t="shared" si="108"/>
        <v>40.24</v>
      </c>
      <c r="S3500" s="15" t="s">
        <v>8314</v>
      </c>
      <c r="T3500" t="s">
        <v>8315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3">
        <f t="shared" si="109"/>
        <v>106</v>
      </c>
      <c r="P3501" s="10">
        <f t="shared" si="108"/>
        <v>60.29</v>
      </c>
      <c r="S3501" s="15" t="s">
        <v>8314</v>
      </c>
      <c r="T3501" t="s">
        <v>8315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3">
        <f t="shared" si="109"/>
        <v>106</v>
      </c>
      <c r="P3502" s="10">
        <f t="shared" si="108"/>
        <v>25.31</v>
      </c>
      <c r="S3502" s="15" t="s">
        <v>8314</v>
      </c>
      <c r="T3502" t="s">
        <v>8315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3">
        <f t="shared" si="109"/>
        <v>101</v>
      </c>
      <c r="P3503" s="10">
        <f t="shared" si="108"/>
        <v>35.950000000000003</v>
      </c>
      <c r="S3503" s="15" t="s">
        <v>8314</v>
      </c>
      <c r="T3503" t="s">
        <v>8315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3">
        <f t="shared" si="109"/>
        <v>105</v>
      </c>
      <c r="P3504" s="10">
        <f t="shared" si="108"/>
        <v>136</v>
      </c>
      <c r="S3504" s="15" t="s">
        <v>8314</v>
      </c>
      <c r="T3504" t="s">
        <v>8315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3">
        <f t="shared" si="109"/>
        <v>108</v>
      </c>
      <c r="P3505" s="10">
        <f t="shared" si="108"/>
        <v>70.760000000000005</v>
      </c>
      <c r="S3505" s="15" t="s">
        <v>8314</v>
      </c>
      <c r="T3505" t="s">
        <v>8315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3">
        <f t="shared" si="109"/>
        <v>100</v>
      </c>
      <c r="P3506" s="10">
        <f t="shared" si="108"/>
        <v>125</v>
      </c>
      <c r="S3506" s="15" t="s">
        <v>8314</v>
      </c>
      <c r="T3506" t="s">
        <v>8315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3">
        <f t="shared" si="109"/>
        <v>104</v>
      </c>
      <c r="P3507" s="10">
        <f t="shared" si="108"/>
        <v>66.510000000000005</v>
      </c>
      <c r="S3507" s="15" t="s">
        <v>8314</v>
      </c>
      <c r="T3507" t="s">
        <v>8315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3">
        <f t="shared" si="109"/>
        <v>102</v>
      </c>
      <c r="P3508" s="10">
        <f t="shared" si="108"/>
        <v>105</v>
      </c>
      <c r="S3508" s="15" t="s">
        <v>8314</v>
      </c>
      <c r="T3508" t="s">
        <v>8315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3">
        <f t="shared" si="109"/>
        <v>104</v>
      </c>
      <c r="P3509" s="10">
        <f t="shared" si="108"/>
        <v>145</v>
      </c>
      <c r="S3509" s="15" t="s">
        <v>8314</v>
      </c>
      <c r="T3509" t="s">
        <v>8315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3">
        <f t="shared" si="109"/>
        <v>180</v>
      </c>
      <c r="P3510" s="10">
        <f t="shared" si="108"/>
        <v>12</v>
      </c>
      <c r="S3510" s="15" t="s">
        <v>8314</v>
      </c>
      <c r="T3510" t="s">
        <v>8315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3">
        <f t="shared" si="109"/>
        <v>106</v>
      </c>
      <c r="P3511" s="10">
        <f t="shared" si="108"/>
        <v>96.67</v>
      </c>
      <c r="S3511" s="15" t="s">
        <v>8314</v>
      </c>
      <c r="T3511" t="s">
        <v>8315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3">
        <f t="shared" si="109"/>
        <v>101</v>
      </c>
      <c r="P3512" s="10">
        <f t="shared" si="108"/>
        <v>60.33</v>
      </c>
      <c r="S3512" s="15" t="s">
        <v>8314</v>
      </c>
      <c r="T3512" t="s">
        <v>8315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3">
        <f t="shared" si="109"/>
        <v>101</v>
      </c>
      <c r="P3513" s="10">
        <f t="shared" si="108"/>
        <v>79.89</v>
      </c>
      <c r="S3513" s="15" t="s">
        <v>8314</v>
      </c>
      <c r="T3513" t="s">
        <v>8315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3">
        <f t="shared" si="109"/>
        <v>100</v>
      </c>
      <c r="P3514" s="10">
        <f t="shared" si="108"/>
        <v>58.82</v>
      </c>
      <c r="S3514" s="15" t="s">
        <v>8314</v>
      </c>
      <c r="T3514" t="s">
        <v>8315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3">
        <f t="shared" si="109"/>
        <v>118</v>
      </c>
      <c r="P3515" s="10">
        <f t="shared" si="108"/>
        <v>75.34</v>
      </c>
      <c r="S3515" s="15" t="s">
        <v>8314</v>
      </c>
      <c r="T3515" t="s">
        <v>8315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3">
        <f t="shared" si="109"/>
        <v>110</v>
      </c>
      <c r="P3516" s="10">
        <f t="shared" si="108"/>
        <v>55</v>
      </c>
      <c r="S3516" s="15" t="s">
        <v>8314</v>
      </c>
      <c r="T3516" t="s">
        <v>8315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3">
        <f t="shared" si="109"/>
        <v>103</v>
      </c>
      <c r="P3517" s="10">
        <f t="shared" ref="P3517:P3580" si="110">IFERROR(ROUND(E3517/L3517,2),0)</f>
        <v>66.959999999999994</v>
      </c>
      <c r="S3517" s="15" t="s">
        <v>8314</v>
      </c>
      <c r="T3517" t="s">
        <v>8315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3">
        <f t="shared" si="109"/>
        <v>100</v>
      </c>
      <c r="P3518" s="10">
        <f t="shared" si="110"/>
        <v>227.27</v>
      </c>
      <c r="S3518" s="15" t="s">
        <v>8314</v>
      </c>
      <c r="T3518" t="s">
        <v>8315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3">
        <f t="shared" si="109"/>
        <v>100</v>
      </c>
      <c r="P3519" s="10">
        <f t="shared" si="110"/>
        <v>307.69</v>
      </c>
      <c r="S3519" s="15" t="s">
        <v>8314</v>
      </c>
      <c r="T3519" t="s">
        <v>8315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3">
        <f t="shared" si="109"/>
        <v>110</v>
      </c>
      <c r="P3520" s="10">
        <f t="shared" si="110"/>
        <v>50.02</v>
      </c>
      <c r="S3520" s="15" t="s">
        <v>8314</v>
      </c>
      <c r="T3520" t="s">
        <v>8315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3">
        <f t="shared" si="109"/>
        <v>101</v>
      </c>
      <c r="P3521" s="10">
        <f t="shared" si="110"/>
        <v>72.39</v>
      </c>
      <c r="S3521" s="15" t="s">
        <v>8314</v>
      </c>
      <c r="T3521" t="s">
        <v>8315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3">
        <f t="shared" ref="O3522:O3585" si="111">ROUND(E3522/D3522*100,0)</f>
        <v>101</v>
      </c>
      <c r="P3522" s="10">
        <f t="shared" si="110"/>
        <v>95.95</v>
      </c>
      <c r="S3522" s="15" t="s">
        <v>8314</v>
      </c>
      <c r="T3522" t="s">
        <v>8315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3">
        <f t="shared" si="111"/>
        <v>169</v>
      </c>
      <c r="P3523" s="10">
        <f t="shared" si="110"/>
        <v>45.62</v>
      </c>
      <c r="S3523" s="15" t="s">
        <v>8314</v>
      </c>
      <c r="T3523" t="s">
        <v>8315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3">
        <f t="shared" si="111"/>
        <v>100</v>
      </c>
      <c r="P3524" s="10">
        <f t="shared" si="110"/>
        <v>41.03</v>
      </c>
      <c r="S3524" s="15" t="s">
        <v>8314</v>
      </c>
      <c r="T3524" t="s">
        <v>8315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3">
        <f t="shared" si="111"/>
        <v>114</v>
      </c>
      <c r="P3525" s="10">
        <f t="shared" si="110"/>
        <v>56.83</v>
      </c>
      <c r="S3525" s="15" t="s">
        <v>8314</v>
      </c>
      <c r="T3525" t="s">
        <v>8315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3">
        <f t="shared" si="111"/>
        <v>102</v>
      </c>
      <c r="P3526" s="10">
        <f t="shared" si="110"/>
        <v>137.24</v>
      </c>
      <c r="S3526" s="15" t="s">
        <v>8314</v>
      </c>
      <c r="T3526" t="s">
        <v>8315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3">
        <f t="shared" si="111"/>
        <v>106</v>
      </c>
      <c r="P3527" s="10">
        <f t="shared" si="110"/>
        <v>75.709999999999994</v>
      </c>
      <c r="S3527" s="15" t="s">
        <v>8314</v>
      </c>
      <c r="T3527" t="s">
        <v>8315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3">
        <f t="shared" si="111"/>
        <v>102</v>
      </c>
      <c r="P3528" s="10">
        <f t="shared" si="110"/>
        <v>99</v>
      </c>
      <c r="S3528" s="15" t="s">
        <v>8314</v>
      </c>
      <c r="T3528" t="s">
        <v>8315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3">
        <f t="shared" si="111"/>
        <v>117</v>
      </c>
      <c r="P3529" s="10">
        <f t="shared" si="110"/>
        <v>81.569999999999993</v>
      </c>
      <c r="S3529" s="15" t="s">
        <v>8314</v>
      </c>
      <c r="T3529" t="s">
        <v>8315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3">
        <f t="shared" si="111"/>
        <v>101</v>
      </c>
      <c r="P3530" s="10">
        <f t="shared" si="110"/>
        <v>45.11</v>
      </c>
      <c r="S3530" s="15" t="s">
        <v>8314</v>
      </c>
      <c r="T3530" t="s">
        <v>8315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3">
        <f t="shared" si="111"/>
        <v>132</v>
      </c>
      <c r="P3531" s="10">
        <f t="shared" si="110"/>
        <v>36.67</v>
      </c>
      <c r="S3531" s="15" t="s">
        <v>8314</v>
      </c>
      <c r="T3531" t="s">
        <v>8315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3">
        <f t="shared" si="111"/>
        <v>100</v>
      </c>
      <c r="P3532" s="10">
        <f t="shared" si="110"/>
        <v>125</v>
      </c>
      <c r="S3532" s="15" t="s">
        <v>8314</v>
      </c>
      <c r="T3532" t="s">
        <v>8315</v>
      </c>
    </row>
    <row r="3533" spans="1:20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3">
        <f t="shared" si="111"/>
        <v>128</v>
      </c>
      <c r="P3533" s="10">
        <f t="shared" si="110"/>
        <v>49.23</v>
      </c>
      <c r="S3533" s="15" t="s">
        <v>8314</v>
      </c>
      <c r="T3533" t="s">
        <v>8315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3">
        <f t="shared" si="111"/>
        <v>119</v>
      </c>
      <c r="P3534" s="10">
        <f t="shared" si="110"/>
        <v>42.3</v>
      </c>
      <c r="S3534" s="15" t="s">
        <v>8314</v>
      </c>
      <c r="T3534" t="s">
        <v>8315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3">
        <f t="shared" si="111"/>
        <v>126</v>
      </c>
      <c r="P3535" s="10">
        <f t="shared" si="110"/>
        <v>78.88</v>
      </c>
      <c r="S3535" s="15" t="s">
        <v>8314</v>
      </c>
      <c r="T3535" t="s">
        <v>8315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3">
        <f t="shared" si="111"/>
        <v>156</v>
      </c>
      <c r="P3536" s="10">
        <f t="shared" si="110"/>
        <v>38.28</v>
      </c>
      <c r="S3536" s="15" t="s">
        <v>8314</v>
      </c>
      <c r="T3536" t="s">
        <v>8315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3">
        <f t="shared" si="111"/>
        <v>103</v>
      </c>
      <c r="P3537" s="10">
        <f t="shared" si="110"/>
        <v>44.85</v>
      </c>
      <c r="S3537" s="15" t="s">
        <v>8314</v>
      </c>
      <c r="T3537" t="s">
        <v>8315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3">
        <f t="shared" si="111"/>
        <v>153</v>
      </c>
      <c r="P3538" s="10">
        <f t="shared" si="110"/>
        <v>13.53</v>
      </c>
      <c r="S3538" s="15" t="s">
        <v>8314</v>
      </c>
      <c r="T3538" t="s">
        <v>8315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3">
        <f t="shared" si="111"/>
        <v>180</v>
      </c>
      <c r="P3539" s="10">
        <f t="shared" si="110"/>
        <v>43.5</v>
      </c>
      <c r="S3539" s="15" t="s">
        <v>8314</v>
      </c>
      <c r="T3539" t="s">
        <v>8315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3">
        <f t="shared" si="111"/>
        <v>128</v>
      </c>
      <c r="P3540" s="10">
        <f t="shared" si="110"/>
        <v>30.95</v>
      </c>
      <c r="S3540" s="15" t="s">
        <v>8314</v>
      </c>
      <c r="T3540" t="s">
        <v>8315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3">
        <f t="shared" si="111"/>
        <v>120</v>
      </c>
      <c r="P3541" s="10">
        <f t="shared" si="110"/>
        <v>55.23</v>
      </c>
      <c r="S3541" s="15" t="s">
        <v>8314</v>
      </c>
      <c r="T3541" t="s">
        <v>8315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3">
        <f t="shared" si="111"/>
        <v>123</v>
      </c>
      <c r="P3542" s="10">
        <f t="shared" si="110"/>
        <v>46.13</v>
      </c>
      <c r="S3542" s="15" t="s">
        <v>8314</v>
      </c>
      <c r="T3542" t="s">
        <v>8315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3">
        <f t="shared" si="111"/>
        <v>105</v>
      </c>
      <c r="P3543" s="10">
        <f t="shared" si="110"/>
        <v>39.380000000000003</v>
      </c>
      <c r="S3543" s="15" t="s">
        <v>8314</v>
      </c>
      <c r="T3543" t="s">
        <v>8315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3">
        <f t="shared" si="111"/>
        <v>102</v>
      </c>
      <c r="P3544" s="10">
        <f t="shared" si="110"/>
        <v>66.150000000000006</v>
      </c>
      <c r="S3544" s="15" t="s">
        <v>8314</v>
      </c>
      <c r="T3544" t="s">
        <v>8315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3">
        <f t="shared" si="111"/>
        <v>105</v>
      </c>
      <c r="P3545" s="10">
        <f t="shared" si="110"/>
        <v>54.14</v>
      </c>
      <c r="S3545" s="15" t="s">
        <v>8314</v>
      </c>
      <c r="T3545" t="s">
        <v>8315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3">
        <f t="shared" si="111"/>
        <v>100</v>
      </c>
      <c r="P3546" s="10">
        <f t="shared" si="110"/>
        <v>104.17</v>
      </c>
      <c r="S3546" s="15" t="s">
        <v>8314</v>
      </c>
      <c r="T3546" t="s">
        <v>8315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3">
        <f t="shared" si="111"/>
        <v>100</v>
      </c>
      <c r="P3547" s="10">
        <f t="shared" si="110"/>
        <v>31.38</v>
      </c>
      <c r="S3547" s="15" t="s">
        <v>8314</v>
      </c>
      <c r="T3547" t="s">
        <v>8315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3">
        <f t="shared" si="111"/>
        <v>102</v>
      </c>
      <c r="P3548" s="10">
        <f t="shared" si="110"/>
        <v>59.21</v>
      </c>
      <c r="S3548" s="15" t="s">
        <v>8314</v>
      </c>
      <c r="T3548" t="s">
        <v>8315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3">
        <f t="shared" si="111"/>
        <v>114</v>
      </c>
      <c r="P3549" s="10">
        <f t="shared" si="110"/>
        <v>119.18</v>
      </c>
      <c r="S3549" s="15" t="s">
        <v>8314</v>
      </c>
      <c r="T3549" t="s">
        <v>8315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3">
        <f t="shared" si="111"/>
        <v>102</v>
      </c>
      <c r="P3550" s="10">
        <f t="shared" si="110"/>
        <v>164.62</v>
      </c>
      <c r="S3550" s="15" t="s">
        <v>8314</v>
      </c>
      <c r="T3550" t="s">
        <v>8315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3">
        <f t="shared" si="111"/>
        <v>102</v>
      </c>
      <c r="P3551" s="10">
        <f t="shared" si="110"/>
        <v>24.29</v>
      </c>
      <c r="S3551" s="15" t="s">
        <v>8314</v>
      </c>
      <c r="T3551" t="s">
        <v>8315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3">
        <f t="shared" si="111"/>
        <v>105</v>
      </c>
      <c r="P3552" s="10">
        <f t="shared" si="110"/>
        <v>40.94</v>
      </c>
      <c r="S3552" s="15" t="s">
        <v>8314</v>
      </c>
      <c r="T3552" t="s">
        <v>8315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3">
        <f t="shared" si="111"/>
        <v>102</v>
      </c>
      <c r="P3553" s="10">
        <f t="shared" si="110"/>
        <v>61.1</v>
      </c>
      <c r="S3553" s="15" t="s">
        <v>8314</v>
      </c>
      <c r="T3553" t="s">
        <v>8315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3">
        <f t="shared" si="111"/>
        <v>100</v>
      </c>
      <c r="P3554" s="10">
        <f t="shared" si="110"/>
        <v>38.65</v>
      </c>
      <c r="S3554" s="15" t="s">
        <v>8314</v>
      </c>
      <c r="T3554" t="s">
        <v>8315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3">
        <f t="shared" si="111"/>
        <v>106</v>
      </c>
      <c r="P3555" s="10">
        <f t="shared" si="110"/>
        <v>56.2</v>
      </c>
      <c r="S3555" s="15" t="s">
        <v>8314</v>
      </c>
      <c r="T3555" t="s">
        <v>8315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3">
        <f t="shared" si="111"/>
        <v>113</v>
      </c>
      <c r="P3556" s="10">
        <f t="shared" si="110"/>
        <v>107</v>
      </c>
      <c r="S3556" s="15" t="s">
        <v>8314</v>
      </c>
      <c r="T3556" t="s">
        <v>8315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3">
        <f t="shared" si="111"/>
        <v>100</v>
      </c>
      <c r="P3557" s="10">
        <f t="shared" si="110"/>
        <v>171.43</v>
      </c>
      <c r="S3557" s="15" t="s">
        <v>8314</v>
      </c>
      <c r="T3557" t="s">
        <v>8315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3">
        <f t="shared" si="111"/>
        <v>100</v>
      </c>
      <c r="P3558" s="10">
        <f t="shared" si="110"/>
        <v>110.5</v>
      </c>
      <c r="S3558" s="15" t="s">
        <v>8314</v>
      </c>
      <c r="T3558" t="s">
        <v>8315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3">
        <f t="shared" si="111"/>
        <v>100</v>
      </c>
      <c r="P3559" s="10">
        <f t="shared" si="110"/>
        <v>179.28</v>
      </c>
      <c r="S3559" s="15" t="s">
        <v>8314</v>
      </c>
      <c r="T3559" t="s">
        <v>8315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3">
        <f t="shared" si="111"/>
        <v>144</v>
      </c>
      <c r="P3560" s="10">
        <f t="shared" si="110"/>
        <v>22.91</v>
      </c>
      <c r="S3560" s="15" t="s">
        <v>8314</v>
      </c>
      <c r="T3560" t="s">
        <v>8315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3">
        <f t="shared" si="111"/>
        <v>104</v>
      </c>
      <c r="P3561" s="10">
        <f t="shared" si="110"/>
        <v>43.13</v>
      </c>
      <c r="S3561" s="15" t="s">
        <v>8314</v>
      </c>
      <c r="T3561" t="s">
        <v>8315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3">
        <f t="shared" si="111"/>
        <v>108</v>
      </c>
      <c r="P3562" s="10">
        <f t="shared" si="110"/>
        <v>46.89</v>
      </c>
      <c r="S3562" s="15" t="s">
        <v>8314</v>
      </c>
      <c r="T3562" t="s">
        <v>8315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3">
        <f t="shared" si="111"/>
        <v>102</v>
      </c>
      <c r="P3563" s="10">
        <f t="shared" si="110"/>
        <v>47.41</v>
      </c>
      <c r="S3563" s="15" t="s">
        <v>8314</v>
      </c>
      <c r="T3563" t="s">
        <v>8315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3">
        <f t="shared" si="111"/>
        <v>149</v>
      </c>
      <c r="P3564" s="10">
        <f t="shared" si="110"/>
        <v>15.13</v>
      </c>
      <c r="S3564" s="15" t="s">
        <v>8314</v>
      </c>
      <c r="T3564" t="s">
        <v>8315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3">
        <f t="shared" si="111"/>
        <v>105</v>
      </c>
      <c r="P3565" s="10">
        <f t="shared" si="110"/>
        <v>21.1</v>
      </c>
      <c r="S3565" s="15" t="s">
        <v>8314</v>
      </c>
      <c r="T3565" t="s">
        <v>8315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3">
        <f t="shared" si="111"/>
        <v>101</v>
      </c>
      <c r="P3566" s="10">
        <f t="shared" si="110"/>
        <v>59.12</v>
      </c>
      <c r="S3566" s="15" t="s">
        <v>8314</v>
      </c>
      <c r="T3566" t="s">
        <v>8315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3">
        <f t="shared" si="111"/>
        <v>131</v>
      </c>
      <c r="P3567" s="10">
        <f t="shared" si="110"/>
        <v>97.92</v>
      </c>
      <c r="S3567" s="15" t="s">
        <v>8314</v>
      </c>
      <c r="T3567" t="s">
        <v>8315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3">
        <f t="shared" si="111"/>
        <v>105</v>
      </c>
      <c r="P3568" s="10">
        <f t="shared" si="110"/>
        <v>55.13</v>
      </c>
      <c r="S3568" s="15" t="s">
        <v>8314</v>
      </c>
      <c r="T3568" t="s">
        <v>8315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3">
        <f t="shared" si="111"/>
        <v>109</v>
      </c>
      <c r="P3569" s="10">
        <f t="shared" si="110"/>
        <v>26.54</v>
      </c>
      <c r="S3569" s="15" t="s">
        <v>8314</v>
      </c>
      <c r="T3569" t="s">
        <v>8315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3">
        <f t="shared" si="111"/>
        <v>111</v>
      </c>
      <c r="P3570" s="10">
        <f t="shared" si="110"/>
        <v>58.42</v>
      </c>
      <c r="S3570" s="15" t="s">
        <v>8314</v>
      </c>
      <c r="T3570" t="s">
        <v>8315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3">
        <f t="shared" si="111"/>
        <v>100</v>
      </c>
      <c r="P3571" s="10">
        <f t="shared" si="110"/>
        <v>122.54</v>
      </c>
      <c r="S3571" s="15" t="s">
        <v>8314</v>
      </c>
      <c r="T3571" t="s">
        <v>8315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3">
        <f t="shared" si="111"/>
        <v>114</v>
      </c>
      <c r="P3572" s="10">
        <f t="shared" si="110"/>
        <v>87.96</v>
      </c>
      <c r="S3572" s="15" t="s">
        <v>8314</v>
      </c>
      <c r="T3572" t="s">
        <v>8315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3">
        <f t="shared" si="111"/>
        <v>122</v>
      </c>
      <c r="P3573" s="10">
        <f t="shared" si="110"/>
        <v>73.239999999999995</v>
      </c>
      <c r="S3573" s="15" t="s">
        <v>8314</v>
      </c>
      <c r="T3573" t="s">
        <v>8315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3">
        <f t="shared" si="111"/>
        <v>100</v>
      </c>
      <c r="P3574" s="10">
        <f t="shared" si="110"/>
        <v>55.56</v>
      </c>
      <c r="S3574" s="15" t="s">
        <v>8314</v>
      </c>
      <c r="T3574" t="s">
        <v>8315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3">
        <f t="shared" si="111"/>
        <v>103</v>
      </c>
      <c r="P3575" s="10">
        <f t="shared" si="110"/>
        <v>39.54</v>
      </c>
      <c r="S3575" s="15" t="s">
        <v>8314</v>
      </c>
      <c r="T3575" t="s">
        <v>8315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3">
        <f t="shared" si="111"/>
        <v>106</v>
      </c>
      <c r="P3576" s="10">
        <f t="shared" si="110"/>
        <v>136.78</v>
      </c>
      <c r="S3576" s="15" t="s">
        <v>8314</v>
      </c>
      <c r="T3576" t="s">
        <v>8315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3">
        <f t="shared" si="111"/>
        <v>101</v>
      </c>
      <c r="P3577" s="10">
        <f t="shared" si="110"/>
        <v>99.34</v>
      </c>
      <c r="S3577" s="15" t="s">
        <v>8314</v>
      </c>
      <c r="T3577" t="s">
        <v>8315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3">
        <f t="shared" si="111"/>
        <v>100</v>
      </c>
      <c r="P3578" s="10">
        <f t="shared" si="110"/>
        <v>20</v>
      </c>
      <c r="S3578" s="15" t="s">
        <v>8314</v>
      </c>
      <c r="T3578" t="s">
        <v>8315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3">
        <f t="shared" si="111"/>
        <v>130</v>
      </c>
      <c r="P3579" s="10">
        <f t="shared" si="110"/>
        <v>28.89</v>
      </c>
      <c r="S3579" s="15" t="s">
        <v>8314</v>
      </c>
      <c r="T3579" t="s">
        <v>8315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3">
        <f t="shared" si="111"/>
        <v>100</v>
      </c>
      <c r="P3580" s="10">
        <f t="shared" si="110"/>
        <v>40.549999999999997</v>
      </c>
      <c r="S3580" s="15" t="s">
        <v>8314</v>
      </c>
      <c r="T3580" t="s">
        <v>8315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3">
        <f t="shared" si="111"/>
        <v>100</v>
      </c>
      <c r="P3581" s="10">
        <f t="shared" ref="P3581:P3644" si="112">IFERROR(ROUND(E3581/L3581,2),0)</f>
        <v>35.71</v>
      </c>
      <c r="S3581" s="15" t="s">
        <v>8314</v>
      </c>
      <c r="T3581" t="s">
        <v>8315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3">
        <f t="shared" si="111"/>
        <v>114</v>
      </c>
      <c r="P3582" s="10">
        <f t="shared" si="112"/>
        <v>37.96</v>
      </c>
      <c r="S3582" s="15" t="s">
        <v>8314</v>
      </c>
      <c r="T3582" t="s">
        <v>8315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3">
        <f t="shared" si="111"/>
        <v>100</v>
      </c>
      <c r="P3583" s="10">
        <f t="shared" si="112"/>
        <v>33.33</v>
      </c>
      <c r="S3583" s="15" t="s">
        <v>8314</v>
      </c>
      <c r="T3583" t="s">
        <v>8315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3">
        <f t="shared" si="111"/>
        <v>287</v>
      </c>
      <c r="P3584" s="10">
        <f t="shared" si="112"/>
        <v>58.57</v>
      </c>
      <c r="S3584" s="15" t="s">
        <v>8314</v>
      </c>
      <c r="T3584" t="s">
        <v>8315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3">
        <f t="shared" si="111"/>
        <v>109</v>
      </c>
      <c r="P3585" s="10">
        <f t="shared" si="112"/>
        <v>135.63</v>
      </c>
      <c r="S3585" s="15" t="s">
        <v>8314</v>
      </c>
      <c r="T3585" t="s">
        <v>8315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3">
        <f t="shared" ref="O3586:O3649" si="113">ROUND(E3586/D3586*100,0)</f>
        <v>116</v>
      </c>
      <c r="P3586" s="10">
        <f t="shared" si="112"/>
        <v>30.94</v>
      </c>
      <c r="S3586" s="15" t="s">
        <v>8314</v>
      </c>
      <c r="T3586" t="s">
        <v>8315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3">
        <f t="shared" si="113"/>
        <v>119</v>
      </c>
      <c r="P3587" s="10">
        <f t="shared" si="112"/>
        <v>176.09</v>
      </c>
      <c r="S3587" s="15" t="s">
        <v>8314</v>
      </c>
      <c r="T3587" t="s">
        <v>8315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3">
        <f t="shared" si="113"/>
        <v>109</v>
      </c>
      <c r="P3588" s="10">
        <f t="shared" si="112"/>
        <v>151.97999999999999</v>
      </c>
      <c r="S3588" s="15" t="s">
        <v>8314</v>
      </c>
      <c r="T3588" t="s">
        <v>8315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3">
        <f t="shared" si="113"/>
        <v>127</v>
      </c>
      <c r="P3589" s="10">
        <f t="shared" si="112"/>
        <v>22.61</v>
      </c>
      <c r="S3589" s="15" t="s">
        <v>8314</v>
      </c>
      <c r="T3589" t="s">
        <v>8315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3">
        <f t="shared" si="113"/>
        <v>101</v>
      </c>
      <c r="P3590" s="10">
        <f t="shared" si="112"/>
        <v>18.27</v>
      </c>
      <c r="S3590" s="15" t="s">
        <v>8314</v>
      </c>
      <c r="T3590" t="s">
        <v>8315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3">
        <f t="shared" si="113"/>
        <v>128</v>
      </c>
      <c r="P3591" s="10">
        <f t="shared" si="112"/>
        <v>82.26</v>
      </c>
      <c r="S3591" s="15" t="s">
        <v>8314</v>
      </c>
      <c r="T3591" t="s">
        <v>8315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3">
        <f t="shared" si="113"/>
        <v>100</v>
      </c>
      <c r="P3592" s="10">
        <f t="shared" si="112"/>
        <v>68.53</v>
      </c>
      <c r="S3592" s="15" t="s">
        <v>8314</v>
      </c>
      <c r="T3592" t="s">
        <v>8315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3">
        <f t="shared" si="113"/>
        <v>175</v>
      </c>
      <c r="P3593" s="10">
        <f t="shared" si="112"/>
        <v>68.06</v>
      </c>
      <c r="S3593" s="15" t="s">
        <v>8314</v>
      </c>
      <c r="T3593" t="s">
        <v>8315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3">
        <f t="shared" si="113"/>
        <v>127</v>
      </c>
      <c r="P3594" s="10">
        <f t="shared" si="112"/>
        <v>72.709999999999994</v>
      </c>
      <c r="S3594" s="15" t="s">
        <v>8314</v>
      </c>
      <c r="T3594" t="s">
        <v>8315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3">
        <f t="shared" si="113"/>
        <v>111</v>
      </c>
      <c r="P3595" s="10">
        <f t="shared" si="112"/>
        <v>77.19</v>
      </c>
      <c r="S3595" s="15" t="s">
        <v>8314</v>
      </c>
      <c r="T3595" t="s">
        <v>8315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3">
        <f t="shared" si="113"/>
        <v>126</v>
      </c>
      <c r="P3596" s="10">
        <f t="shared" si="112"/>
        <v>55.97</v>
      </c>
      <c r="S3596" s="15" t="s">
        <v>8314</v>
      </c>
      <c r="T3596" t="s">
        <v>8315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3">
        <f t="shared" si="113"/>
        <v>119</v>
      </c>
      <c r="P3597" s="10">
        <f t="shared" si="112"/>
        <v>49.69</v>
      </c>
      <c r="S3597" s="15" t="s">
        <v>8314</v>
      </c>
      <c r="T3597" t="s">
        <v>8315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3">
        <f t="shared" si="113"/>
        <v>108</v>
      </c>
      <c r="P3598" s="10">
        <f t="shared" si="112"/>
        <v>79</v>
      </c>
      <c r="S3598" s="15" t="s">
        <v>8314</v>
      </c>
      <c r="T3598" t="s">
        <v>8315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3">
        <f t="shared" si="113"/>
        <v>103</v>
      </c>
      <c r="P3599" s="10">
        <f t="shared" si="112"/>
        <v>77.73</v>
      </c>
      <c r="S3599" s="15" t="s">
        <v>8314</v>
      </c>
      <c r="T3599" t="s">
        <v>8315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3">
        <f t="shared" si="113"/>
        <v>110</v>
      </c>
      <c r="P3600" s="10">
        <f t="shared" si="112"/>
        <v>40.78</v>
      </c>
      <c r="S3600" s="15" t="s">
        <v>8314</v>
      </c>
      <c r="T3600" t="s">
        <v>8315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3">
        <f t="shared" si="113"/>
        <v>202</v>
      </c>
      <c r="P3601" s="10">
        <f t="shared" si="112"/>
        <v>59.41</v>
      </c>
      <c r="S3601" s="15" t="s">
        <v>8314</v>
      </c>
      <c r="T3601" t="s">
        <v>8315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3">
        <f t="shared" si="113"/>
        <v>130</v>
      </c>
      <c r="P3602" s="10">
        <f t="shared" si="112"/>
        <v>3.25</v>
      </c>
      <c r="S3602" s="15" t="s">
        <v>8314</v>
      </c>
      <c r="T3602" t="s">
        <v>8315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3">
        <f t="shared" si="113"/>
        <v>104</v>
      </c>
      <c r="P3603" s="10">
        <f t="shared" si="112"/>
        <v>39.380000000000003</v>
      </c>
      <c r="S3603" s="15" t="s">
        <v>8314</v>
      </c>
      <c r="T3603" t="s">
        <v>8315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3">
        <f t="shared" si="113"/>
        <v>100</v>
      </c>
      <c r="P3604" s="10">
        <f t="shared" si="112"/>
        <v>81.67</v>
      </c>
      <c r="S3604" s="15" t="s">
        <v>8314</v>
      </c>
      <c r="T3604" t="s">
        <v>8315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3">
        <f t="shared" si="113"/>
        <v>171</v>
      </c>
      <c r="P3605" s="10">
        <f t="shared" si="112"/>
        <v>44.91</v>
      </c>
      <c r="S3605" s="15" t="s">
        <v>8314</v>
      </c>
      <c r="T3605" t="s">
        <v>8315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3">
        <f t="shared" si="113"/>
        <v>113</v>
      </c>
      <c r="P3606" s="10">
        <f t="shared" si="112"/>
        <v>49.06</v>
      </c>
      <c r="S3606" s="15" t="s">
        <v>8314</v>
      </c>
      <c r="T3606" t="s">
        <v>8315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3">
        <f t="shared" si="113"/>
        <v>184</v>
      </c>
      <c r="P3607" s="10">
        <f t="shared" si="112"/>
        <v>30.67</v>
      </c>
      <c r="S3607" s="15" t="s">
        <v>8314</v>
      </c>
      <c r="T3607" t="s">
        <v>8315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3">
        <f t="shared" si="113"/>
        <v>130</v>
      </c>
      <c r="P3608" s="10">
        <f t="shared" si="112"/>
        <v>61.06</v>
      </c>
      <c r="S3608" s="15" t="s">
        <v>8314</v>
      </c>
      <c r="T3608" t="s">
        <v>8315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3">
        <f t="shared" si="113"/>
        <v>105</v>
      </c>
      <c r="P3609" s="10">
        <f t="shared" si="112"/>
        <v>29</v>
      </c>
      <c r="S3609" s="15" t="s">
        <v>8314</v>
      </c>
      <c r="T3609" t="s">
        <v>8315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3">
        <f t="shared" si="113"/>
        <v>100</v>
      </c>
      <c r="P3610" s="10">
        <f t="shared" si="112"/>
        <v>29.63</v>
      </c>
      <c r="S3610" s="15" t="s">
        <v>8314</v>
      </c>
      <c r="T3610" t="s">
        <v>8315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3">
        <f t="shared" si="113"/>
        <v>153</v>
      </c>
      <c r="P3611" s="10">
        <f t="shared" si="112"/>
        <v>143.1</v>
      </c>
      <c r="S3611" s="15" t="s">
        <v>8314</v>
      </c>
      <c r="T3611" t="s">
        <v>8315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3">
        <f t="shared" si="113"/>
        <v>162</v>
      </c>
      <c r="P3612" s="10">
        <f t="shared" si="112"/>
        <v>52.35</v>
      </c>
      <c r="S3612" s="15" t="s">
        <v>8314</v>
      </c>
      <c r="T3612" t="s">
        <v>8315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3">
        <f t="shared" si="113"/>
        <v>136</v>
      </c>
      <c r="P3613" s="10">
        <f t="shared" si="112"/>
        <v>66.67</v>
      </c>
      <c r="S3613" s="15" t="s">
        <v>8314</v>
      </c>
      <c r="T3613" t="s">
        <v>8315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3">
        <f t="shared" si="113"/>
        <v>144</v>
      </c>
      <c r="P3614" s="10">
        <f t="shared" si="112"/>
        <v>126.67</v>
      </c>
      <c r="S3614" s="15" t="s">
        <v>8314</v>
      </c>
      <c r="T3614" t="s">
        <v>8315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3">
        <f t="shared" si="113"/>
        <v>100</v>
      </c>
      <c r="P3615" s="10">
        <f t="shared" si="112"/>
        <v>62.5</v>
      </c>
      <c r="S3615" s="15" t="s">
        <v>8314</v>
      </c>
      <c r="T3615" t="s">
        <v>8315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3">
        <f t="shared" si="113"/>
        <v>101</v>
      </c>
      <c r="P3616" s="10">
        <f t="shared" si="112"/>
        <v>35.49</v>
      </c>
      <c r="S3616" s="15" t="s">
        <v>8314</v>
      </c>
      <c r="T3616" t="s">
        <v>8315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3">
        <f t="shared" si="113"/>
        <v>107</v>
      </c>
      <c r="P3617" s="10">
        <f t="shared" si="112"/>
        <v>37.08</v>
      </c>
      <c r="S3617" s="15" t="s">
        <v>8314</v>
      </c>
      <c r="T3617" t="s">
        <v>8315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3">
        <f t="shared" si="113"/>
        <v>125</v>
      </c>
      <c r="P3618" s="10">
        <f t="shared" si="112"/>
        <v>69.33</v>
      </c>
      <c r="S3618" s="15" t="s">
        <v>8314</v>
      </c>
      <c r="T3618" t="s">
        <v>8315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3">
        <f t="shared" si="113"/>
        <v>119</v>
      </c>
      <c r="P3619" s="10">
        <f t="shared" si="112"/>
        <v>17.25</v>
      </c>
      <c r="S3619" s="15" t="s">
        <v>8314</v>
      </c>
      <c r="T3619" t="s">
        <v>8315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3">
        <f t="shared" si="113"/>
        <v>101</v>
      </c>
      <c r="P3620" s="10">
        <f t="shared" si="112"/>
        <v>36.07</v>
      </c>
      <c r="S3620" s="15" t="s">
        <v>8314</v>
      </c>
      <c r="T3620" t="s">
        <v>8315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3">
        <f t="shared" si="113"/>
        <v>113</v>
      </c>
      <c r="P3621" s="10">
        <f t="shared" si="112"/>
        <v>66.47</v>
      </c>
      <c r="S3621" s="15" t="s">
        <v>8314</v>
      </c>
      <c r="T3621" t="s">
        <v>8315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3">
        <f t="shared" si="113"/>
        <v>105</v>
      </c>
      <c r="P3622" s="10">
        <f t="shared" si="112"/>
        <v>56.07</v>
      </c>
      <c r="S3622" s="15" t="s">
        <v>8314</v>
      </c>
      <c r="T3622" t="s">
        <v>8315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3">
        <f t="shared" si="113"/>
        <v>110</v>
      </c>
      <c r="P3623" s="10">
        <f t="shared" si="112"/>
        <v>47.03</v>
      </c>
      <c r="S3623" s="15" t="s">
        <v>8314</v>
      </c>
      <c r="T3623" t="s">
        <v>8315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3">
        <f t="shared" si="113"/>
        <v>100</v>
      </c>
      <c r="P3624" s="10">
        <f t="shared" si="112"/>
        <v>47.67</v>
      </c>
      <c r="S3624" s="15" t="s">
        <v>8314</v>
      </c>
      <c r="T3624" t="s">
        <v>8315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3">
        <f t="shared" si="113"/>
        <v>120</v>
      </c>
      <c r="P3625" s="10">
        <f t="shared" si="112"/>
        <v>88.24</v>
      </c>
      <c r="S3625" s="15" t="s">
        <v>8314</v>
      </c>
      <c r="T3625" t="s">
        <v>8315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3">
        <f t="shared" si="113"/>
        <v>105</v>
      </c>
      <c r="P3626" s="10">
        <f t="shared" si="112"/>
        <v>80.72</v>
      </c>
      <c r="S3626" s="15" t="s">
        <v>8314</v>
      </c>
      <c r="T3626" t="s">
        <v>8315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3">
        <f t="shared" si="113"/>
        <v>103</v>
      </c>
      <c r="P3627" s="10">
        <f t="shared" si="112"/>
        <v>39.49</v>
      </c>
      <c r="S3627" s="15" t="s">
        <v>8314</v>
      </c>
      <c r="T3627" t="s">
        <v>8315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3">
        <f t="shared" si="113"/>
        <v>102</v>
      </c>
      <c r="P3628" s="10">
        <f t="shared" si="112"/>
        <v>84.85</v>
      </c>
      <c r="S3628" s="15" t="s">
        <v>8314</v>
      </c>
      <c r="T3628" t="s">
        <v>8315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3">
        <f t="shared" si="113"/>
        <v>100</v>
      </c>
      <c r="P3629" s="10">
        <f t="shared" si="112"/>
        <v>68.97</v>
      </c>
      <c r="S3629" s="15" t="s">
        <v>8314</v>
      </c>
      <c r="T3629" t="s">
        <v>8315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3">
        <f t="shared" si="113"/>
        <v>0</v>
      </c>
      <c r="P3630" s="10">
        <f t="shared" si="112"/>
        <v>0</v>
      </c>
      <c r="S3630" s="15" t="s">
        <v>8314</v>
      </c>
      <c r="T3630" t="s">
        <v>8356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3">
        <f t="shared" si="113"/>
        <v>0</v>
      </c>
      <c r="P3631" s="10">
        <f t="shared" si="112"/>
        <v>1</v>
      </c>
      <c r="S3631" s="15" t="s">
        <v>8314</v>
      </c>
      <c r="T3631" t="s">
        <v>8356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3">
        <f t="shared" si="113"/>
        <v>0</v>
      </c>
      <c r="P3632" s="10">
        <f t="shared" si="112"/>
        <v>1</v>
      </c>
      <c r="S3632" s="15" t="s">
        <v>8314</v>
      </c>
      <c r="T3632" t="s">
        <v>8356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3">
        <f t="shared" si="113"/>
        <v>51</v>
      </c>
      <c r="P3633" s="10">
        <f t="shared" si="112"/>
        <v>147.88</v>
      </c>
      <c r="S3633" s="15" t="s">
        <v>8314</v>
      </c>
      <c r="T3633" t="s">
        <v>8356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3">
        <f t="shared" si="113"/>
        <v>20</v>
      </c>
      <c r="P3634" s="10">
        <f t="shared" si="112"/>
        <v>100</v>
      </c>
      <c r="S3634" s="15" t="s">
        <v>8314</v>
      </c>
      <c r="T3634" t="s">
        <v>8356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3">
        <f t="shared" si="113"/>
        <v>35</v>
      </c>
      <c r="P3635" s="10">
        <f t="shared" si="112"/>
        <v>56.84</v>
      </c>
      <c r="S3635" s="15" t="s">
        <v>8314</v>
      </c>
      <c r="T3635" t="s">
        <v>8356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3">
        <f t="shared" si="113"/>
        <v>4</v>
      </c>
      <c r="P3636" s="10">
        <f t="shared" si="112"/>
        <v>176.94</v>
      </c>
      <c r="S3636" s="15" t="s">
        <v>8314</v>
      </c>
      <c r="T3636" t="s">
        <v>8356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3">
        <f t="shared" si="113"/>
        <v>36</v>
      </c>
      <c r="P3637" s="10">
        <f t="shared" si="112"/>
        <v>127.6</v>
      </c>
      <c r="S3637" s="15" t="s">
        <v>8314</v>
      </c>
      <c r="T3637" t="s">
        <v>8356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3">
        <f t="shared" si="113"/>
        <v>0</v>
      </c>
      <c r="P3638" s="10">
        <f t="shared" si="112"/>
        <v>0</v>
      </c>
      <c r="S3638" s="15" t="s">
        <v>8314</v>
      </c>
      <c r="T3638" t="s">
        <v>8356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3">
        <f t="shared" si="113"/>
        <v>31</v>
      </c>
      <c r="P3639" s="10">
        <f t="shared" si="112"/>
        <v>66.14</v>
      </c>
      <c r="S3639" s="15" t="s">
        <v>8314</v>
      </c>
      <c r="T3639" t="s">
        <v>8356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3">
        <f t="shared" si="113"/>
        <v>7</v>
      </c>
      <c r="P3640" s="10">
        <f t="shared" si="112"/>
        <v>108</v>
      </c>
      <c r="S3640" s="15" t="s">
        <v>8314</v>
      </c>
      <c r="T3640" t="s">
        <v>8356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3">
        <f t="shared" si="113"/>
        <v>0</v>
      </c>
      <c r="P3641" s="10">
        <f t="shared" si="112"/>
        <v>1</v>
      </c>
      <c r="S3641" s="15" t="s">
        <v>8314</v>
      </c>
      <c r="T3641" t="s">
        <v>8356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3">
        <f t="shared" si="113"/>
        <v>6</v>
      </c>
      <c r="P3642" s="10">
        <f t="shared" si="112"/>
        <v>18.329999999999998</v>
      </c>
      <c r="S3642" s="15" t="s">
        <v>8314</v>
      </c>
      <c r="T3642" t="s">
        <v>8356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3">
        <f t="shared" si="113"/>
        <v>0</v>
      </c>
      <c r="P3643" s="10">
        <f t="shared" si="112"/>
        <v>0</v>
      </c>
      <c r="S3643" s="15" t="s">
        <v>8314</v>
      </c>
      <c r="T3643" t="s">
        <v>8356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3">
        <f t="shared" si="113"/>
        <v>2</v>
      </c>
      <c r="P3644" s="10">
        <f t="shared" si="112"/>
        <v>7.5</v>
      </c>
      <c r="S3644" s="15" t="s">
        <v>8314</v>
      </c>
      <c r="T3644" t="s">
        <v>8356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3">
        <f t="shared" si="113"/>
        <v>0</v>
      </c>
      <c r="P3645" s="10">
        <f t="shared" ref="P3645:P3708" si="114">IFERROR(ROUND(E3645/L3645,2),0)</f>
        <v>0</v>
      </c>
      <c r="S3645" s="15" t="s">
        <v>8314</v>
      </c>
      <c r="T3645" t="s">
        <v>8356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3">
        <f t="shared" si="113"/>
        <v>16</v>
      </c>
      <c r="P3646" s="10">
        <f t="shared" si="114"/>
        <v>68.42</v>
      </c>
      <c r="S3646" s="15" t="s">
        <v>8314</v>
      </c>
      <c r="T3646" t="s">
        <v>8356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3">
        <f t="shared" si="113"/>
        <v>0</v>
      </c>
      <c r="P3647" s="10">
        <f t="shared" si="114"/>
        <v>1</v>
      </c>
      <c r="S3647" s="15" t="s">
        <v>8314</v>
      </c>
      <c r="T3647" t="s">
        <v>8356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3">
        <f t="shared" si="113"/>
        <v>5</v>
      </c>
      <c r="P3648" s="10">
        <f t="shared" si="114"/>
        <v>60.13</v>
      </c>
      <c r="S3648" s="15" t="s">
        <v>8314</v>
      </c>
      <c r="T3648" t="s">
        <v>8356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3">
        <f t="shared" si="113"/>
        <v>6</v>
      </c>
      <c r="P3649" s="10">
        <f t="shared" si="114"/>
        <v>15</v>
      </c>
      <c r="S3649" s="15" t="s">
        <v>8314</v>
      </c>
      <c r="T3649" t="s">
        <v>8356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3">
        <f t="shared" ref="O3650:O3713" si="115">ROUND(E3650/D3650*100,0)</f>
        <v>100</v>
      </c>
      <c r="P3650" s="10">
        <f t="shared" si="114"/>
        <v>550.04</v>
      </c>
      <c r="S3650" s="15" t="s">
        <v>8314</v>
      </c>
      <c r="T3650" t="s">
        <v>8315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3">
        <f t="shared" si="115"/>
        <v>104</v>
      </c>
      <c r="P3651" s="10">
        <f t="shared" si="114"/>
        <v>97.5</v>
      </c>
      <c r="S3651" s="15" t="s">
        <v>8314</v>
      </c>
      <c r="T3651" t="s">
        <v>8315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3">
        <f t="shared" si="115"/>
        <v>100</v>
      </c>
      <c r="P3652" s="10">
        <f t="shared" si="114"/>
        <v>29.41</v>
      </c>
      <c r="S3652" s="15" t="s">
        <v>8314</v>
      </c>
      <c r="T3652" t="s">
        <v>8315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3">
        <f t="shared" si="115"/>
        <v>104</v>
      </c>
      <c r="P3653" s="10">
        <f t="shared" si="114"/>
        <v>57.78</v>
      </c>
      <c r="S3653" s="15" t="s">
        <v>8314</v>
      </c>
      <c r="T3653" t="s">
        <v>8315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3">
        <f t="shared" si="115"/>
        <v>251</v>
      </c>
      <c r="P3654" s="10">
        <f t="shared" si="114"/>
        <v>44.24</v>
      </c>
      <c r="S3654" s="15" t="s">
        <v>8314</v>
      </c>
      <c r="T3654" t="s">
        <v>8315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3">
        <f t="shared" si="115"/>
        <v>101</v>
      </c>
      <c r="P3655" s="10">
        <f t="shared" si="114"/>
        <v>60.91</v>
      </c>
      <c r="S3655" s="15" t="s">
        <v>8314</v>
      </c>
      <c r="T3655" t="s">
        <v>8315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3">
        <f t="shared" si="115"/>
        <v>174</v>
      </c>
      <c r="P3656" s="10">
        <f t="shared" si="114"/>
        <v>68.84</v>
      </c>
      <c r="S3656" s="15" t="s">
        <v>8314</v>
      </c>
      <c r="T3656" t="s">
        <v>8315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3">
        <f t="shared" si="115"/>
        <v>116</v>
      </c>
      <c r="P3657" s="10">
        <f t="shared" si="114"/>
        <v>73.58</v>
      </c>
      <c r="S3657" s="15" t="s">
        <v>8314</v>
      </c>
      <c r="T3657" t="s">
        <v>8315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3">
        <f t="shared" si="115"/>
        <v>106</v>
      </c>
      <c r="P3658" s="10">
        <f t="shared" si="114"/>
        <v>115.02</v>
      </c>
      <c r="S3658" s="15" t="s">
        <v>8314</v>
      </c>
      <c r="T3658" t="s">
        <v>8315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3">
        <f t="shared" si="115"/>
        <v>111</v>
      </c>
      <c r="P3659" s="10">
        <f t="shared" si="114"/>
        <v>110.75</v>
      </c>
      <c r="S3659" s="15" t="s">
        <v>8314</v>
      </c>
      <c r="T3659" t="s">
        <v>8315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3">
        <f t="shared" si="115"/>
        <v>101</v>
      </c>
      <c r="P3660" s="10">
        <f t="shared" si="114"/>
        <v>75.5</v>
      </c>
      <c r="S3660" s="15" t="s">
        <v>8314</v>
      </c>
      <c r="T3660" t="s">
        <v>8315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3">
        <f t="shared" si="115"/>
        <v>102</v>
      </c>
      <c r="P3661" s="10">
        <f t="shared" si="114"/>
        <v>235.46</v>
      </c>
      <c r="S3661" s="15" t="s">
        <v>8314</v>
      </c>
      <c r="T3661" t="s">
        <v>8315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3">
        <f t="shared" si="115"/>
        <v>100</v>
      </c>
      <c r="P3662" s="10">
        <f t="shared" si="114"/>
        <v>11.36</v>
      </c>
      <c r="S3662" s="15" t="s">
        <v>8314</v>
      </c>
      <c r="T3662" t="s">
        <v>8315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3">
        <f t="shared" si="115"/>
        <v>111</v>
      </c>
      <c r="P3663" s="10">
        <f t="shared" si="114"/>
        <v>92.5</v>
      </c>
      <c r="S3663" s="15" t="s">
        <v>8314</v>
      </c>
      <c r="T3663" t="s">
        <v>8315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3">
        <f t="shared" si="115"/>
        <v>101</v>
      </c>
      <c r="P3664" s="10">
        <f t="shared" si="114"/>
        <v>202.85</v>
      </c>
      <c r="S3664" s="15" t="s">
        <v>8314</v>
      </c>
      <c r="T3664" t="s">
        <v>8315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3">
        <f t="shared" si="115"/>
        <v>104</v>
      </c>
      <c r="P3665" s="10">
        <f t="shared" si="114"/>
        <v>26</v>
      </c>
      <c r="S3665" s="15" t="s">
        <v>8314</v>
      </c>
      <c r="T3665" t="s">
        <v>8315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3">
        <f t="shared" si="115"/>
        <v>109</v>
      </c>
      <c r="P3666" s="10">
        <f t="shared" si="114"/>
        <v>46.05</v>
      </c>
      <c r="S3666" s="15" t="s">
        <v>8314</v>
      </c>
      <c r="T3666" t="s">
        <v>8315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3">
        <f t="shared" si="115"/>
        <v>115</v>
      </c>
      <c r="P3667" s="10">
        <f t="shared" si="114"/>
        <v>51</v>
      </c>
      <c r="S3667" s="15" t="s">
        <v>8314</v>
      </c>
      <c r="T3667" t="s">
        <v>8315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3">
        <f t="shared" si="115"/>
        <v>100</v>
      </c>
      <c r="P3668" s="10">
        <f t="shared" si="114"/>
        <v>31.58</v>
      </c>
      <c r="S3668" s="15" t="s">
        <v>8314</v>
      </c>
      <c r="T3668" t="s">
        <v>8315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3">
        <f t="shared" si="115"/>
        <v>103</v>
      </c>
      <c r="P3669" s="10">
        <f t="shared" si="114"/>
        <v>53.36</v>
      </c>
      <c r="S3669" s="15" t="s">
        <v>8314</v>
      </c>
      <c r="T3669" t="s">
        <v>8315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3">
        <f t="shared" si="115"/>
        <v>104</v>
      </c>
      <c r="P3670" s="10">
        <f t="shared" si="114"/>
        <v>36.96</v>
      </c>
      <c r="S3670" s="15" t="s">
        <v>8314</v>
      </c>
      <c r="T3670" t="s">
        <v>8315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3">
        <f t="shared" si="115"/>
        <v>138</v>
      </c>
      <c r="P3671" s="10">
        <f t="shared" si="114"/>
        <v>81.290000000000006</v>
      </c>
      <c r="S3671" s="15" t="s">
        <v>8314</v>
      </c>
      <c r="T3671" t="s">
        <v>8315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3">
        <f t="shared" si="115"/>
        <v>110</v>
      </c>
      <c r="P3672" s="10">
        <f t="shared" si="114"/>
        <v>20.079999999999998</v>
      </c>
      <c r="S3672" s="15" t="s">
        <v>8314</v>
      </c>
      <c r="T3672" t="s">
        <v>8315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3">
        <f t="shared" si="115"/>
        <v>101</v>
      </c>
      <c r="P3673" s="10">
        <f t="shared" si="114"/>
        <v>88.25</v>
      </c>
      <c r="S3673" s="15" t="s">
        <v>8314</v>
      </c>
      <c r="T3673" t="s">
        <v>8315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3">
        <f t="shared" si="115"/>
        <v>102</v>
      </c>
      <c r="P3674" s="10">
        <f t="shared" si="114"/>
        <v>53.44</v>
      </c>
      <c r="S3674" s="15" t="s">
        <v>8314</v>
      </c>
      <c r="T3674" t="s">
        <v>8315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3">
        <f t="shared" si="115"/>
        <v>114</v>
      </c>
      <c r="P3675" s="10">
        <f t="shared" si="114"/>
        <v>39.869999999999997</v>
      </c>
      <c r="S3675" s="15" t="s">
        <v>8314</v>
      </c>
      <c r="T3675" t="s">
        <v>8315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3">
        <f t="shared" si="115"/>
        <v>100</v>
      </c>
      <c r="P3676" s="10">
        <f t="shared" si="114"/>
        <v>145.16</v>
      </c>
      <c r="S3676" s="15" t="s">
        <v>8314</v>
      </c>
      <c r="T3676" t="s">
        <v>8315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3">
        <f t="shared" si="115"/>
        <v>140</v>
      </c>
      <c r="P3677" s="10">
        <f t="shared" si="114"/>
        <v>23.33</v>
      </c>
      <c r="S3677" s="15" t="s">
        <v>8314</v>
      </c>
      <c r="T3677" t="s">
        <v>8315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3">
        <f t="shared" si="115"/>
        <v>129</v>
      </c>
      <c r="P3678" s="10">
        <f t="shared" si="114"/>
        <v>64.38</v>
      </c>
      <c r="S3678" s="15" t="s">
        <v>8314</v>
      </c>
      <c r="T3678" t="s">
        <v>8315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3">
        <f t="shared" si="115"/>
        <v>103</v>
      </c>
      <c r="P3679" s="10">
        <f t="shared" si="114"/>
        <v>62.05</v>
      </c>
      <c r="S3679" s="15" t="s">
        <v>8314</v>
      </c>
      <c r="T3679" t="s">
        <v>8315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3">
        <f t="shared" si="115"/>
        <v>103</v>
      </c>
      <c r="P3680" s="10">
        <f t="shared" si="114"/>
        <v>66.13</v>
      </c>
      <c r="S3680" s="15" t="s">
        <v>8314</v>
      </c>
      <c r="T3680" t="s">
        <v>8315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3">
        <f t="shared" si="115"/>
        <v>110</v>
      </c>
      <c r="P3681" s="10">
        <f t="shared" si="114"/>
        <v>73.400000000000006</v>
      </c>
      <c r="S3681" s="15" t="s">
        <v>8314</v>
      </c>
      <c r="T3681" t="s">
        <v>8315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3">
        <f t="shared" si="115"/>
        <v>113</v>
      </c>
      <c r="P3682" s="10">
        <f t="shared" si="114"/>
        <v>99.5</v>
      </c>
      <c r="S3682" s="15" t="s">
        <v>8314</v>
      </c>
      <c r="T3682" t="s">
        <v>8315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3">
        <f t="shared" si="115"/>
        <v>112</v>
      </c>
      <c r="P3683" s="10">
        <f t="shared" si="114"/>
        <v>62.17</v>
      </c>
      <c r="S3683" s="15" t="s">
        <v>8314</v>
      </c>
      <c r="T3683" t="s">
        <v>8315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3">
        <f t="shared" si="115"/>
        <v>139</v>
      </c>
      <c r="P3684" s="10">
        <f t="shared" si="114"/>
        <v>62.33</v>
      </c>
      <c r="S3684" s="15" t="s">
        <v>8314</v>
      </c>
      <c r="T3684" t="s">
        <v>8315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3">
        <f t="shared" si="115"/>
        <v>111</v>
      </c>
      <c r="P3685" s="10">
        <f t="shared" si="114"/>
        <v>58.79</v>
      </c>
      <c r="S3685" s="15" t="s">
        <v>8314</v>
      </c>
      <c r="T3685" t="s">
        <v>8315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3">
        <f t="shared" si="115"/>
        <v>139</v>
      </c>
      <c r="P3686" s="10">
        <f t="shared" si="114"/>
        <v>45.35</v>
      </c>
      <c r="S3686" s="15" t="s">
        <v>8314</v>
      </c>
      <c r="T3686" t="s">
        <v>8315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3">
        <f t="shared" si="115"/>
        <v>106</v>
      </c>
      <c r="P3687" s="10">
        <f t="shared" si="114"/>
        <v>41.94</v>
      </c>
      <c r="S3687" s="15" t="s">
        <v>8314</v>
      </c>
      <c r="T3687" t="s">
        <v>8315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3">
        <f t="shared" si="115"/>
        <v>101</v>
      </c>
      <c r="P3688" s="10">
        <f t="shared" si="114"/>
        <v>59.17</v>
      </c>
      <c r="S3688" s="15" t="s">
        <v>8314</v>
      </c>
      <c r="T3688" t="s">
        <v>8315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3">
        <f t="shared" si="115"/>
        <v>100</v>
      </c>
      <c r="P3689" s="10">
        <f t="shared" si="114"/>
        <v>200.49</v>
      </c>
      <c r="S3689" s="15" t="s">
        <v>8314</v>
      </c>
      <c r="T3689" t="s">
        <v>8315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3">
        <f t="shared" si="115"/>
        <v>109</v>
      </c>
      <c r="P3690" s="10">
        <f t="shared" si="114"/>
        <v>83.97</v>
      </c>
      <c r="S3690" s="15" t="s">
        <v>8314</v>
      </c>
      <c r="T3690" t="s">
        <v>8315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3">
        <f t="shared" si="115"/>
        <v>118</v>
      </c>
      <c r="P3691" s="10">
        <f t="shared" si="114"/>
        <v>57.26</v>
      </c>
      <c r="S3691" s="15" t="s">
        <v>8314</v>
      </c>
      <c r="T3691" t="s">
        <v>8315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3">
        <f t="shared" si="115"/>
        <v>120</v>
      </c>
      <c r="P3692" s="10">
        <f t="shared" si="114"/>
        <v>58.06</v>
      </c>
      <c r="S3692" s="15" t="s">
        <v>8314</v>
      </c>
      <c r="T3692" t="s">
        <v>8315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3">
        <f t="shared" si="115"/>
        <v>128</v>
      </c>
      <c r="P3693" s="10">
        <f t="shared" si="114"/>
        <v>186.8</v>
      </c>
      <c r="S3693" s="15" t="s">
        <v>8314</v>
      </c>
      <c r="T3693" t="s">
        <v>8315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3">
        <f t="shared" si="115"/>
        <v>126</v>
      </c>
      <c r="P3694" s="10">
        <f t="shared" si="114"/>
        <v>74.12</v>
      </c>
      <c r="S3694" s="15" t="s">
        <v>8314</v>
      </c>
      <c r="T3694" t="s">
        <v>8315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3">
        <f t="shared" si="115"/>
        <v>129</v>
      </c>
      <c r="P3695" s="10">
        <f t="shared" si="114"/>
        <v>30.71</v>
      </c>
      <c r="S3695" s="15" t="s">
        <v>8314</v>
      </c>
      <c r="T3695" t="s">
        <v>8315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3">
        <f t="shared" si="115"/>
        <v>107</v>
      </c>
      <c r="P3696" s="10">
        <f t="shared" si="114"/>
        <v>62.67</v>
      </c>
      <c r="S3696" s="15" t="s">
        <v>8314</v>
      </c>
      <c r="T3696" t="s">
        <v>8315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3">
        <f t="shared" si="115"/>
        <v>100</v>
      </c>
      <c r="P3697" s="10">
        <f t="shared" si="114"/>
        <v>121.36</v>
      </c>
      <c r="S3697" s="15" t="s">
        <v>8314</v>
      </c>
      <c r="T3697" t="s">
        <v>8315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3">
        <f t="shared" si="115"/>
        <v>155</v>
      </c>
      <c r="P3698" s="10">
        <f t="shared" si="114"/>
        <v>39.74</v>
      </c>
      <c r="S3698" s="15" t="s">
        <v>8314</v>
      </c>
      <c r="T3698" t="s">
        <v>8315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3">
        <f t="shared" si="115"/>
        <v>108</v>
      </c>
      <c r="P3699" s="10">
        <f t="shared" si="114"/>
        <v>72</v>
      </c>
      <c r="S3699" s="15" t="s">
        <v>8314</v>
      </c>
      <c r="T3699" t="s">
        <v>8315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3">
        <f t="shared" si="115"/>
        <v>111</v>
      </c>
      <c r="P3700" s="10">
        <f t="shared" si="114"/>
        <v>40.630000000000003</v>
      </c>
      <c r="S3700" s="15" t="s">
        <v>8314</v>
      </c>
      <c r="T3700" t="s">
        <v>8315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3">
        <f t="shared" si="115"/>
        <v>101</v>
      </c>
      <c r="P3701" s="10">
        <f t="shared" si="114"/>
        <v>63</v>
      </c>
      <c r="S3701" s="15" t="s">
        <v>8314</v>
      </c>
      <c r="T3701" t="s">
        <v>8315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3">
        <f t="shared" si="115"/>
        <v>121</v>
      </c>
      <c r="P3702" s="10">
        <f t="shared" si="114"/>
        <v>33.67</v>
      </c>
      <c r="S3702" s="15" t="s">
        <v>8314</v>
      </c>
      <c r="T3702" t="s">
        <v>8315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3">
        <f t="shared" si="115"/>
        <v>100</v>
      </c>
      <c r="P3703" s="10">
        <f t="shared" si="114"/>
        <v>38.590000000000003</v>
      </c>
      <c r="S3703" s="15" t="s">
        <v>8314</v>
      </c>
      <c r="T3703" t="s">
        <v>8315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3">
        <f t="shared" si="115"/>
        <v>109</v>
      </c>
      <c r="P3704" s="10">
        <f t="shared" si="114"/>
        <v>155.94999999999999</v>
      </c>
      <c r="S3704" s="15" t="s">
        <v>8314</v>
      </c>
      <c r="T3704" t="s">
        <v>8315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3">
        <f t="shared" si="115"/>
        <v>123</v>
      </c>
      <c r="P3705" s="10">
        <f t="shared" si="114"/>
        <v>43.2</v>
      </c>
      <c r="S3705" s="15" t="s">
        <v>8314</v>
      </c>
      <c r="T3705" t="s">
        <v>8315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3">
        <f t="shared" si="115"/>
        <v>136</v>
      </c>
      <c r="P3706" s="10">
        <f t="shared" si="114"/>
        <v>15.15</v>
      </c>
      <c r="S3706" s="15" t="s">
        <v>8314</v>
      </c>
      <c r="T3706" t="s">
        <v>8315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3">
        <f t="shared" si="115"/>
        <v>103</v>
      </c>
      <c r="P3707" s="10">
        <f t="shared" si="114"/>
        <v>83.57</v>
      </c>
      <c r="S3707" s="15" t="s">
        <v>8314</v>
      </c>
      <c r="T3707" t="s">
        <v>8315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3">
        <f t="shared" si="115"/>
        <v>121</v>
      </c>
      <c r="P3708" s="10">
        <f t="shared" si="114"/>
        <v>140</v>
      </c>
      <c r="S3708" s="15" t="s">
        <v>8314</v>
      </c>
      <c r="T3708" t="s">
        <v>8315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3">
        <f t="shared" si="115"/>
        <v>186</v>
      </c>
      <c r="P3709" s="10">
        <f t="shared" ref="P3709:P3772" si="116">IFERROR(ROUND(E3709/L3709,2),0)</f>
        <v>80.87</v>
      </c>
      <c r="S3709" s="15" t="s">
        <v>8314</v>
      </c>
      <c r="T3709" t="s">
        <v>8315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3">
        <f t="shared" si="115"/>
        <v>300</v>
      </c>
      <c r="P3710" s="10">
        <f t="shared" si="116"/>
        <v>53.85</v>
      </c>
      <c r="S3710" s="15" t="s">
        <v>8314</v>
      </c>
      <c r="T3710" t="s">
        <v>8315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3">
        <f t="shared" si="115"/>
        <v>108</v>
      </c>
      <c r="P3711" s="10">
        <f t="shared" si="116"/>
        <v>30.93</v>
      </c>
      <c r="S3711" s="15" t="s">
        <v>8314</v>
      </c>
      <c r="T3711" t="s">
        <v>8315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3">
        <f t="shared" si="115"/>
        <v>141</v>
      </c>
      <c r="P3712" s="10">
        <f t="shared" si="116"/>
        <v>67.959999999999994</v>
      </c>
      <c r="S3712" s="15" t="s">
        <v>8314</v>
      </c>
      <c r="T3712" t="s">
        <v>8315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3">
        <f t="shared" si="115"/>
        <v>114</v>
      </c>
      <c r="P3713" s="10">
        <f t="shared" si="116"/>
        <v>27.14</v>
      </c>
      <c r="S3713" s="15" t="s">
        <v>8314</v>
      </c>
      <c r="T3713" t="s">
        <v>8315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3">
        <f t="shared" ref="O3714:O3777" si="117">ROUND(E3714/D3714*100,0)</f>
        <v>154</v>
      </c>
      <c r="P3714" s="10">
        <f t="shared" si="116"/>
        <v>110.87</v>
      </c>
      <c r="S3714" s="15" t="s">
        <v>8314</v>
      </c>
      <c r="T3714" t="s">
        <v>8315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3">
        <f t="shared" si="117"/>
        <v>102</v>
      </c>
      <c r="P3715" s="10">
        <f t="shared" si="116"/>
        <v>106.84</v>
      </c>
      <c r="S3715" s="15" t="s">
        <v>8314</v>
      </c>
      <c r="T3715" t="s">
        <v>8315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3">
        <f t="shared" si="117"/>
        <v>102</v>
      </c>
      <c r="P3716" s="10">
        <f t="shared" si="116"/>
        <v>105.52</v>
      </c>
      <c r="S3716" s="15" t="s">
        <v>8314</v>
      </c>
      <c r="T3716" t="s">
        <v>8315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3">
        <f t="shared" si="117"/>
        <v>103</v>
      </c>
      <c r="P3717" s="10">
        <f t="shared" si="116"/>
        <v>132.96</v>
      </c>
      <c r="S3717" s="15" t="s">
        <v>8314</v>
      </c>
      <c r="T3717" t="s">
        <v>8315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3">
        <f t="shared" si="117"/>
        <v>156</v>
      </c>
      <c r="P3718" s="10">
        <f t="shared" si="116"/>
        <v>51.92</v>
      </c>
      <c r="S3718" s="15" t="s">
        <v>8314</v>
      </c>
      <c r="T3718" t="s">
        <v>8315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3">
        <f t="shared" si="117"/>
        <v>101</v>
      </c>
      <c r="P3719" s="10">
        <f t="shared" si="116"/>
        <v>310</v>
      </c>
      <c r="S3719" s="15" t="s">
        <v>8314</v>
      </c>
      <c r="T3719" t="s">
        <v>8315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3">
        <f t="shared" si="117"/>
        <v>239</v>
      </c>
      <c r="P3720" s="10">
        <f t="shared" si="116"/>
        <v>26.02</v>
      </c>
      <c r="S3720" s="15" t="s">
        <v>8314</v>
      </c>
      <c r="T3720" t="s">
        <v>8315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3">
        <f t="shared" si="117"/>
        <v>210</v>
      </c>
      <c r="P3721" s="10">
        <f t="shared" si="116"/>
        <v>105</v>
      </c>
      <c r="S3721" s="15" t="s">
        <v>8314</v>
      </c>
      <c r="T3721" t="s">
        <v>8315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3">
        <f t="shared" si="117"/>
        <v>105</v>
      </c>
      <c r="P3722" s="10">
        <f t="shared" si="116"/>
        <v>86.23</v>
      </c>
      <c r="S3722" s="15" t="s">
        <v>8314</v>
      </c>
      <c r="T3722" t="s">
        <v>8315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3">
        <f t="shared" si="117"/>
        <v>101</v>
      </c>
      <c r="P3723" s="10">
        <f t="shared" si="116"/>
        <v>114.55</v>
      </c>
      <c r="S3723" s="15" t="s">
        <v>8314</v>
      </c>
      <c r="T3723" t="s">
        <v>8315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3">
        <f t="shared" si="117"/>
        <v>111</v>
      </c>
      <c r="P3724" s="10">
        <f t="shared" si="116"/>
        <v>47.66</v>
      </c>
      <c r="S3724" s="15" t="s">
        <v>8314</v>
      </c>
      <c r="T3724" t="s">
        <v>8315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3">
        <f t="shared" si="117"/>
        <v>102</v>
      </c>
      <c r="P3725" s="10">
        <f t="shared" si="116"/>
        <v>72.89</v>
      </c>
      <c r="S3725" s="15" t="s">
        <v>8314</v>
      </c>
      <c r="T3725" t="s">
        <v>8315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3">
        <f t="shared" si="117"/>
        <v>103</v>
      </c>
      <c r="P3726" s="10">
        <f t="shared" si="116"/>
        <v>49.55</v>
      </c>
      <c r="S3726" s="15" t="s">
        <v>8314</v>
      </c>
      <c r="T3726" t="s">
        <v>8315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3">
        <f t="shared" si="117"/>
        <v>127</v>
      </c>
      <c r="P3727" s="10">
        <f t="shared" si="116"/>
        <v>25.4</v>
      </c>
      <c r="S3727" s="15" t="s">
        <v>8314</v>
      </c>
      <c r="T3727" t="s">
        <v>8315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3">
        <f t="shared" si="117"/>
        <v>339</v>
      </c>
      <c r="P3728" s="10">
        <f t="shared" si="116"/>
        <v>62.59</v>
      </c>
      <c r="S3728" s="15" t="s">
        <v>8314</v>
      </c>
      <c r="T3728" t="s">
        <v>8315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3">
        <f t="shared" si="117"/>
        <v>101</v>
      </c>
      <c r="P3729" s="10">
        <f t="shared" si="116"/>
        <v>61.06</v>
      </c>
      <c r="S3729" s="15" t="s">
        <v>8314</v>
      </c>
      <c r="T3729" t="s">
        <v>8315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3">
        <f t="shared" si="117"/>
        <v>9</v>
      </c>
      <c r="P3730" s="10">
        <f t="shared" si="116"/>
        <v>60.06</v>
      </c>
      <c r="S3730" s="15" t="s">
        <v>8314</v>
      </c>
      <c r="T3730" t="s">
        <v>8315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3">
        <f t="shared" si="117"/>
        <v>7</v>
      </c>
      <c r="P3731" s="10">
        <f t="shared" si="116"/>
        <v>72.400000000000006</v>
      </c>
      <c r="S3731" s="15" t="s">
        <v>8314</v>
      </c>
      <c r="T3731" t="s">
        <v>8315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3">
        <f t="shared" si="117"/>
        <v>10</v>
      </c>
      <c r="P3732" s="10">
        <f t="shared" si="116"/>
        <v>100</v>
      </c>
      <c r="S3732" s="15" t="s">
        <v>8314</v>
      </c>
      <c r="T3732" t="s">
        <v>8315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3">
        <f t="shared" si="117"/>
        <v>11</v>
      </c>
      <c r="P3733" s="10">
        <f t="shared" si="116"/>
        <v>51.67</v>
      </c>
      <c r="S3733" s="15" t="s">
        <v>8314</v>
      </c>
      <c r="T3733" t="s">
        <v>8315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3">
        <f t="shared" si="117"/>
        <v>15</v>
      </c>
      <c r="P3734" s="10">
        <f t="shared" si="116"/>
        <v>32.75</v>
      </c>
      <c r="S3734" s="15" t="s">
        <v>8314</v>
      </c>
      <c r="T3734" t="s">
        <v>8315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3">
        <f t="shared" si="117"/>
        <v>0</v>
      </c>
      <c r="P3735" s="10">
        <f t="shared" si="116"/>
        <v>0</v>
      </c>
      <c r="S3735" s="15" t="s">
        <v>8314</v>
      </c>
      <c r="T3735" t="s">
        <v>8315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3">
        <f t="shared" si="117"/>
        <v>28</v>
      </c>
      <c r="P3736" s="10">
        <f t="shared" si="116"/>
        <v>61</v>
      </c>
      <c r="S3736" s="15" t="s">
        <v>8314</v>
      </c>
      <c r="T3736" t="s">
        <v>8315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3">
        <f t="shared" si="117"/>
        <v>13</v>
      </c>
      <c r="P3737" s="10">
        <f t="shared" si="116"/>
        <v>10</v>
      </c>
      <c r="S3737" s="15" t="s">
        <v>8314</v>
      </c>
      <c r="T3737" t="s">
        <v>8315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3">
        <f t="shared" si="117"/>
        <v>1</v>
      </c>
      <c r="P3738" s="10">
        <f t="shared" si="116"/>
        <v>10</v>
      </c>
      <c r="S3738" s="15" t="s">
        <v>8314</v>
      </c>
      <c r="T3738" t="s">
        <v>8315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3">
        <f t="shared" si="117"/>
        <v>21</v>
      </c>
      <c r="P3739" s="10">
        <f t="shared" si="116"/>
        <v>37.5</v>
      </c>
      <c r="S3739" s="15" t="s">
        <v>8314</v>
      </c>
      <c r="T3739" t="s">
        <v>8315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3">
        <f t="shared" si="117"/>
        <v>18</v>
      </c>
      <c r="P3740" s="10">
        <f t="shared" si="116"/>
        <v>45</v>
      </c>
      <c r="S3740" s="15" t="s">
        <v>8314</v>
      </c>
      <c r="T3740" t="s">
        <v>8315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3">
        <f t="shared" si="117"/>
        <v>20</v>
      </c>
      <c r="P3741" s="10">
        <f t="shared" si="116"/>
        <v>100.63</v>
      </c>
      <c r="S3741" s="15" t="s">
        <v>8314</v>
      </c>
      <c r="T3741" t="s">
        <v>8315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3">
        <f t="shared" si="117"/>
        <v>18</v>
      </c>
      <c r="P3742" s="10">
        <f t="shared" si="116"/>
        <v>25.57</v>
      </c>
      <c r="S3742" s="15" t="s">
        <v>8314</v>
      </c>
      <c r="T3742" t="s">
        <v>8315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3">
        <f t="shared" si="117"/>
        <v>0</v>
      </c>
      <c r="P3743" s="10">
        <f t="shared" si="116"/>
        <v>0</v>
      </c>
      <c r="S3743" s="15" t="s">
        <v>8314</v>
      </c>
      <c r="T3743" t="s">
        <v>8315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3">
        <f t="shared" si="117"/>
        <v>2</v>
      </c>
      <c r="P3744" s="10">
        <f t="shared" si="116"/>
        <v>25</v>
      </c>
      <c r="S3744" s="15" t="s">
        <v>8314</v>
      </c>
      <c r="T3744" t="s">
        <v>8315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3">
        <f t="shared" si="117"/>
        <v>0</v>
      </c>
      <c r="P3745" s="10">
        <f t="shared" si="116"/>
        <v>0</v>
      </c>
      <c r="S3745" s="15" t="s">
        <v>8314</v>
      </c>
      <c r="T3745" t="s">
        <v>8315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3">
        <f t="shared" si="117"/>
        <v>0</v>
      </c>
      <c r="P3746" s="10">
        <f t="shared" si="116"/>
        <v>0</v>
      </c>
      <c r="S3746" s="15" t="s">
        <v>8314</v>
      </c>
      <c r="T3746" t="s">
        <v>8315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3">
        <f t="shared" si="117"/>
        <v>10</v>
      </c>
      <c r="P3747" s="10">
        <f t="shared" si="116"/>
        <v>10</v>
      </c>
      <c r="S3747" s="15" t="s">
        <v>8314</v>
      </c>
      <c r="T3747" t="s">
        <v>8315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3">
        <f t="shared" si="117"/>
        <v>2</v>
      </c>
      <c r="P3748" s="10">
        <f t="shared" si="116"/>
        <v>202</v>
      </c>
      <c r="S3748" s="15" t="s">
        <v>8314</v>
      </c>
      <c r="T3748" t="s">
        <v>8315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3">
        <f t="shared" si="117"/>
        <v>1</v>
      </c>
      <c r="P3749" s="10">
        <f t="shared" si="116"/>
        <v>25</v>
      </c>
      <c r="S3749" s="15" t="s">
        <v>8314</v>
      </c>
      <c r="T3749" t="s">
        <v>8315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3">
        <f t="shared" si="117"/>
        <v>104</v>
      </c>
      <c r="P3750" s="10">
        <f t="shared" si="116"/>
        <v>99.54</v>
      </c>
      <c r="S3750" s="15" t="s">
        <v>8314</v>
      </c>
      <c r="T3750" t="s">
        <v>8356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3">
        <f t="shared" si="117"/>
        <v>105</v>
      </c>
      <c r="P3751" s="10">
        <f t="shared" si="116"/>
        <v>75</v>
      </c>
      <c r="S3751" s="15" t="s">
        <v>8314</v>
      </c>
      <c r="T3751" t="s">
        <v>8356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3">
        <f t="shared" si="117"/>
        <v>100</v>
      </c>
      <c r="P3752" s="10">
        <f t="shared" si="116"/>
        <v>215.25</v>
      </c>
      <c r="S3752" s="15" t="s">
        <v>8314</v>
      </c>
      <c r="T3752" t="s">
        <v>8356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3">
        <f t="shared" si="117"/>
        <v>133</v>
      </c>
      <c r="P3753" s="10">
        <f t="shared" si="116"/>
        <v>120.55</v>
      </c>
      <c r="S3753" s="15" t="s">
        <v>8314</v>
      </c>
      <c r="T3753" t="s">
        <v>8356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3">
        <f t="shared" si="117"/>
        <v>113</v>
      </c>
      <c r="P3754" s="10">
        <f t="shared" si="116"/>
        <v>37.67</v>
      </c>
      <c r="S3754" s="15" t="s">
        <v>8314</v>
      </c>
      <c r="T3754" t="s">
        <v>8356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3">
        <f t="shared" si="117"/>
        <v>103</v>
      </c>
      <c r="P3755" s="10">
        <f t="shared" si="116"/>
        <v>172.23</v>
      </c>
      <c r="S3755" s="15" t="s">
        <v>8314</v>
      </c>
      <c r="T3755" t="s">
        <v>8356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3">
        <f t="shared" si="117"/>
        <v>120</v>
      </c>
      <c r="P3756" s="10">
        <f t="shared" si="116"/>
        <v>111.11</v>
      </c>
      <c r="S3756" s="15" t="s">
        <v>8314</v>
      </c>
      <c r="T3756" t="s">
        <v>8356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3">
        <f t="shared" si="117"/>
        <v>130</v>
      </c>
      <c r="P3757" s="10">
        <f t="shared" si="116"/>
        <v>25.46</v>
      </c>
      <c r="S3757" s="15" t="s">
        <v>8314</v>
      </c>
      <c r="T3757" t="s">
        <v>8356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3">
        <f t="shared" si="117"/>
        <v>101</v>
      </c>
      <c r="P3758" s="10">
        <f t="shared" si="116"/>
        <v>267.64999999999998</v>
      </c>
      <c r="S3758" s="15" t="s">
        <v>8314</v>
      </c>
      <c r="T3758" t="s">
        <v>8356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3">
        <f t="shared" si="117"/>
        <v>109</v>
      </c>
      <c r="P3759" s="10">
        <f t="shared" si="116"/>
        <v>75.959999999999994</v>
      </c>
      <c r="S3759" s="15" t="s">
        <v>8314</v>
      </c>
      <c r="T3759" t="s">
        <v>8356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3">
        <f t="shared" si="117"/>
        <v>102</v>
      </c>
      <c r="P3760" s="10">
        <f t="shared" si="116"/>
        <v>59.04</v>
      </c>
      <c r="S3760" s="15" t="s">
        <v>8314</v>
      </c>
      <c r="T3760" t="s">
        <v>8356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3">
        <f t="shared" si="117"/>
        <v>110</v>
      </c>
      <c r="P3761" s="10">
        <f t="shared" si="116"/>
        <v>50.11</v>
      </c>
      <c r="S3761" s="15" t="s">
        <v>8314</v>
      </c>
      <c r="T3761" t="s">
        <v>8356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3">
        <f t="shared" si="117"/>
        <v>101</v>
      </c>
      <c r="P3762" s="10">
        <f t="shared" si="116"/>
        <v>55.5</v>
      </c>
      <c r="S3762" s="15" t="s">
        <v>8314</v>
      </c>
      <c r="T3762" t="s">
        <v>8356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3">
        <f t="shared" si="117"/>
        <v>100</v>
      </c>
      <c r="P3763" s="10">
        <f t="shared" si="116"/>
        <v>166.67</v>
      </c>
      <c r="S3763" s="15" t="s">
        <v>8314</v>
      </c>
      <c r="T3763" t="s">
        <v>8356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3">
        <f t="shared" si="117"/>
        <v>106</v>
      </c>
      <c r="P3764" s="10">
        <f t="shared" si="116"/>
        <v>47.43</v>
      </c>
      <c r="S3764" s="15" t="s">
        <v>8314</v>
      </c>
      <c r="T3764" t="s">
        <v>8356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3">
        <f t="shared" si="117"/>
        <v>100</v>
      </c>
      <c r="P3765" s="10">
        <f t="shared" si="116"/>
        <v>64.94</v>
      </c>
      <c r="S3765" s="15" t="s">
        <v>8314</v>
      </c>
      <c r="T3765" t="s">
        <v>8356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3">
        <f t="shared" si="117"/>
        <v>100</v>
      </c>
      <c r="P3766" s="10">
        <f t="shared" si="116"/>
        <v>55.56</v>
      </c>
      <c r="S3766" s="15" t="s">
        <v>8314</v>
      </c>
      <c r="T3766" t="s">
        <v>8356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3">
        <f t="shared" si="117"/>
        <v>113</v>
      </c>
      <c r="P3767" s="10">
        <f t="shared" si="116"/>
        <v>74.22</v>
      </c>
      <c r="S3767" s="15" t="s">
        <v>8314</v>
      </c>
      <c r="T3767" t="s">
        <v>8356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3">
        <f t="shared" si="117"/>
        <v>103</v>
      </c>
      <c r="P3768" s="10">
        <f t="shared" si="116"/>
        <v>106.93</v>
      </c>
      <c r="S3768" s="15" t="s">
        <v>8314</v>
      </c>
      <c r="T3768" t="s">
        <v>8356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3">
        <f t="shared" si="117"/>
        <v>117</v>
      </c>
      <c r="P3769" s="10">
        <f t="shared" si="116"/>
        <v>41.7</v>
      </c>
      <c r="S3769" s="15" t="s">
        <v>8314</v>
      </c>
      <c r="T3769" t="s">
        <v>8356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3">
        <f t="shared" si="117"/>
        <v>108</v>
      </c>
      <c r="P3770" s="10">
        <f t="shared" si="116"/>
        <v>74.239999999999995</v>
      </c>
      <c r="S3770" s="15" t="s">
        <v>8314</v>
      </c>
      <c r="T3770" t="s">
        <v>8356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3">
        <f t="shared" si="117"/>
        <v>100</v>
      </c>
      <c r="P3771" s="10">
        <f t="shared" si="116"/>
        <v>73.33</v>
      </c>
      <c r="S3771" s="15" t="s">
        <v>8314</v>
      </c>
      <c r="T3771" t="s">
        <v>8356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3">
        <f t="shared" si="117"/>
        <v>100</v>
      </c>
      <c r="P3772" s="10">
        <f t="shared" si="116"/>
        <v>100</v>
      </c>
      <c r="S3772" s="15" t="s">
        <v>8314</v>
      </c>
      <c r="T3772" t="s">
        <v>8356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3">
        <f t="shared" si="117"/>
        <v>146</v>
      </c>
      <c r="P3773" s="10">
        <f t="shared" ref="P3773:P3836" si="118">IFERROR(ROUND(E3773/L3773,2),0)</f>
        <v>38.42</v>
      </c>
      <c r="S3773" s="15" t="s">
        <v>8314</v>
      </c>
      <c r="T3773" t="s">
        <v>8356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3">
        <f t="shared" si="117"/>
        <v>110</v>
      </c>
      <c r="P3774" s="10">
        <f t="shared" si="118"/>
        <v>166.97</v>
      </c>
      <c r="S3774" s="15" t="s">
        <v>8314</v>
      </c>
      <c r="T3774" t="s">
        <v>8356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3">
        <f t="shared" si="117"/>
        <v>108</v>
      </c>
      <c r="P3775" s="10">
        <f t="shared" si="118"/>
        <v>94.91</v>
      </c>
      <c r="S3775" s="15" t="s">
        <v>8314</v>
      </c>
      <c r="T3775" t="s">
        <v>8356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3">
        <f t="shared" si="117"/>
        <v>100</v>
      </c>
      <c r="P3776" s="10">
        <f t="shared" si="118"/>
        <v>100</v>
      </c>
      <c r="S3776" s="15" t="s">
        <v>8314</v>
      </c>
      <c r="T3776" t="s">
        <v>8356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3">
        <f t="shared" si="117"/>
        <v>100</v>
      </c>
      <c r="P3777" s="10">
        <f t="shared" si="118"/>
        <v>143.21</v>
      </c>
      <c r="S3777" s="15" t="s">
        <v>8314</v>
      </c>
      <c r="T3777" t="s">
        <v>8356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3">
        <f t="shared" ref="O3778:O3841" si="119">ROUND(E3778/D3778*100,0)</f>
        <v>107</v>
      </c>
      <c r="P3778" s="10">
        <f t="shared" si="118"/>
        <v>90.82</v>
      </c>
      <c r="S3778" s="15" t="s">
        <v>8314</v>
      </c>
      <c r="T3778" t="s">
        <v>8356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3">
        <f t="shared" si="119"/>
        <v>143</v>
      </c>
      <c r="P3779" s="10">
        <f t="shared" si="118"/>
        <v>48.54</v>
      </c>
      <c r="S3779" s="15" t="s">
        <v>8314</v>
      </c>
      <c r="T3779" t="s">
        <v>8356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3">
        <f t="shared" si="119"/>
        <v>105</v>
      </c>
      <c r="P3780" s="10">
        <f t="shared" si="118"/>
        <v>70.03</v>
      </c>
      <c r="S3780" s="15" t="s">
        <v>8314</v>
      </c>
      <c r="T3780" t="s">
        <v>8356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3">
        <f t="shared" si="119"/>
        <v>104</v>
      </c>
      <c r="P3781" s="10">
        <f t="shared" si="118"/>
        <v>135.63</v>
      </c>
      <c r="S3781" s="15" t="s">
        <v>8314</v>
      </c>
      <c r="T3781" t="s">
        <v>8356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3">
        <f t="shared" si="119"/>
        <v>120</v>
      </c>
      <c r="P3782" s="10">
        <f t="shared" si="118"/>
        <v>100</v>
      </c>
      <c r="S3782" s="15" t="s">
        <v>8314</v>
      </c>
      <c r="T3782" t="s">
        <v>8356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3">
        <f t="shared" si="119"/>
        <v>110</v>
      </c>
      <c r="P3783" s="10">
        <f t="shared" si="118"/>
        <v>94.9</v>
      </c>
      <c r="S3783" s="15" t="s">
        <v>8314</v>
      </c>
      <c r="T3783" t="s">
        <v>8356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3">
        <f t="shared" si="119"/>
        <v>102</v>
      </c>
      <c r="P3784" s="10">
        <f t="shared" si="118"/>
        <v>75.37</v>
      </c>
      <c r="S3784" s="15" t="s">
        <v>8314</v>
      </c>
      <c r="T3784" t="s">
        <v>8356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3">
        <f t="shared" si="119"/>
        <v>129</v>
      </c>
      <c r="P3785" s="10">
        <f t="shared" si="118"/>
        <v>64.459999999999994</v>
      </c>
      <c r="S3785" s="15" t="s">
        <v>8314</v>
      </c>
      <c r="T3785" t="s">
        <v>8356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3">
        <f t="shared" si="119"/>
        <v>115</v>
      </c>
      <c r="P3786" s="10">
        <f t="shared" si="118"/>
        <v>115</v>
      </c>
      <c r="S3786" s="15" t="s">
        <v>8314</v>
      </c>
      <c r="T3786" t="s">
        <v>8356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3">
        <f t="shared" si="119"/>
        <v>151</v>
      </c>
      <c r="P3787" s="10">
        <f t="shared" si="118"/>
        <v>100.5</v>
      </c>
      <c r="S3787" s="15" t="s">
        <v>8314</v>
      </c>
      <c r="T3787" t="s">
        <v>8356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3">
        <f t="shared" si="119"/>
        <v>111</v>
      </c>
      <c r="P3788" s="10">
        <f t="shared" si="118"/>
        <v>93.77</v>
      </c>
      <c r="S3788" s="15" t="s">
        <v>8314</v>
      </c>
      <c r="T3788" t="s">
        <v>8356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3">
        <f t="shared" si="119"/>
        <v>100</v>
      </c>
      <c r="P3789" s="10">
        <f t="shared" si="118"/>
        <v>35.1</v>
      </c>
      <c r="S3789" s="15" t="s">
        <v>8314</v>
      </c>
      <c r="T3789" t="s">
        <v>8356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3">
        <f t="shared" si="119"/>
        <v>1</v>
      </c>
      <c r="P3790" s="10">
        <f t="shared" si="118"/>
        <v>500</v>
      </c>
      <c r="S3790" s="15" t="s">
        <v>8314</v>
      </c>
      <c r="T3790" t="s">
        <v>8356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3">
        <f t="shared" si="119"/>
        <v>3</v>
      </c>
      <c r="P3791" s="10">
        <f t="shared" si="118"/>
        <v>29</v>
      </c>
      <c r="S3791" s="15" t="s">
        <v>8314</v>
      </c>
      <c r="T3791" t="s">
        <v>8356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3">
        <f t="shared" si="119"/>
        <v>0</v>
      </c>
      <c r="P3792" s="10">
        <f t="shared" si="118"/>
        <v>0</v>
      </c>
      <c r="S3792" s="15" t="s">
        <v>8314</v>
      </c>
      <c r="T3792" t="s">
        <v>8356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3">
        <f t="shared" si="119"/>
        <v>0</v>
      </c>
      <c r="P3793" s="10">
        <f t="shared" si="118"/>
        <v>0</v>
      </c>
      <c r="S3793" s="15" t="s">
        <v>8314</v>
      </c>
      <c r="T3793" t="s">
        <v>8356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3">
        <f t="shared" si="119"/>
        <v>0</v>
      </c>
      <c r="P3794" s="10">
        <f t="shared" si="118"/>
        <v>17.5</v>
      </c>
      <c r="S3794" s="15" t="s">
        <v>8314</v>
      </c>
      <c r="T3794" t="s">
        <v>8356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3">
        <f t="shared" si="119"/>
        <v>60</v>
      </c>
      <c r="P3795" s="10">
        <f t="shared" si="118"/>
        <v>174</v>
      </c>
      <c r="S3795" s="15" t="s">
        <v>8314</v>
      </c>
      <c r="T3795" t="s">
        <v>8356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3">
        <f t="shared" si="119"/>
        <v>1</v>
      </c>
      <c r="P3796" s="10">
        <f t="shared" si="118"/>
        <v>50</v>
      </c>
      <c r="S3796" s="15" t="s">
        <v>8314</v>
      </c>
      <c r="T3796" t="s">
        <v>8356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3">
        <f t="shared" si="119"/>
        <v>2</v>
      </c>
      <c r="P3797" s="10">
        <f t="shared" si="118"/>
        <v>5</v>
      </c>
      <c r="S3797" s="15" t="s">
        <v>8314</v>
      </c>
      <c r="T3797" t="s">
        <v>8356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3">
        <f t="shared" si="119"/>
        <v>0</v>
      </c>
      <c r="P3798" s="10">
        <f t="shared" si="118"/>
        <v>1</v>
      </c>
      <c r="S3798" s="15" t="s">
        <v>8314</v>
      </c>
      <c r="T3798" t="s">
        <v>8356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3">
        <f t="shared" si="119"/>
        <v>90</v>
      </c>
      <c r="P3799" s="10">
        <f t="shared" si="118"/>
        <v>145.41</v>
      </c>
      <c r="S3799" s="15" t="s">
        <v>8314</v>
      </c>
      <c r="T3799" t="s">
        <v>8356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3">
        <f t="shared" si="119"/>
        <v>1</v>
      </c>
      <c r="P3800" s="10">
        <f t="shared" si="118"/>
        <v>205</v>
      </c>
      <c r="S3800" s="15" t="s">
        <v>8314</v>
      </c>
      <c r="T3800" t="s">
        <v>8356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3">
        <f t="shared" si="119"/>
        <v>4</v>
      </c>
      <c r="P3801" s="10">
        <f t="shared" si="118"/>
        <v>100.5</v>
      </c>
      <c r="S3801" s="15" t="s">
        <v>8314</v>
      </c>
      <c r="T3801" t="s">
        <v>8356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3">
        <f t="shared" si="119"/>
        <v>4</v>
      </c>
      <c r="P3802" s="10">
        <f t="shared" si="118"/>
        <v>55.06</v>
      </c>
      <c r="S3802" s="15" t="s">
        <v>8314</v>
      </c>
      <c r="T3802" t="s">
        <v>8356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3">
        <f t="shared" si="119"/>
        <v>9</v>
      </c>
      <c r="P3803" s="10">
        <f t="shared" si="118"/>
        <v>47.33</v>
      </c>
      <c r="S3803" s="15" t="s">
        <v>8314</v>
      </c>
      <c r="T3803" t="s">
        <v>8356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3">
        <f t="shared" si="119"/>
        <v>0</v>
      </c>
      <c r="P3804" s="10">
        <f t="shared" si="118"/>
        <v>0</v>
      </c>
      <c r="S3804" s="15" t="s">
        <v>8314</v>
      </c>
      <c r="T3804" t="s">
        <v>8356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3">
        <f t="shared" si="119"/>
        <v>20</v>
      </c>
      <c r="P3805" s="10">
        <f t="shared" si="118"/>
        <v>58.95</v>
      </c>
      <c r="S3805" s="15" t="s">
        <v>8314</v>
      </c>
      <c r="T3805" t="s">
        <v>8356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3">
        <f t="shared" si="119"/>
        <v>0</v>
      </c>
      <c r="P3806" s="10">
        <f t="shared" si="118"/>
        <v>0</v>
      </c>
      <c r="S3806" s="15" t="s">
        <v>8314</v>
      </c>
      <c r="T3806" t="s">
        <v>8356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3">
        <f t="shared" si="119"/>
        <v>0</v>
      </c>
      <c r="P3807" s="10">
        <f t="shared" si="118"/>
        <v>1.5</v>
      </c>
      <c r="S3807" s="15" t="s">
        <v>8314</v>
      </c>
      <c r="T3807" t="s">
        <v>8356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3">
        <f t="shared" si="119"/>
        <v>0</v>
      </c>
      <c r="P3808" s="10">
        <f t="shared" si="118"/>
        <v>5</v>
      </c>
      <c r="S3808" s="15" t="s">
        <v>8314</v>
      </c>
      <c r="T3808" t="s">
        <v>8356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3">
        <f t="shared" si="119"/>
        <v>30</v>
      </c>
      <c r="P3809" s="10">
        <f t="shared" si="118"/>
        <v>50.56</v>
      </c>
      <c r="S3809" s="15" t="s">
        <v>8314</v>
      </c>
      <c r="T3809" t="s">
        <v>8356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3">
        <f t="shared" si="119"/>
        <v>100</v>
      </c>
      <c r="P3810" s="10">
        <f t="shared" si="118"/>
        <v>41.67</v>
      </c>
      <c r="S3810" s="15" t="s">
        <v>8314</v>
      </c>
      <c r="T3810" t="s">
        <v>8315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3">
        <f t="shared" si="119"/>
        <v>101</v>
      </c>
      <c r="P3811" s="10">
        <f t="shared" si="118"/>
        <v>53.29</v>
      </c>
      <c r="S3811" s="15" t="s">
        <v>8314</v>
      </c>
      <c r="T3811" t="s">
        <v>8315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3">
        <f t="shared" si="119"/>
        <v>122</v>
      </c>
      <c r="P3812" s="10">
        <f t="shared" si="118"/>
        <v>70.23</v>
      </c>
      <c r="S3812" s="15" t="s">
        <v>8314</v>
      </c>
      <c r="T3812" t="s">
        <v>8315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3">
        <f t="shared" si="119"/>
        <v>330</v>
      </c>
      <c r="P3813" s="10">
        <f t="shared" si="118"/>
        <v>43.42</v>
      </c>
      <c r="S3813" s="15" t="s">
        <v>8314</v>
      </c>
      <c r="T3813" t="s">
        <v>8315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3">
        <f t="shared" si="119"/>
        <v>110</v>
      </c>
      <c r="P3814" s="10">
        <f t="shared" si="118"/>
        <v>199.18</v>
      </c>
      <c r="S3814" s="15" t="s">
        <v>8314</v>
      </c>
      <c r="T3814" t="s">
        <v>8315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3">
        <f t="shared" si="119"/>
        <v>101</v>
      </c>
      <c r="P3815" s="10">
        <f t="shared" si="118"/>
        <v>78.52</v>
      </c>
      <c r="S3815" s="15" t="s">
        <v>8314</v>
      </c>
      <c r="T3815" t="s">
        <v>8315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3">
        <f t="shared" si="119"/>
        <v>140</v>
      </c>
      <c r="P3816" s="10">
        <f t="shared" si="118"/>
        <v>61.82</v>
      </c>
      <c r="S3816" s="15" t="s">
        <v>8314</v>
      </c>
      <c r="T3816" t="s">
        <v>8315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3">
        <f t="shared" si="119"/>
        <v>100</v>
      </c>
      <c r="P3817" s="10">
        <f t="shared" si="118"/>
        <v>50</v>
      </c>
      <c r="S3817" s="15" t="s">
        <v>8314</v>
      </c>
      <c r="T3817" t="s">
        <v>8315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3">
        <f t="shared" si="119"/>
        <v>119</v>
      </c>
      <c r="P3818" s="10">
        <f t="shared" si="118"/>
        <v>48.34</v>
      </c>
      <c r="S3818" s="15" t="s">
        <v>8314</v>
      </c>
      <c r="T3818" t="s">
        <v>8315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3">
        <f t="shared" si="119"/>
        <v>107</v>
      </c>
      <c r="P3819" s="10">
        <f t="shared" si="118"/>
        <v>107.25</v>
      </c>
      <c r="S3819" s="15" t="s">
        <v>8314</v>
      </c>
      <c r="T3819" t="s">
        <v>8315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3">
        <f t="shared" si="119"/>
        <v>228</v>
      </c>
      <c r="P3820" s="10">
        <f t="shared" si="118"/>
        <v>57</v>
      </c>
      <c r="S3820" s="15" t="s">
        <v>8314</v>
      </c>
      <c r="T3820" t="s">
        <v>8315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3">
        <f t="shared" si="119"/>
        <v>106</v>
      </c>
      <c r="P3821" s="10">
        <f t="shared" si="118"/>
        <v>40.92</v>
      </c>
      <c r="S3821" s="15" t="s">
        <v>8314</v>
      </c>
      <c r="T3821" t="s">
        <v>8315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3">
        <f t="shared" si="119"/>
        <v>143</v>
      </c>
      <c r="P3822" s="10">
        <f t="shared" si="118"/>
        <v>21.5</v>
      </c>
      <c r="S3822" s="15" t="s">
        <v>8314</v>
      </c>
      <c r="T3822" t="s">
        <v>8315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3">
        <f t="shared" si="119"/>
        <v>105</v>
      </c>
      <c r="P3823" s="10">
        <f t="shared" si="118"/>
        <v>79.540000000000006</v>
      </c>
      <c r="S3823" s="15" t="s">
        <v>8314</v>
      </c>
      <c r="T3823" t="s">
        <v>8315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3">
        <f t="shared" si="119"/>
        <v>110</v>
      </c>
      <c r="P3824" s="10">
        <f t="shared" si="118"/>
        <v>72.38</v>
      </c>
      <c r="S3824" s="15" t="s">
        <v>8314</v>
      </c>
      <c r="T3824" t="s">
        <v>8315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3">
        <f t="shared" si="119"/>
        <v>106</v>
      </c>
      <c r="P3825" s="10">
        <f t="shared" si="118"/>
        <v>64.63</v>
      </c>
      <c r="S3825" s="15" t="s">
        <v>8314</v>
      </c>
      <c r="T3825" t="s">
        <v>8315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3">
        <f t="shared" si="119"/>
        <v>108</v>
      </c>
      <c r="P3826" s="10">
        <f t="shared" si="118"/>
        <v>38.57</v>
      </c>
      <c r="S3826" s="15" t="s">
        <v>8314</v>
      </c>
      <c r="T3826" t="s">
        <v>8315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3">
        <f t="shared" si="119"/>
        <v>105</v>
      </c>
      <c r="P3827" s="10">
        <f t="shared" si="118"/>
        <v>107.57</v>
      </c>
      <c r="S3827" s="15" t="s">
        <v>8314</v>
      </c>
      <c r="T3827" t="s">
        <v>8315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3">
        <f t="shared" si="119"/>
        <v>119</v>
      </c>
      <c r="P3828" s="10">
        <f t="shared" si="118"/>
        <v>27.5</v>
      </c>
      <c r="S3828" s="15" t="s">
        <v>8314</v>
      </c>
      <c r="T3828" t="s">
        <v>8315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3">
        <f t="shared" si="119"/>
        <v>153</v>
      </c>
      <c r="P3829" s="10">
        <f t="shared" si="118"/>
        <v>70.459999999999994</v>
      </c>
      <c r="S3829" s="15" t="s">
        <v>8314</v>
      </c>
      <c r="T3829" t="s">
        <v>8315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3">
        <f t="shared" si="119"/>
        <v>100</v>
      </c>
      <c r="P3830" s="10">
        <f t="shared" si="118"/>
        <v>178.57</v>
      </c>
      <c r="S3830" s="15" t="s">
        <v>8314</v>
      </c>
      <c r="T3830" t="s">
        <v>8315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3">
        <f t="shared" si="119"/>
        <v>100</v>
      </c>
      <c r="P3831" s="10">
        <f t="shared" si="118"/>
        <v>62.63</v>
      </c>
      <c r="S3831" s="15" t="s">
        <v>8314</v>
      </c>
      <c r="T3831" t="s">
        <v>8315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3">
        <f t="shared" si="119"/>
        <v>225</v>
      </c>
      <c r="P3832" s="10">
        <f t="shared" si="118"/>
        <v>75</v>
      </c>
      <c r="S3832" s="15" t="s">
        <v>8314</v>
      </c>
      <c r="T3832" t="s">
        <v>8315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3">
        <f t="shared" si="119"/>
        <v>106</v>
      </c>
      <c r="P3833" s="10">
        <f t="shared" si="118"/>
        <v>58.9</v>
      </c>
      <c r="S3833" s="15" t="s">
        <v>8314</v>
      </c>
      <c r="T3833" t="s">
        <v>8315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3">
        <f t="shared" si="119"/>
        <v>105</v>
      </c>
      <c r="P3834" s="10">
        <f t="shared" si="118"/>
        <v>139.56</v>
      </c>
      <c r="S3834" s="15" t="s">
        <v>8314</v>
      </c>
      <c r="T3834" t="s">
        <v>8315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3">
        <f t="shared" si="119"/>
        <v>117</v>
      </c>
      <c r="P3835" s="10">
        <f t="shared" si="118"/>
        <v>70</v>
      </c>
      <c r="S3835" s="15" t="s">
        <v>8314</v>
      </c>
      <c r="T3835" t="s">
        <v>8315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3">
        <f t="shared" si="119"/>
        <v>109</v>
      </c>
      <c r="P3836" s="10">
        <f t="shared" si="118"/>
        <v>57.39</v>
      </c>
      <c r="S3836" s="15" t="s">
        <v>8314</v>
      </c>
      <c r="T3836" t="s">
        <v>8315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3">
        <f t="shared" si="119"/>
        <v>160</v>
      </c>
      <c r="P3837" s="10">
        <f t="shared" ref="P3837:P3900" si="120">IFERROR(ROUND(E3837/L3837,2),0)</f>
        <v>40</v>
      </c>
      <c r="S3837" s="15" t="s">
        <v>8314</v>
      </c>
      <c r="T3837" t="s">
        <v>8315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3">
        <f t="shared" si="119"/>
        <v>113</v>
      </c>
      <c r="P3838" s="10">
        <f t="shared" si="120"/>
        <v>64.290000000000006</v>
      </c>
      <c r="S3838" s="15" t="s">
        <v>8314</v>
      </c>
      <c r="T3838" t="s">
        <v>8315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3">
        <f t="shared" si="119"/>
        <v>102</v>
      </c>
      <c r="P3839" s="10">
        <f t="shared" si="120"/>
        <v>120.12</v>
      </c>
      <c r="S3839" s="15" t="s">
        <v>8314</v>
      </c>
      <c r="T3839" t="s">
        <v>8315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3">
        <f t="shared" si="119"/>
        <v>101</v>
      </c>
      <c r="P3840" s="10">
        <f t="shared" si="120"/>
        <v>1008.24</v>
      </c>
      <c r="S3840" s="15" t="s">
        <v>8314</v>
      </c>
      <c r="T3840" t="s">
        <v>8315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3">
        <f t="shared" si="119"/>
        <v>101</v>
      </c>
      <c r="P3841" s="10">
        <f t="shared" si="120"/>
        <v>63.28</v>
      </c>
      <c r="S3841" s="15" t="s">
        <v>8314</v>
      </c>
      <c r="T3841" t="s">
        <v>8315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3">
        <f t="shared" ref="O3842:O3905" si="121">ROUND(E3842/D3842*100,0)</f>
        <v>6500</v>
      </c>
      <c r="P3842" s="10">
        <f t="shared" si="120"/>
        <v>21.67</v>
      </c>
      <c r="S3842" s="15" t="s">
        <v>8314</v>
      </c>
      <c r="T3842" t="s">
        <v>8315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3">
        <f t="shared" si="121"/>
        <v>9</v>
      </c>
      <c r="P3843" s="10">
        <f t="shared" si="120"/>
        <v>25.65</v>
      </c>
      <c r="S3843" s="15" t="s">
        <v>8314</v>
      </c>
      <c r="T3843" t="s">
        <v>8315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3">
        <f t="shared" si="121"/>
        <v>22</v>
      </c>
      <c r="P3844" s="10">
        <f t="shared" si="120"/>
        <v>47.7</v>
      </c>
      <c r="S3844" s="15" t="s">
        <v>8314</v>
      </c>
      <c r="T3844" t="s">
        <v>8315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3">
        <f t="shared" si="121"/>
        <v>21</v>
      </c>
      <c r="P3845" s="10">
        <f t="shared" si="120"/>
        <v>56.05</v>
      </c>
      <c r="S3845" s="15" t="s">
        <v>8314</v>
      </c>
      <c r="T3845" t="s">
        <v>8315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3">
        <f t="shared" si="121"/>
        <v>41</v>
      </c>
      <c r="P3846" s="10">
        <f t="shared" si="120"/>
        <v>81.319999999999993</v>
      </c>
      <c r="S3846" s="15" t="s">
        <v>8314</v>
      </c>
      <c r="T3846" t="s">
        <v>8315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3">
        <f t="shared" si="121"/>
        <v>2</v>
      </c>
      <c r="P3847" s="10">
        <f t="shared" si="120"/>
        <v>70.17</v>
      </c>
      <c r="S3847" s="15" t="s">
        <v>8314</v>
      </c>
      <c r="T3847" t="s">
        <v>8315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3">
        <f t="shared" si="121"/>
        <v>3</v>
      </c>
      <c r="P3848" s="10">
        <f t="shared" si="120"/>
        <v>23.63</v>
      </c>
      <c r="S3848" s="15" t="s">
        <v>8314</v>
      </c>
      <c r="T3848" t="s">
        <v>8315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3">
        <f t="shared" si="121"/>
        <v>16</v>
      </c>
      <c r="P3849" s="10">
        <f t="shared" si="120"/>
        <v>188.56</v>
      </c>
      <c r="S3849" s="15" t="s">
        <v>8314</v>
      </c>
      <c r="T3849" t="s">
        <v>8315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3">
        <f t="shared" si="121"/>
        <v>16</v>
      </c>
      <c r="P3850" s="10">
        <f t="shared" si="120"/>
        <v>49.51</v>
      </c>
      <c r="S3850" s="15" t="s">
        <v>8314</v>
      </c>
      <c r="T3850" t="s">
        <v>8315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3">
        <f t="shared" si="121"/>
        <v>7</v>
      </c>
      <c r="P3851" s="10">
        <f t="shared" si="120"/>
        <v>75.459999999999994</v>
      </c>
      <c r="S3851" s="15" t="s">
        <v>8314</v>
      </c>
      <c r="T3851" t="s">
        <v>8315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3">
        <f t="shared" si="121"/>
        <v>4</v>
      </c>
      <c r="P3852" s="10">
        <f t="shared" si="120"/>
        <v>9.5</v>
      </c>
      <c r="S3852" s="15" t="s">
        <v>8314</v>
      </c>
      <c r="T3852" t="s">
        <v>8315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3">
        <f t="shared" si="121"/>
        <v>34</v>
      </c>
      <c r="P3853" s="10">
        <f t="shared" si="120"/>
        <v>35.5</v>
      </c>
      <c r="S3853" s="15" t="s">
        <v>8314</v>
      </c>
      <c r="T3853" t="s">
        <v>8315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3">
        <f t="shared" si="121"/>
        <v>0</v>
      </c>
      <c r="P3854" s="10">
        <f t="shared" si="120"/>
        <v>10</v>
      </c>
      <c r="S3854" s="15" t="s">
        <v>8314</v>
      </c>
      <c r="T3854" t="s">
        <v>8315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3">
        <f t="shared" si="121"/>
        <v>0</v>
      </c>
      <c r="P3855" s="10">
        <f t="shared" si="120"/>
        <v>13</v>
      </c>
      <c r="S3855" s="15" t="s">
        <v>8314</v>
      </c>
      <c r="T3855" t="s">
        <v>8315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3">
        <f t="shared" si="121"/>
        <v>16</v>
      </c>
      <c r="P3856" s="10">
        <f t="shared" si="120"/>
        <v>89.4</v>
      </c>
      <c r="S3856" s="15" t="s">
        <v>8314</v>
      </c>
      <c r="T3856" t="s">
        <v>8315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3">
        <f t="shared" si="121"/>
        <v>3</v>
      </c>
      <c r="P3857" s="10">
        <f t="shared" si="120"/>
        <v>25</v>
      </c>
      <c r="S3857" s="15" t="s">
        <v>8314</v>
      </c>
      <c r="T3857" t="s">
        <v>8315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3">
        <f t="shared" si="121"/>
        <v>0</v>
      </c>
      <c r="P3858" s="10">
        <f t="shared" si="120"/>
        <v>1</v>
      </c>
      <c r="S3858" s="15" t="s">
        <v>8314</v>
      </c>
      <c r="T3858" t="s">
        <v>8315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3">
        <f t="shared" si="121"/>
        <v>5</v>
      </c>
      <c r="P3859" s="10">
        <f t="shared" si="120"/>
        <v>65</v>
      </c>
      <c r="S3859" s="15" t="s">
        <v>8314</v>
      </c>
      <c r="T3859" t="s">
        <v>8315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3">
        <f t="shared" si="121"/>
        <v>2</v>
      </c>
      <c r="P3860" s="10">
        <f t="shared" si="120"/>
        <v>10</v>
      </c>
      <c r="S3860" s="15" t="s">
        <v>8314</v>
      </c>
      <c r="T3860" t="s">
        <v>8315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3">
        <f t="shared" si="121"/>
        <v>0</v>
      </c>
      <c r="P3861" s="10">
        <f t="shared" si="120"/>
        <v>1</v>
      </c>
      <c r="S3861" s="15" t="s">
        <v>8314</v>
      </c>
      <c r="T3861" t="s">
        <v>8315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3">
        <f t="shared" si="121"/>
        <v>18</v>
      </c>
      <c r="P3862" s="10">
        <f t="shared" si="120"/>
        <v>81.540000000000006</v>
      </c>
      <c r="S3862" s="15" t="s">
        <v>8314</v>
      </c>
      <c r="T3862" t="s">
        <v>8315</v>
      </c>
    </row>
    <row r="3863" spans="1:20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3">
        <f t="shared" si="121"/>
        <v>5</v>
      </c>
      <c r="P3863" s="10">
        <f t="shared" si="120"/>
        <v>100</v>
      </c>
      <c r="S3863" s="15" t="s">
        <v>8314</v>
      </c>
      <c r="T3863" t="s">
        <v>8315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3">
        <f t="shared" si="121"/>
        <v>0</v>
      </c>
      <c r="P3864" s="10">
        <f t="shared" si="120"/>
        <v>1</v>
      </c>
      <c r="S3864" s="15" t="s">
        <v>8314</v>
      </c>
      <c r="T3864" t="s">
        <v>8315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3">
        <f t="shared" si="121"/>
        <v>0</v>
      </c>
      <c r="P3865" s="10">
        <f t="shared" si="120"/>
        <v>0</v>
      </c>
      <c r="S3865" s="15" t="s">
        <v>8314</v>
      </c>
      <c r="T3865" t="s">
        <v>8315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3">
        <f t="shared" si="121"/>
        <v>1</v>
      </c>
      <c r="P3866" s="10">
        <f t="shared" si="120"/>
        <v>20</v>
      </c>
      <c r="S3866" s="15" t="s">
        <v>8314</v>
      </c>
      <c r="T3866" t="s">
        <v>8315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3">
        <f t="shared" si="121"/>
        <v>27</v>
      </c>
      <c r="P3867" s="10">
        <f t="shared" si="120"/>
        <v>46.43</v>
      </c>
      <c r="S3867" s="15" t="s">
        <v>8314</v>
      </c>
      <c r="T3867" t="s">
        <v>8315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3">
        <f t="shared" si="121"/>
        <v>1</v>
      </c>
      <c r="P3868" s="10">
        <f t="shared" si="120"/>
        <v>5.5</v>
      </c>
      <c r="S3868" s="15" t="s">
        <v>8314</v>
      </c>
      <c r="T3868" t="s">
        <v>8315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3">
        <f t="shared" si="121"/>
        <v>13</v>
      </c>
      <c r="P3869" s="10">
        <f t="shared" si="120"/>
        <v>50.2</v>
      </c>
      <c r="S3869" s="15" t="s">
        <v>8314</v>
      </c>
      <c r="T3869" t="s">
        <v>8315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3">
        <f t="shared" si="121"/>
        <v>0</v>
      </c>
      <c r="P3870" s="10">
        <f t="shared" si="120"/>
        <v>10</v>
      </c>
      <c r="S3870" s="15" t="s">
        <v>8314</v>
      </c>
      <c r="T3870" t="s">
        <v>8356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3">
        <f t="shared" si="121"/>
        <v>3</v>
      </c>
      <c r="P3871" s="10">
        <f t="shared" si="120"/>
        <v>30.13</v>
      </c>
      <c r="S3871" s="15" t="s">
        <v>8314</v>
      </c>
      <c r="T3871" t="s">
        <v>8356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3">
        <f t="shared" si="121"/>
        <v>15</v>
      </c>
      <c r="P3872" s="10">
        <f t="shared" si="120"/>
        <v>150</v>
      </c>
      <c r="S3872" s="15" t="s">
        <v>8314</v>
      </c>
      <c r="T3872" t="s">
        <v>8356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3">
        <f t="shared" si="121"/>
        <v>3</v>
      </c>
      <c r="P3873" s="10">
        <f t="shared" si="120"/>
        <v>13.33</v>
      </c>
      <c r="S3873" s="15" t="s">
        <v>8314</v>
      </c>
      <c r="T3873" t="s">
        <v>8356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3">
        <f t="shared" si="121"/>
        <v>0</v>
      </c>
      <c r="P3874" s="10">
        <f t="shared" si="120"/>
        <v>0</v>
      </c>
      <c r="S3874" s="15" t="s">
        <v>8314</v>
      </c>
      <c r="T3874" t="s">
        <v>8356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3">
        <f t="shared" si="121"/>
        <v>0</v>
      </c>
      <c r="P3875" s="10">
        <f t="shared" si="120"/>
        <v>0</v>
      </c>
      <c r="S3875" s="15" t="s">
        <v>8314</v>
      </c>
      <c r="T3875" t="s">
        <v>8356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3">
        <f t="shared" si="121"/>
        <v>0</v>
      </c>
      <c r="P3876" s="10">
        <f t="shared" si="120"/>
        <v>0</v>
      </c>
      <c r="S3876" s="15" t="s">
        <v>8314</v>
      </c>
      <c r="T3876" t="s">
        <v>8356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3">
        <f t="shared" si="121"/>
        <v>0</v>
      </c>
      <c r="P3877" s="10">
        <f t="shared" si="120"/>
        <v>0</v>
      </c>
      <c r="S3877" s="15" t="s">
        <v>8314</v>
      </c>
      <c r="T3877" t="s">
        <v>8356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3">
        <f t="shared" si="121"/>
        <v>53</v>
      </c>
      <c r="P3878" s="10">
        <f t="shared" si="120"/>
        <v>44.76</v>
      </c>
      <c r="S3878" s="15" t="s">
        <v>8314</v>
      </c>
      <c r="T3878" t="s">
        <v>8356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3">
        <f t="shared" si="121"/>
        <v>5</v>
      </c>
      <c r="P3879" s="10">
        <f t="shared" si="120"/>
        <v>88.64</v>
      </c>
      <c r="S3879" s="15" t="s">
        <v>8314</v>
      </c>
      <c r="T3879" t="s">
        <v>8356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3">
        <f t="shared" si="121"/>
        <v>0</v>
      </c>
      <c r="P3880" s="10">
        <f t="shared" si="120"/>
        <v>10</v>
      </c>
      <c r="S3880" s="15" t="s">
        <v>8314</v>
      </c>
      <c r="T3880" t="s">
        <v>8356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3">
        <f t="shared" si="121"/>
        <v>0</v>
      </c>
      <c r="P3881" s="10">
        <f t="shared" si="120"/>
        <v>0</v>
      </c>
      <c r="S3881" s="15" t="s">
        <v>8314</v>
      </c>
      <c r="T3881" t="s">
        <v>8356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3">
        <f t="shared" si="121"/>
        <v>13</v>
      </c>
      <c r="P3882" s="10">
        <f t="shared" si="120"/>
        <v>57.65</v>
      </c>
      <c r="S3882" s="15" t="s">
        <v>8314</v>
      </c>
      <c r="T3882" t="s">
        <v>8356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3">
        <f t="shared" si="121"/>
        <v>5</v>
      </c>
      <c r="P3883" s="10">
        <f t="shared" si="120"/>
        <v>25</v>
      </c>
      <c r="S3883" s="15" t="s">
        <v>8314</v>
      </c>
      <c r="T3883" t="s">
        <v>8356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3">
        <f t="shared" si="121"/>
        <v>0</v>
      </c>
      <c r="P3884" s="10">
        <f t="shared" si="120"/>
        <v>0</v>
      </c>
      <c r="S3884" s="15" t="s">
        <v>8314</v>
      </c>
      <c r="T3884" t="s">
        <v>8356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3">
        <f t="shared" si="121"/>
        <v>0</v>
      </c>
      <c r="P3885" s="10">
        <f t="shared" si="120"/>
        <v>0</v>
      </c>
      <c r="S3885" s="15" t="s">
        <v>8314</v>
      </c>
      <c r="T3885" t="s">
        <v>8356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3">
        <f t="shared" si="121"/>
        <v>0</v>
      </c>
      <c r="P3886" s="10">
        <f t="shared" si="120"/>
        <v>0</v>
      </c>
      <c r="S3886" s="15" t="s">
        <v>8314</v>
      </c>
      <c r="T3886" t="s">
        <v>8356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3">
        <f t="shared" si="121"/>
        <v>0</v>
      </c>
      <c r="P3887" s="10">
        <f t="shared" si="120"/>
        <v>0</v>
      </c>
      <c r="S3887" s="15" t="s">
        <v>8314</v>
      </c>
      <c r="T3887" t="s">
        <v>8356</v>
      </c>
    </row>
    <row r="3888" spans="1:20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3">
        <f t="shared" si="121"/>
        <v>0</v>
      </c>
      <c r="P3888" s="10">
        <f t="shared" si="120"/>
        <v>0</v>
      </c>
      <c r="S3888" s="15" t="s">
        <v>8314</v>
      </c>
      <c r="T3888" t="s">
        <v>8356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3">
        <f t="shared" si="121"/>
        <v>2</v>
      </c>
      <c r="P3889" s="10">
        <f t="shared" si="120"/>
        <v>17.5</v>
      </c>
      <c r="S3889" s="15" t="s">
        <v>8314</v>
      </c>
      <c r="T3889" t="s">
        <v>8356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3">
        <f t="shared" si="121"/>
        <v>27</v>
      </c>
      <c r="P3890" s="10">
        <f t="shared" si="120"/>
        <v>38.71</v>
      </c>
      <c r="S3890" s="15" t="s">
        <v>8314</v>
      </c>
      <c r="T3890" t="s">
        <v>8315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3">
        <f t="shared" si="121"/>
        <v>1</v>
      </c>
      <c r="P3891" s="10">
        <f t="shared" si="120"/>
        <v>13.11</v>
      </c>
      <c r="S3891" s="15" t="s">
        <v>8314</v>
      </c>
      <c r="T3891" t="s">
        <v>8315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3">
        <f t="shared" si="121"/>
        <v>17</v>
      </c>
      <c r="P3892" s="10">
        <f t="shared" si="120"/>
        <v>315.5</v>
      </c>
      <c r="S3892" s="15" t="s">
        <v>8314</v>
      </c>
      <c r="T3892" t="s">
        <v>8315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3">
        <f t="shared" si="121"/>
        <v>33</v>
      </c>
      <c r="P3893" s="10">
        <f t="shared" si="120"/>
        <v>37.14</v>
      </c>
      <c r="S3893" s="15" t="s">
        <v>8314</v>
      </c>
      <c r="T3893" t="s">
        <v>8315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3">
        <f t="shared" si="121"/>
        <v>0</v>
      </c>
      <c r="P3894" s="10">
        <f t="shared" si="120"/>
        <v>0</v>
      </c>
      <c r="S3894" s="15" t="s">
        <v>8314</v>
      </c>
      <c r="T3894" t="s">
        <v>8315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3">
        <f t="shared" si="121"/>
        <v>22</v>
      </c>
      <c r="P3895" s="10">
        <f t="shared" si="120"/>
        <v>128.27000000000001</v>
      </c>
      <c r="S3895" s="15" t="s">
        <v>8314</v>
      </c>
      <c r="T3895" t="s">
        <v>8315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3">
        <f t="shared" si="121"/>
        <v>3</v>
      </c>
      <c r="P3896" s="10">
        <f t="shared" si="120"/>
        <v>47.27</v>
      </c>
      <c r="S3896" s="15" t="s">
        <v>8314</v>
      </c>
      <c r="T3896" t="s">
        <v>8315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3">
        <f t="shared" si="121"/>
        <v>5</v>
      </c>
      <c r="P3897" s="10">
        <f t="shared" si="120"/>
        <v>50</v>
      </c>
      <c r="S3897" s="15" t="s">
        <v>8314</v>
      </c>
      <c r="T3897" t="s">
        <v>8315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3">
        <f t="shared" si="121"/>
        <v>11</v>
      </c>
      <c r="P3898" s="10">
        <f t="shared" si="120"/>
        <v>42.5</v>
      </c>
      <c r="S3898" s="15" t="s">
        <v>8314</v>
      </c>
      <c r="T3898" t="s">
        <v>8315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3">
        <f t="shared" si="121"/>
        <v>18</v>
      </c>
      <c r="P3899" s="10">
        <f t="shared" si="120"/>
        <v>44</v>
      </c>
      <c r="S3899" s="15" t="s">
        <v>8314</v>
      </c>
      <c r="T3899" t="s">
        <v>8315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3">
        <f t="shared" si="121"/>
        <v>33</v>
      </c>
      <c r="P3900" s="10">
        <f t="shared" si="120"/>
        <v>50.88</v>
      </c>
      <c r="S3900" s="15" t="s">
        <v>8314</v>
      </c>
      <c r="T3900" t="s">
        <v>8315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3">
        <f t="shared" si="121"/>
        <v>1</v>
      </c>
      <c r="P3901" s="10">
        <f t="shared" ref="P3901:P3964" si="122">IFERROR(ROUND(E3901/L3901,2),0)</f>
        <v>62.5</v>
      </c>
      <c r="S3901" s="15" t="s">
        <v>8314</v>
      </c>
      <c r="T3901" t="s">
        <v>8315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3">
        <f t="shared" si="121"/>
        <v>5</v>
      </c>
      <c r="P3902" s="10">
        <f t="shared" si="122"/>
        <v>27</v>
      </c>
      <c r="S3902" s="15" t="s">
        <v>8314</v>
      </c>
      <c r="T3902" t="s">
        <v>8315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3">
        <f t="shared" si="121"/>
        <v>1</v>
      </c>
      <c r="P3903" s="10">
        <f t="shared" si="122"/>
        <v>25</v>
      </c>
      <c r="S3903" s="15" t="s">
        <v>8314</v>
      </c>
      <c r="T3903" t="s">
        <v>8315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3">
        <f t="shared" si="121"/>
        <v>49</v>
      </c>
      <c r="P3904" s="10">
        <f t="shared" si="122"/>
        <v>47.26</v>
      </c>
      <c r="S3904" s="15" t="s">
        <v>8314</v>
      </c>
      <c r="T3904" t="s">
        <v>8315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3">
        <f t="shared" si="121"/>
        <v>0</v>
      </c>
      <c r="P3905" s="10">
        <f t="shared" si="122"/>
        <v>0</v>
      </c>
      <c r="S3905" s="15" t="s">
        <v>8314</v>
      </c>
      <c r="T3905" t="s">
        <v>8315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3">
        <f t="shared" ref="O3906:O3969" si="123">ROUND(E3906/D3906*100,0)</f>
        <v>0</v>
      </c>
      <c r="P3906" s="10">
        <f t="shared" si="122"/>
        <v>1.5</v>
      </c>
      <c r="S3906" s="15" t="s">
        <v>8314</v>
      </c>
      <c r="T3906" t="s">
        <v>8315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3">
        <f t="shared" si="123"/>
        <v>12</v>
      </c>
      <c r="P3907" s="10">
        <f t="shared" si="122"/>
        <v>24.71</v>
      </c>
      <c r="S3907" s="15" t="s">
        <v>8314</v>
      </c>
      <c r="T3907" t="s">
        <v>8315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3">
        <f t="shared" si="123"/>
        <v>67</v>
      </c>
      <c r="P3908" s="10">
        <f t="shared" si="122"/>
        <v>63.13</v>
      </c>
      <c r="S3908" s="15" t="s">
        <v>8314</v>
      </c>
      <c r="T3908" t="s">
        <v>8315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3">
        <f t="shared" si="123"/>
        <v>15</v>
      </c>
      <c r="P3909" s="10">
        <f t="shared" si="122"/>
        <v>38.25</v>
      </c>
      <c r="S3909" s="15" t="s">
        <v>8314</v>
      </c>
      <c r="T3909" t="s">
        <v>8315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3">
        <f t="shared" si="123"/>
        <v>9</v>
      </c>
      <c r="P3910" s="10">
        <f t="shared" si="122"/>
        <v>16.25</v>
      </c>
      <c r="S3910" s="15" t="s">
        <v>8314</v>
      </c>
      <c r="T3910" t="s">
        <v>8315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3">
        <f t="shared" si="123"/>
        <v>0</v>
      </c>
      <c r="P3911" s="10">
        <f t="shared" si="122"/>
        <v>33.75</v>
      </c>
      <c r="S3911" s="15" t="s">
        <v>8314</v>
      </c>
      <c r="T3911" t="s">
        <v>8315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3">
        <f t="shared" si="123"/>
        <v>3</v>
      </c>
      <c r="P3912" s="10">
        <f t="shared" si="122"/>
        <v>61.67</v>
      </c>
      <c r="S3912" s="15" t="s">
        <v>8314</v>
      </c>
      <c r="T3912" t="s">
        <v>8315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3">
        <f t="shared" si="123"/>
        <v>37</v>
      </c>
      <c r="P3913" s="10">
        <f t="shared" si="122"/>
        <v>83.14</v>
      </c>
      <c r="S3913" s="15" t="s">
        <v>8314</v>
      </c>
      <c r="T3913" t="s">
        <v>8315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3">
        <f t="shared" si="123"/>
        <v>0</v>
      </c>
      <c r="P3914" s="10">
        <f t="shared" si="122"/>
        <v>1</v>
      </c>
      <c r="S3914" s="15" t="s">
        <v>8314</v>
      </c>
      <c r="T3914" t="s">
        <v>8315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3">
        <f t="shared" si="123"/>
        <v>10</v>
      </c>
      <c r="P3915" s="10">
        <f t="shared" si="122"/>
        <v>142.86000000000001</v>
      </c>
      <c r="S3915" s="15" t="s">
        <v>8314</v>
      </c>
      <c r="T3915" t="s">
        <v>8315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3">
        <f t="shared" si="123"/>
        <v>36</v>
      </c>
      <c r="P3916" s="10">
        <f t="shared" si="122"/>
        <v>33.67</v>
      </c>
      <c r="S3916" s="15" t="s">
        <v>8314</v>
      </c>
      <c r="T3916" t="s">
        <v>8315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3">
        <f t="shared" si="123"/>
        <v>0</v>
      </c>
      <c r="P3917" s="10">
        <f t="shared" si="122"/>
        <v>5</v>
      </c>
      <c r="S3917" s="15" t="s">
        <v>8314</v>
      </c>
      <c r="T3917" t="s">
        <v>8315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3">
        <f t="shared" si="123"/>
        <v>0</v>
      </c>
      <c r="P3918" s="10">
        <f t="shared" si="122"/>
        <v>0</v>
      </c>
      <c r="S3918" s="15" t="s">
        <v>8314</v>
      </c>
      <c r="T3918" t="s">
        <v>8315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3">
        <f t="shared" si="123"/>
        <v>0</v>
      </c>
      <c r="P3919" s="10">
        <f t="shared" si="122"/>
        <v>10</v>
      </c>
      <c r="S3919" s="15" t="s">
        <v>8314</v>
      </c>
      <c r="T3919" t="s">
        <v>8315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3">
        <f t="shared" si="123"/>
        <v>0</v>
      </c>
      <c r="P3920" s="10">
        <f t="shared" si="122"/>
        <v>40</v>
      </c>
      <c r="S3920" s="15" t="s">
        <v>8314</v>
      </c>
      <c r="T3920" t="s">
        <v>8315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3">
        <f t="shared" si="123"/>
        <v>2</v>
      </c>
      <c r="P3921" s="10">
        <f t="shared" si="122"/>
        <v>30</v>
      </c>
      <c r="S3921" s="15" t="s">
        <v>8314</v>
      </c>
      <c r="T3921" t="s">
        <v>8315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3">
        <f t="shared" si="123"/>
        <v>5</v>
      </c>
      <c r="P3922" s="10">
        <f t="shared" si="122"/>
        <v>45</v>
      </c>
      <c r="S3922" s="15" t="s">
        <v>8314</v>
      </c>
      <c r="T3922" t="s">
        <v>8315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3">
        <f t="shared" si="123"/>
        <v>0</v>
      </c>
      <c r="P3923" s="10">
        <f t="shared" si="122"/>
        <v>0</v>
      </c>
      <c r="S3923" s="15" t="s">
        <v>8314</v>
      </c>
      <c r="T3923" t="s">
        <v>8315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3">
        <f t="shared" si="123"/>
        <v>8</v>
      </c>
      <c r="P3924" s="10">
        <f t="shared" si="122"/>
        <v>10.17</v>
      </c>
      <c r="S3924" s="15" t="s">
        <v>8314</v>
      </c>
      <c r="T3924" t="s">
        <v>8315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3">
        <f t="shared" si="123"/>
        <v>12</v>
      </c>
      <c r="P3925" s="10">
        <f t="shared" si="122"/>
        <v>81.41</v>
      </c>
      <c r="S3925" s="15" t="s">
        <v>8314</v>
      </c>
      <c r="T3925" t="s">
        <v>8315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3">
        <f t="shared" si="123"/>
        <v>15</v>
      </c>
      <c r="P3926" s="10">
        <f t="shared" si="122"/>
        <v>57.25</v>
      </c>
      <c r="S3926" s="15" t="s">
        <v>8314</v>
      </c>
      <c r="T3926" t="s">
        <v>8315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3">
        <f t="shared" si="123"/>
        <v>10</v>
      </c>
      <c r="P3927" s="10">
        <f t="shared" si="122"/>
        <v>5</v>
      </c>
      <c r="S3927" s="15" t="s">
        <v>8314</v>
      </c>
      <c r="T3927" t="s">
        <v>8315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3">
        <f t="shared" si="123"/>
        <v>0</v>
      </c>
      <c r="P3928" s="10">
        <f t="shared" si="122"/>
        <v>15</v>
      </c>
      <c r="S3928" s="15" t="s">
        <v>8314</v>
      </c>
      <c r="T3928" t="s">
        <v>8315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3">
        <f t="shared" si="123"/>
        <v>1</v>
      </c>
      <c r="P3929" s="10">
        <f t="shared" si="122"/>
        <v>12.5</v>
      </c>
      <c r="S3929" s="15" t="s">
        <v>8314</v>
      </c>
      <c r="T3929" t="s">
        <v>8315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3">
        <f t="shared" si="123"/>
        <v>13</v>
      </c>
      <c r="P3930" s="10">
        <f t="shared" si="122"/>
        <v>93</v>
      </c>
      <c r="S3930" s="15" t="s">
        <v>8314</v>
      </c>
      <c r="T3930" t="s">
        <v>8315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3">
        <f t="shared" si="123"/>
        <v>2</v>
      </c>
      <c r="P3931" s="10">
        <f t="shared" si="122"/>
        <v>32.36</v>
      </c>
      <c r="S3931" s="15" t="s">
        <v>8314</v>
      </c>
      <c r="T3931" t="s">
        <v>8315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3">
        <f t="shared" si="123"/>
        <v>0</v>
      </c>
      <c r="P3932" s="10">
        <f t="shared" si="122"/>
        <v>0</v>
      </c>
      <c r="S3932" s="15" t="s">
        <v>8314</v>
      </c>
      <c r="T3932" t="s">
        <v>8315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3">
        <f t="shared" si="123"/>
        <v>0</v>
      </c>
      <c r="P3933" s="10">
        <f t="shared" si="122"/>
        <v>0</v>
      </c>
      <c r="S3933" s="15" t="s">
        <v>8314</v>
      </c>
      <c r="T3933" t="s">
        <v>8315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3">
        <f t="shared" si="123"/>
        <v>0</v>
      </c>
      <c r="P3934" s="10">
        <f t="shared" si="122"/>
        <v>1</v>
      </c>
      <c r="S3934" s="15" t="s">
        <v>8314</v>
      </c>
      <c r="T3934" t="s">
        <v>8315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3">
        <f t="shared" si="123"/>
        <v>16</v>
      </c>
      <c r="P3935" s="10">
        <f t="shared" si="122"/>
        <v>91.83</v>
      </c>
      <c r="S3935" s="15" t="s">
        <v>8314</v>
      </c>
      <c r="T3935" t="s">
        <v>8315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3">
        <f t="shared" si="123"/>
        <v>11</v>
      </c>
      <c r="P3936" s="10">
        <f t="shared" si="122"/>
        <v>45.83</v>
      </c>
      <c r="S3936" s="15" t="s">
        <v>8314</v>
      </c>
      <c r="T3936" t="s">
        <v>8315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3">
        <f t="shared" si="123"/>
        <v>44</v>
      </c>
      <c r="P3937" s="10">
        <f t="shared" si="122"/>
        <v>57.17</v>
      </c>
      <c r="S3937" s="15" t="s">
        <v>8314</v>
      </c>
      <c r="T3937" t="s">
        <v>8315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3">
        <f t="shared" si="123"/>
        <v>0</v>
      </c>
      <c r="P3938" s="10">
        <f t="shared" si="122"/>
        <v>0</v>
      </c>
      <c r="S3938" s="15" t="s">
        <v>8314</v>
      </c>
      <c r="T3938" t="s">
        <v>8315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3">
        <f t="shared" si="123"/>
        <v>86</v>
      </c>
      <c r="P3939" s="10">
        <f t="shared" si="122"/>
        <v>248.5</v>
      </c>
      <c r="S3939" s="15" t="s">
        <v>8314</v>
      </c>
      <c r="T3939" t="s">
        <v>8315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3">
        <f t="shared" si="123"/>
        <v>12</v>
      </c>
      <c r="P3940" s="10">
        <f t="shared" si="122"/>
        <v>79.400000000000006</v>
      </c>
      <c r="S3940" s="15" t="s">
        <v>8314</v>
      </c>
      <c r="T3940" t="s">
        <v>8315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3">
        <f t="shared" si="123"/>
        <v>0</v>
      </c>
      <c r="P3941" s="10">
        <f t="shared" si="122"/>
        <v>5</v>
      </c>
      <c r="S3941" s="15" t="s">
        <v>8314</v>
      </c>
      <c r="T3941" t="s">
        <v>8315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3">
        <f t="shared" si="123"/>
        <v>0</v>
      </c>
      <c r="P3942" s="10">
        <f t="shared" si="122"/>
        <v>5.5</v>
      </c>
      <c r="S3942" s="15" t="s">
        <v>8314</v>
      </c>
      <c r="T3942" t="s">
        <v>8315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3">
        <f t="shared" si="123"/>
        <v>1</v>
      </c>
      <c r="P3943" s="10">
        <f t="shared" si="122"/>
        <v>25</v>
      </c>
      <c r="S3943" s="15" t="s">
        <v>8314</v>
      </c>
      <c r="T3943" t="s">
        <v>8315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3">
        <f t="shared" si="123"/>
        <v>0</v>
      </c>
      <c r="P3944" s="10">
        <f t="shared" si="122"/>
        <v>0</v>
      </c>
      <c r="S3944" s="15" t="s">
        <v>8314</v>
      </c>
      <c r="T3944" t="s">
        <v>8315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3">
        <f t="shared" si="123"/>
        <v>36</v>
      </c>
      <c r="P3945" s="10">
        <f t="shared" si="122"/>
        <v>137.08000000000001</v>
      </c>
      <c r="S3945" s="15" t="s">
        <v>8314</v>
      </c>
      <c r="T3945" t="s">
        <v>8315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3">
        <f t="shared" si="123"/>
        <v>0</v>
      </c>
      <c r="P3946" s="10">
        <f t="shared" si="122"/>
        <v>0</v>
      </c>
      <c r="S3946" s="15" t="s">
        <v>8314</v>
      </c>
      <c r="T3946" t="s">
        <v>8315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3">
        <f t="shared" si="123"/>
        <v>0</v>
      </c>
      <c r="P3947" s="10">
        <f t="shared" si="122"/>
        <v>5</v>
      </c>
      <c r="S3947" s="15" t="s">
        <v>8314</v>
      </c>
      <c r="T3947" t="s">
        <v>8315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3">
        <f t="shared" si="123"/>
        <v>3</v>
      </c>
      <c r="P3948" s="10">
        <f t="shared" si="122"/>
        <v>39</v>
      </c>
      <c r="S3948" s="15" t="s">
        <v>8314</v>
      </c>
      <c r="T3948" t="s">
        <v>8315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3">
        <f t="shared" si="123"/>
        <v>3</v>
      </c>
      <c r="P3949" s="10">
        <f t="shared" si="122"/>
        <v>50.5</v>
      </c>
      <c r="S3949" s="15" t="s">
        <v>8314</v>
      </c>
      <c r="T3949" t="s">
        <v>8315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3">
        <f t="shared" si="123"/>
        <v>0</v>
      </c>
      <c r="P3950" s="10">
        <f t="shared" si="122"/>
        <v>0</v>
      </c>
      <c r="S3950" s="15" t="s">
        <v>8314</v>
      </c>
      <c r="T3950" t="s">
        <v>8315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3">
        <f t="shared" si="123"/>
        <v>16</v>
      </c>
      <c r="P3951" s="10">
        <f t="shared" si="122"/>
        <v>49.28</v>
      </c>
      <c r="S3951" s="15" t="s">
        <v>8314</v>
      </c>
      <c r="T3951" t="s">
        <v>8315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3">
        <f t="shared" si="123"/>
        <v>1</v>
      </c>
      <c r="P3952" s="10">
        <f t="shared" si="122"/>
        <v>25</v>
      </c>
      <c r="S3952" s="15" t="s">
        <v>8314</v>
      </c>
      <c r="T3952" t="s">
        <v>8315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3">
        <f t="shared" si="123"/>
        <v>0</v>
      </c>
      <c r="P3953" s="10">
        <f t="shared" si="122"/>
        <v>1</v>
      </c>
      <c r="S3953" s="15" t="s">
        <v>8314</v>
      </c>
      <c r="T3953" t="s">
        <v>8315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3">
        <f t="shared" si="123"/>
        <v>0</v>
      </c>
      <c r="P3954" s="10">
        <f t="shared" si="122"/>
        <v>25</v>
      </c>
      <c r="S3954" s="15" t="s">
        <v>8314</v>
      </c>
      <c r="T3954" t="s">
        <v>8315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3">
        <f t="shared" si="123"/>
        <v>0</v>
      </c>
      <c r="P3955" s="10">
        <f t="shared" si="122"/>
        <v>0</v>
      </c>
      <c r="S3955" s="15" t="s">
        <v>8314</v>
      </c>
      <c r="T3955" t="s">
        <v>8315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3">
        <f t="shared" si="123"/>
        <v>0</v>
      </c>
      <c r="P3956" s="10">
        <f t="shared" si="122"/>
        <v>0</v>
      </c>
      <c r="S3956" s="15" t="s">
        <v>8314</v>
      </c>
      <c r="T3956" t="s">
        <v>8315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3">
        <f t="shared" si="123"/>
        <v>24</v>
      </c>
      <c r="P3957" s="10">
        <f t="shared" si="122"/>
        <v>53.13</v>
      </c>
      <c r="S3957" s="15" t="s">
        <v>8314</v>
      </c>
      <c r="T3957" t="s">
        <v>8315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3">
        <f t="shared" si="123"/>
        <v>0</v>
      </c>
      <c r="P3958" s="10">
        <f t="shared" si="122"/>
        <v>0</v>
      </c>
      <c r="S3958" s="15" t="s">
        <v>8314</v>
      </c>
      <c r="T3958" t="s">
        <v>8315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3">
        <f t="shared" si="123"/>
        <v>0</v>
      </c>
      <c r="P3959" s="10">
        <f t="shared" si="122"/>
        <v>7</v>
      </c>
      <c r="S3959" s="15" t="s">
        <v>8314</v>
      </c>
      <c r="T3959" t="s">
        <v>8315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3">
        <f t="shared" si="123"/>
        <v>32</v>
      </c>
      <c r="P3960" s="10">
        <f t="shared" si="122"/>
        <v>40.06</v>
      </c>
      <c r="S3960" s="15" t="s">
        <v>8314</v>
      </c>
      <c r="T3960" t="s">
        <v>8315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3">
        <f t="shared" si="123"/>
        <v>24</v>
      </c>
      <c r="P3961" s="10">
        <f t="shared" si="122"/>
        <v>24.33</v>
      </c>
      <c r="S3961" s="15" t="s">
        <v>8314</v>
      </c>
      <c r="T3961" t="s">
        <v>8315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3">
        <f t="shared" si="123"/>
        <v>2</v>
      </c>
      <c r="P3962" s="10">
        <f t="shared" si="122"/>
        <v>11.25</v>
      </c>
      <c r="S3962" s="15" t="s">
        <v>8314</v>
      </c>
      <c r="T3962" t="s">
        <v>8315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3">
        <f t="shared" si="123"/>
        <v>0</v>
      </c>
      <c r="P3963" s="10">
        <f t="shared" si="122"/>
        <v>10.5</v>
      </c>
      <c r="S3963" s="15" t="s">
        <v>8314</v>
      </c>
      <c r="T3963" t="s">
        <v>8315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3">
        <f t="shared" si="123"/>
        <v>3</v>
      </c>
      <c r="P3964" s="10">
        <f t="shared" si="122"/>
        <v>15</v>
      </c>
      <c r="S3964" s="15" t="s">
        <v>8314</v>
      </c>
      <c r="T3964" t="s">
        <v>8315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3">
        <f t="shared" si="123"/>
        <v>0</v>
      </c>
      <c r="P3965" s="10">
        <f t="shared" ref="P3965:P4028" si="124">IFERROR(ROUND(E3965/L3965,2),0)</f>
        <v>0</v>
      </c>
      <c r="S3965" s="15" t="s">
        <v>8314</v>
      </c>
      <c r="T3965" t="s">
        <v>8315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3">
        <f t="shared" si="123"/>
        <v>6</v>
      </c>
      <c r="P3966" s="10">
        <f t="shared" si="124"/>
        <v>42</v>
      </c>
      <c r="S3966" s="15" t="s">
        <v>8314</v>
      </c>
      <c r="T3966" t="s">
        <v>8315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3">
        <f t="shared" si="123"/>
        <v>14</v>
      </c>
      <c r="P3967" s="10">
        <f t="shared" si="124"/>
        <v>71.25</v>
      </c>
      <c r="S3967" s="15" t="s">
        <v>8314</v>
      </c>
      <c r="T3967" t="s">
        <v>8315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3">
        <f t="shared" si="123"/>
        <v>1</v>
      </c>
      <c r="P3968" s="10">
        <f t="shared" si="124"/>
        <v>22.5</v>
      </c>
      <c r="S3968" s="15" t="s">
        <v>8314</v>
      </c>
      <c r="T3968" t="s">
        <v>8315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3">
        <f t="shared" si="123"/>
        <v>24</v>
      </c>
      <c r="P3969" s="10">
        <f t="shared" si="124"/>
        <v>41</v>
      </c>
      <c r="S3969" s="15" t="s">
        <v>8314</v>
      </c>
      <c r="T3969" t="s">
        <v>8315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3">
        <f t="shared" ref="O3970:O4033" si="125">ROUND(E3970/D3970*100,0)</f>
        <v>11</v>
      </c>
      <c r="P3970" s="10">
        <f t="shared" si="124"/>
        <v>47.91</v>
      </c>
      <c r="S3970" s="15" t="s">
        <v>8314</v>
      </c>
      <c r="T3970" t="s">
        <v>8315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3">
        <f t="shared" si="125"/>
        <v>7</v>
      </c>
      <c r="P3971" s="10">
        <f t="shared" si="124"/>
        <v>35.17</v>
      </c>
      <c r="S3971" s="15" t="s">
        <v>8314</v>
      </c>
      <c r="T3971" t="s">
        <v>8315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3">
        <f t="shared" si="125"/>
        <v>0</v>
      </c>
      <c r="P3972" s="10">
        <f t="shared" si="124"/>
        <v>5.5</v>
      </c>
      <c r="S3972" s="15" t="s">
        <v>8314</v>
      </c>
      <c r="T3972" t="s">
        <v>8315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3">
        <f t="shared" si="125"/>
        <v>1</v>
      </c>
      <c r="P3973" s="10">
        <f t="shared" si="124"/>
        <v>22.67</v>
      </c>
      <c r="S3973" s="15" t="s">
        <v>8314</v>
      </c>
      <c r="T3973" t="s">
        <v>8315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3">
        <f t="shared" si="125"/>
        <v>21</v>
      </c>
      <c r="P3974" s="10">
        <f t="shared" si="124"/>
        <v>26.38</v>
      </c>
      <c r="S3974" s="15" t="s">
        <v>8314</v>
      </c>
      <c r="T3974" t="s">
        <v>8315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3">
        <f t="shared" si="125"/>
        <v>78</v>
      </c>
      <c r="P3975" s="10">
        <f t="shared" si="124"/>
        <v>105.54</v>
      </c>
      <c r="S3975" s="15" t="s">
        <v>8314</v>
      </c>
      <c r="T3975" t="s">
        <v>8315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3">
        <f t="shared" si="125"/>
        <v>32</v>
      </c>
      <c r="P3976" s="10">
        <f t="shared" si="124"/>
        <v>29.09</v>
      </c>
      <c r="S3976" s="15" t="s">
        <v>8314</v>
      </c>
      <c r="T3976" t="s">
        <v>8315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3">
        <f t="shared" si="125"/>
        <v>0</v>
      </c>
      <c r="P3977" s="10">
        <f t="shared" si="124"/>
        <v>0</v>
      </c>
      <c r="S3977" s="15" t="s">
        <v>8314</v>
      </c>
      <c r="T3977" t="s">
        <v>8315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3">
        <f t="shared" si="125"/>
        <v>48</v>
      </c>
      <c r="P3978" s="10">
        <f t="shared" si="124"/>
        <v>62</v>
      </c>
      <c r="S3978" s="15" t="s">
        <v>8314</v>
      </c>
      <c r="T3978" t="s">
        <v>8315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3">
        <f t="shared" si="125"/>
        <v>1</v>
      </c>
      <c r="P3979" s="10">
        <f t="shared" si="124"/>
        <v>217.5</v>
      </c>
      <c r="S3979" s="15" t="s">
        <v>8314</v>
      </c>
      <c r="T3979" t="s">
        <v>8315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3">
        <f t="shared" si="125"/>
        <v>11</v>
      </c>
      <c r="P3980" s="10">
        <f t="shared" si="124"/>
        <v>26.75</v>
      </c>
      <c r="S3980" s="15" t="s">
        <v>8314</v>
      </c>
      <c r="T3980" t="s">
        <v>8315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3">
        <f t="shared" si="125"/>
        <v>2</v>
      </c>
      <c r="P3981" s="10">
        <f t="shared" si="124"/>
        <v>18.329999999999998</v>
      </c>
      <c r="S3981" s="15" t="s">
        <v>8314</v>
      </c>
      <c r="T3981" t="s">
        <v>8315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3">
        <f t="shared" si="125"/>
        <v>18</v>
      </c>
      <c r="P3982" s="10">
        <f t="shared" si="124"/>
        <v>64.290000000000006</v>
      </c>
      <c r="S3982" s="15" t="s">
        <v>8314</v>
      </c>
      <c r="T3982" t="s">
        <v>8315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3">
        <f t="shared" si="125"/>
        <v>4</v>
      </c>
      <c r="P3983" s="10">
        <f t="shared" si="124"/>
        <v>175</v>
      </c>
      <c r="S3983" s="15" t="s">
        <v>8314</v>
      </c>
      <c r="T3983" t="s">
        <v>8315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3">
        <f t="shared" si="125"/>
        <v>20</v>
      </c>
      <c r="P3984" s="10">
        <f t="shared" si="124"/>
        <v>34</v>
      </c>
      <c r="S3984" s="15" t="s">
        <v>8314</v>
      </c>
      <c r="T3984" t="s">
        <v>8315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3">
        <f t="shared" si="125"/>
        <v>35</v>
      </c>
      <c r="P3985" s="10">
        <f t="shared" si="124"/>
        <v>84.28</v>
      </c>
      <c r="S3985" s="15" t="s">
        <v>8314</v>
      </c>
      <c r="T3985" t="s">
        <v>8315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3">
        <f t="shared" si="125"/>
        <v>6</v>
      </c>
      <c r="P3986" s="10">
        <f t="shared" si="124"/>
        <v>9.5</v>
      </c>
      <c r="S3986" s="15" t="s">
        <v>8314</v>
      </c>
      <c r="T3986" t="s">
        <v>8315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3">
        <f t="shared" si="125"/>
        <v>32</v>
      </c>
      <c r="P3987" s="10">
        <f t="shared" si="124"/>
        <v>33.74</v>
      </c>
      <c r="S3987" s="15" t="s">
        <v>8314</v>
      </c>
      <c r="T3987" t="s">
        <v>8315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3">
        <f t="shared" si="125"/>
        <v>10</v>
      </c>
      <c r="P3988" s="10">
        <f t="shared" si="124"/>
        <v>37.54</v>
      </c>
      <c r="S3988" s="15" t="s">
        <v>8314</v>
      </c>
      <c r="T3988" t="s">
        <v>8315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3">
        <f t="shared" si="125"/>
        <v>38</v>
      </c>
      <c r="P3989" s="10">
        <f t="shared" si="124"/>
        <v>11.62</v>
      </c>
      <c r="S3989" s="15" t="s">
        <v>8314</v>
      </c>
      <c r="T3989" t="s">
        <v>8315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3">
        <f t="shared" si="125"/>
        <v>2</v>
      </c>
      <c r="P3990" s="10">
        <f t="shared" si="124"/>
        <v>8</v>
      </c>
      <c r="S3990" s="15" t="s">
        <v>8314</v>
      </c>
      <c r="T3990" t="s">
        <v>8315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3">
        <f t="shared" si="125"/>
        <v>0</v>
      </c>
      <c r="P3991" s="10">
        <f t="shared" si="124"/>
        <v>0</v>
      </c>
      <c r="S3991" s="15" t="s">
        <v>8314</v>
      </c>
      <c r="T3991" t="s">
        <v>8315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3">
        <f t="shared" si="125"/>
        <v>4</v>
      </c>
      <c r="P3992" s="10">
        <f t="shared" si="124"/>
        <v>23</v>
      </c>
      <c r="S3992" s="15" t="s">
        <v>8314</v>
      </c>
      <c r="T3992" t="s">
        <v>8315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3">
        <f t="shared" si="125"/>
        <v>20</v>
      </c>
      <c r="P3993" s="10">
        <f t="shared" si="124"/>
        <v>100</v>
      </c>
      <c r="S3993" s="15" t="s">
        <v>8314</v>
      </c>
      <c r="T3993" t="s">
        <v>8315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3">
        <f t="shared" si="125"/>
        <v>5</v>
      </c>
      <c r="P3994" s="10">
        <f t="shared" si="124"/>
        <v>60.11</v>
      </c>
      <c r="S3994" s="15" t="s">
        <v>8314</v>
      </c>
      <c r="T3994" t="s">
        <v>8315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3">
        <f t="shared" si="125"/>
        <v>0</v>
      </c>
      <c r="P3995" s="10">
        <f t="shared" si="124"/>
        <v>3</v>
      </c>
      <c r="S3995" s="15" t="s">
        <v>8314</v>
      </c>
      <c r="T3995" t="s">
        <v>8315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3">
        <f t="shared" si="125"/>
        <v>0</v>
      </c>
      <c r="P3996" s="10">
        <f t="shared" si="124"/>
        <v>5</v>
      </c>
      <c r="S3996" s="15" t="s">
        <v>8314</v>
      </c>
      <c r="T3996" t="s">
        <v>8315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3">
        <f t="shared" si="125"/>
        <v>35</v>
      </c>
      <c r="P3997" s="10">
        <f t="shared" si="124"/>
        <v>17.5</v>
      </c>
      <c r="S3997" s="15" t="s">
        <v>8314</v>
      </c>
      <c r="T3997" t="s">
        <v>8315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3">
        <f t="shared" si="125"/>
        <v>17</v>
      </c>
      <c r="P3998" s="10">
        <f t="shared" si="124"/>
        <v>29.24</v>
      </c>
      <c r="S3998" s="15" t="s">
        <v>8314</v>
      </c>
      <c r="T3998" t="s">
        <v>8315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3">
        <f t="shared" si="125"/>
        <v>0</v>
      </c>
      <c r="P3999" s="10">
        <f t="shared" si="124"/>
        <v>0</v>
      </c>
      <c r="S3999" s="15" t="s">
        <v>8314</v>
      </c>
      <c r="T3999" t="s">
        <v>8315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3">
        <f t="shared" si="125"/>
        <v>57</v>
      </c>
      <c r="P4000" s="10">
        <f t="shared" si="124"/>
        <v>59.58</v>
      </c>
      <c r="S4000" s="15" t="s">
        <v>8314</v>
      </c>
      <c r="T4000" t="s">
        <v>8315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3">
        <f t="shared" si="125"/>
        <v>17</v>
      </c>
      <c r="P4001" s="10">
        <f t="shared" si="124"/>
        <v>82.57</v>
      </c>
      <c r="S4001" s="15" t="s">
        <v>8314</v>
      </c>
      <c r="T4001" t="s">
        <v>8315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3">
        <f t="shared" si="125"/>
        <v>0</v>
      </c>
      <c r="P4002" s="10">
        <f t="shared" si="124"/>
        <v>10</v>
      </c>
      <c r="S4002" s="15" t="s">
        <v>8314</v>
      </c>
      <c r="T4002" t="s">
        <v>8315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3">
        <f t="shared" si="125"/>
        <v>38</v>
      </c>
      <c r="P4003" s="10">
        <f t="shared" si="124"/>
        <v>32.36</v>
      </c>
      <c r="S4003" s="15" t="s">
        <v>8314</v>
      </c>
      <c r="T4003" t="s">
        <v>8315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3">
        <f t="shared" si="125"/>
        <v>2</v>
      </c>
      <c r="P4004" s="10">
        <f t="shared" si="124"/>
        <v>5.75</v>
      </c>
      <c r="S4004" s="15" t="s">
        <v>8314</v>
      </c>
      <c r="T4004" t="s">
        <v>8315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3">
        <f t="shared" si="125"/>
        <v>10</v>
      </c>
      <c r="P4005" s="10">
        <f t="shared" si="124"/>
        <v>100.5</v>
      </c>
      <c r="S4005" s="15" t="s">
        <v>8314</v>
      </c>
      <c r="T4005" t="s">
        <v>8315</v>
      </c>
    </row>
    <row r="4006" spans="1:20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3">
        <f t="shared" si="125"/>
        <v>0</v>
      </c>
      <c r="P4006" s="10">
        <f t="shared" si="124"/>
        <v>1</v>
      </c>
      <c r="S4006" s="15" t="s">
        <v>8314</v>
      </c>
      <c r="T4006" t="s">
        <v>8315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3">
        <f t="shared" si="125"/>
        <v>1</v>
      </c>
      <c r="P4007" s="10">
        <f t="shared" si="124"/>
        <v>20</v>
      </c>
      <c r="S4007" s="15" t="s">
        <v>8314</v>
      </c>
      <c r="T4007" t="s">
        <v>8315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3">
        <f t="shared" si="125"/>
        <v>0</v>
      </c>
      <c r="P4008" s="10">
        <f t="shared" si="124"/>
        <v>2</v>
      </c>
      <c r="S4008" s="15" t="s">
        <v>8314</v>
      </c>
      <c r="T4008" t="s">
        <v>8315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3">
        <f t="shared" si="125"/>
        <v>0</v>
      </c>
      <c r="P4009" s="10">
        <f t="shared" si="124"/>
        <v>5</v>
      </c>
      <c r="S4009" s="15" t="s">
        <v>8314</v>
      </c>
      <c r="T4009" t="s">
        <v>8315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3">
        <f t="shared" si="125"/>
        <v>6</v>
      </c>
      <c r="P4010" s="10">
        <f t="shared" si="124"/>
        <v>15</v>
      </c>
      <c r="S4010" s="15" t="s">
        <v>8314</v>
      </c>
      <c r="T4010" t="s">
        <v>8315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3">
        <f t="shared" si="125"/>
        <v>4</v>
      </c>
      <c r="P4011" s="10">
        <f t="shared" si="124"/>
        <v>25</v>
      </c>
      <c r="S4011" s="15" t="s">
        <v>8314</v>
      </c>
      <c r="T4011" t="s">
        <v>8315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3">
        <f t="shared" si="125"/>
        <v>24</v>
      </c>
      <c r="P4012" s="10">
        <f t="shared" si="124"/>
        <v>45.84</v>
      </c>
      <c r="S4012" s="15" t="s">
        <v>8314</v>
      </c>
      <c r="T4012" t="s">
        <v>8315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3">
        <f t="shared" si="125"/>
        <v>8</v>
      </c>
      <c r="P4013" s="10">
        <f t="shared" si="124"/>
        <v>4.75</v>
      </c>
      <c r="S4013" s="15" t="s">
        <v>8314</v>
      </c>
      <c r="T4013" t="s">
        <v>8315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3">
        <f t="shared" si="125"/>
        <v>0</v>
      </c>
      <c r="P4014" s="10">
        <f t="shared" si="124"/>
        <v>0</v>
      </c>
      <c r="S4014" s="15" t="s">
        <v>8314</v>
      </c>
      <c r="T4014" t="s">
        <v>8315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3">
        <f t="shared" si="125"/>
        <v>1</v>
      </c>
      <c r="P4015" s="10">
        <f t="shared" si="124"/>
        <v>13</v>
      </c>
      <c r="S4015" s="15" t="s">
        <v>8314</v>
      </c>
      <c r="T4015" t="s">
        <v>8315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3">
        <f t="shared" si="125"/>
        <v>0</v>
      </c>
      <c r="P4016" s="10">
        <f t="shared" si="124"/>
        <v>0</v>
      </c>
      <c r="S4016" s="15" t="s">
        <v>8314</v>
      </c>
      <c r="T4016" t="s">
        <v>8315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3">
        <f t="shared" si="125"/>
        <v>0</v>
      </c>
      <c r="P4017" s="10">
        <f t="shared" si="124"/>
        <v>1</v>
      </c>
      <c r="S4017" s="15" t="s">
        <v>8314</v>
      </c>
      <c r="T4017" t="s">
        <v>8315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3">
        <f t="shared" si="125"/>
        <v>14</v>
      </c>
      <c r="P4018" s="10">
        <f t="shared" si="124"/>
        <v>10</v>
      </c>
      <c r="S4018" s="15" t="s">
        <v>8314</v>
      </c>
      <c r="T4018" t="s">
        <v>8315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3">
        <f t="shared" si="125"/>
        <v>1</v>
      </c>
      <c r="P4019" s="10">
        <f t="shared" si="124"/>
        <v>52.5</v>
      </c>
      <c r="S4019" s="15" t="s">
        <v>8314</v>
      </c>
      <c r="T4019" t="s">
        <v>8315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3">
        <f t="shared" si="125"/>
        <v>9</v>
      </c>
      <c r="P4020" s="10">
        <f t="shared" si="124"/>
        <v>32.5</v>
      </c>
      <c r="S4020" s="15" t="s">
        <v>8314</v>
      </c>
      <c r="T4020" t="s">
        <v>8315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3">
        <f t="shared" si="125"/>
        <v>1</v>
      </c>
      <c r="P4021" s="10">
        <f t="shared" si="124"/>
        <v>7.25</v>
      </c>
      <c r="S4021" s="15" t="s">
        <v>8314</v>
      </c>
      <c r="T4021" t="s">
        <v>8315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3">
        <f t="shared" si="125"/>
        <v>17</v>
      </c>
      <c r="P4022" s="10">
        <f t="shared" si="124"/>
        <v>33.33</v>
      </c>
      <c r="S4022" s="15" t="s">
        <v>8314</v>
      </c>
      <c r="T4022" t="s">
        <v>8315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3">
        <f t="shared" si="125"/>
        <v>1</v>
      </c>
      <c r="P4023" s="10">
        <f t="shared" si="124"/>
        <v>62.5</v>
      </c>
      <c r="S4023" s="15" t="s">
        <v>8314</v>
      </c>
      <c r="T4023" t="s">
        <v>8315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3">
        <f t="shared" si="125"/>
        <v>70</v>
      </c>
      <c r="P4024" s="10">
        <f t="shared" si="124"/>
        <v>63.56</v>
      </c>
      <c r="S4024" s="15" t="s">
        <v>8314</v>
      </c>
      <c r="T4024" t="s">
        <v>8315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3">
        <f t="shared" si="125"/>
        <v>0</v>
      </c>
      <c r="P4025" s="10">
        <f t="shared" si="124"/>
        <v>0</v>
      </c>
      <c r="S4025" s="15" t="s">
        <v>8314</v>
      </c>
      <c r="T4025" t="s">
        <v>8315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3">
        <f t="shared" si="125"/>
        <v>1</v>
      </c>
      <c r="P4026" s="10">
        <f t="shared" si="124"/>
        <v>10</v>
      </c>
      <c r="S4026" s="15" t="s">
        <v>8314</v>
      </c>
      <c r="T4026" t="s">
        <v>8315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3">
        <f t="shared" si="125"/>
        <v>5</v>
      </c>
      <c r="P4027" s="10">
        <f t="shared" si="124"/>
        <v>62.5</v>
      </c>
      <c r="S4027" s="15" t="s">
        <v>8314</v>
      </c>
      <c r="T4027" t="s">
        <v>8315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3">
        <f t="shared" si="125"/>
        <v>0</v>
      </c>
      <c r="P4028" s="10">
        <f t="shared" si="124"/>
        <v>0</v>
      </c>
      <c r="S4028" s="15" t="s">
        <v>8314</v>
      </c>
      <c r="T4028" t="s">
        <v>8315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3">
        <f t="shared" si="125"/>
        <v>7</v>
      </c>
      <c r="P4029" s="10">
        <f t="shared" ref="P4029:P4092" si="126">IFERROR(ROUND(E4029/L4029,2),0)</f>
        <v>30.71</v>
      </c>
      <c r="S4029" s="15" t="s">
        <v>8314</v>
      </c>
      <c r="T4029" t="s">
        <v>8315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3">
        <f t="shared" si="125"/>
        <v>28</v>
      </c>
      <c r="P4030" s="10">
        <f t="shared" si="126"/>
        <v>51</v>
      </c>
      <c r="S4030" s="15" t="s">
        <v>8314</v>
      </c>
      <c r="T4030" t="s">
        <v>8315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3">
        <f t="shared" si="125"/>
        <v>0</v>
      </c>
      <c r="P4031" s="10">
        <f t="shared" si="126"/>
        <v>0</v>
      </c>
      <c r="S4031" s="15" t="s">
        <v>8314</v>
      </c>
      <c r="T4031" t="s">
        <v>8315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3">
        <f t="shared" si="125"/>
        <v>16</v>
      </c>
      <c r="P4032" s="10">
        <f t="shared" si="126"/>
        <v>66.67</v>
      </c>
      <c r="S4032" s="15" t="s">
        <v>8314</v>
      </c>
      <c r="T4032" t="s">
        <v>8315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3">
        <f t="shared" si="125"/>
        <v>0</v>
      </c>
      <c r="P4033" s="10">
        <f t="shared" si="126"/>
        <v>0</v>
      </c>
      <c r="S4033" s="15" t="s">
        <v>8314</v>
      </c>
      <c r="T4033" t="s">
        <v>8315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3">
        <f t="shared" ref="O4034:O4097" si="127">ROUND(E4034/D4034*100,0)</f>
        <v>7</v>
      </c>
      <c r="P4034" s="10">
        <f t="shared" si="126"/>
        <v>59</v>
      </c>
      <c r="S4034" s="15" t="s">
        <v>8314</v>
      </c>
      <c r="T4034" t="s">
        <v>8315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3">
        <f t="shared" si="127"/>
        <v>26</v>
      </c>
      <c r="P4035" s="10">
        <f t="shared" si="126"/>
        <v>65.34</v>
      </c>
      <c r="S4035" s="15" t="s">
        <v>8314</v>
      </c>
      <c r="T4035" t="s">
        <v>8315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3">
        <f t="shared" si="127"/>
        <v>1</v>
      </c>
      <c r="P4036" s="10">
        <f t="shared" si="126"/>
        <v>100</v>
      </c>
      <c r="S4036" s="15" t="s">
        <v>8314</v>
      </c>
      <c r="T4036" t="s">
        <v>8315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3">
        <f t="shared" si="127"/>
        <v>37</v>
      </c>
      <c r="P4037" s="10">
        <f t="shared" si="126"/>
        <v>147.4</v>
      </c>
      <c r="S4037" s="15" t="s">
        <v>8314</v>
      </c>
      <c r="T4037" t="s">
        <v>8315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3">
        <f t="shared" si="127"/>
        <v>47</v>
      </c>
      <c r="P4038" s="10">
        <f t="shared" si="126"/>
        <v>166.06</v>
      </c>
      <c r="S4038" s="15" t="s">
        <v>8314</v>
      </c>
      <c r="T4038" t="s">
        <v>8315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3">
        <f t="shared" si="127"/>
        <v>11</v>
      </c>
      <c r="P4039" s="10">
        <f t="shared" si="126"/>
        <v>40</v>
      </c>
      <c r="S4039" s="15" t="s">
        <v>8314</v>
      </c>
      <c r="T4039" t="s">
        <v>8315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3">
        <f t="shared" si="127"/>
        <v>12</v>
      </c>
      <c r="P4040" s="10">
        <f t="shared" si="126"/>
        <v>75.25</v>
      </c>
      <c r="S4040" s="15" t="s">
        <v>8314</v>
      </c>
      <c r="T4040" t="s">
        <v>8315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3">
        <f t="shared" si="127"/>
        <v>60</v>
      </c>
      <c r="P4041" s="10">
        <f t="shared" si="126"/>
        <v>60</v>
      </c>
      <c r="S4041" s="15" t="s">
        <v>8314</v>
      </c>
      <c r="T4041" t="s">
        <v>8315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3">
        <f t="shared" si="127"/>
        <v>31</v>
      </c>
      <c r="P4042" s="10">
        <f t="shared" si="126"/>
        <v>1250</v>
      </c>
      <c r="S4042" s="15" t="s">
        <v>8314</v>
      </c>
      <c r="T4042" t="s">
        <v>8315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3">
        <f t="shared" si="127"/>
        <v>0</v>
      </c>
      <c r="P4043" s="10">
        <f t="shared" si="126"/>
        <v>10.5</v>
      </c>
      <c r="S4043" s="15" t="s">
        <v>8314</v>
      </c>
      <c r="T4043" t="s">
        <v>8315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3">
        <f t="shared" si="127"/>
        <v>0</v>
      </c>
      <c r="P4044" s="10">
        <f t="shared" si="126"/>
        <v>7</v>
      </c>
      <c r="S4044" s="15" t="s">
        <v>8314</v>
      </c>
      <c r="T4044" t="s">
        <v>8315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3">
        <f t="shared" si="127"/>
        <v>0</v>
      </c>
      <c r="P4045" s="10">
        <f t="shared" si="126"/>
        <v>0</v>
      </c>
      <c r="S4045" s="15" t="s">
        <v>8314</v>
      </c>
      <c r="T4045" t="s">
        <v>8315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3">
        <f t="shared" si="127"/>
        <v>38</v>
      </c>
      <c r="P4046" s="10">
        <f t="shared" si="126"/>
        <v>56.25</v>
      </c>
      <c r="S4046" s="15" t="s">
        <v>8314</v>
      </c>
      <c r="T4046" t="s">
        <v>8315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3">
        <f t="shared" si="127"/>
        <v>0</v>
      </c>
      <c r="P4047" s="10">
        <f t="shared" si="126"/>
        <v>1</v>
      </c>
      <c r="S4047" s="15" t="s">
        <v>8314</v>
      </c>
      <c r="T4047" t="s">
        <v>8315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3">
        <f t="shared" si="127"/>
        <v>8</v>
      </c>
      <c r="P4048" s="10">
        <f t="shared" si="126"/>
        <v>38.33</v>
      </c>
      <c r="S4048" s="15" t="s">
        <v>8314</v>
      </c>
      <c r="T4048" t="s">
        <v>8315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3">
        <f t="shared" si="127"/>
        <v>2</v>
      </c>
      <c r="P4049" s="10">
        <f t="shared" si="126"/>
        <v>27.5</v>
      </c>
      <c r="S4049" s="15" t="s">
        <v>8314</v>
      </c>
      <c r="T4049" t="s">
        <v>8315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3">
        <f t="shared" si="127"/>
        <v>18</v>
      </c>
      <c r="P4050" s="10">
        <f t="shared" si="126"/>
        <v>32.979999999999997</v>
      </c>
      <c r="S4050" s="15" t="s">
        <v>8314</v>
      </c>
      <c r="T4050" t="s">
        <v>8315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3">
        <f t="shared" si="127"/>
        <v>0</v>
      </c>
      <c r="P4051" s="10">
        <f t="shared" si="126"/>
        <v>16</v>
      </c>
      <c r="S4051" s="15" t="s">
        <v>8314</v>
      </c>
      <c r="T4051" t="s">
        <v>8315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3">
        <f t="shared" si="127"/>
        <v>0</v>
      </c>
      <c r="P4052" s="10">
        <f t="shared" si="126"/>
        <v>1</v>
      </c>
      <c r="S4052" s="15" t="s">
        <v>8314</v>
      </c>
      <c r="T4052" t="s">
        <v>8315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3">
        <f t="shared" si="127"/>
        <v>0</v>
      </c>
      <c r="P4053" s="10">
        <f t="shared" si="126"/>
        <v>0</v>
      </c>
      <c r="S4053" s="15" t="s">
        <v>8314</v>
      </c>
      <c r="T4053" t="s">
        <v>8315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3">
        <f t="shared" si="127"/>
        <v>38</v>
      </c>
      <c r="P4054" s="10">
        <f t="shared" si="126"/>
        <v>86.62</v>
      </c>
      <c r="S4054" s="15" t="s">
        <v>8314</v>
      </c>
      <c r="T4054" t="s">
        <v>8315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3">
        <f t="shared" si="127"/>
        <v>22</v>
      </c>
      <c r="P4055" s="10">
        <f t="shared" si="126"/>
        <v>55</v>
      </c>
      <c r="S4055" s="15" t="s">
        <v>8314</v>
      </c>
      <c r="T4055" t="s">
        <v>8315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3">
        <f t="shared" si="127"/>
        <v>0</v>
      </c>
      <c r="P4056" s="10">
        <f t="shared" si="126"/>
        <v>0</v>
      </c>
      <c r="S4056" s="15" t="s">
        <v>8314</v>
      </c>
      <c r="T4056" t="s">
        <v>8315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3">
        <f t="shared" si="127"/>
        <v>18</v>
      </c>
      <c r="P4057" s="10">
        <f t="shared" si="126"/>
        <v>41.95</v>
      </c>
      <c r="S4057" s="15" t="s">
        <v>8314</v>
      </c>
      <c r="T4057" t="s">
        <v>8315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3">
        <f t="shared" si="127"/>
        <v>53</v>
      </c>
      <c r="P4058" s="10">
        <f t="shared" si="126"/>
        <v>88.33</v>
      </c>
      <c r="S4058" s="15" t="s">
        <v>8314</v>
      </c>
      <c r="T4058" t="s">
        <v>8315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3">
        <f t="shared" si="127"/>
        <v>22</v>
      </c>
      <c r="P4059" s="10">
        <f t="shared" si="126"/>
        <v>129.16999999999999</v>
      </c>
      <c r="S4059" s="15" t="s">
        <v>8314</v>
      </c>
      <c r="T4059" t="s">
        <v>8315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3">
        <f t="shared" si="127"/>
        <v>3</v>
      </c>
      <c r="P4060" s="10">
        <f t="shared" si="126"/>
        <v>23.75</v>
      </c>
      <c r="S4060" s="15" t="s">
        <v>8314</v>
      </c>
      <c r="T4060" t="s">
        <v>8315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3">
        <f t="shared" si="127"/>
        <v>3</v>
      </c>
      <c r="P4061" s="10">
        <f t="shared" si="126"/>
        <v>35.71</v>
      </c>
      <c r="S4061" s="15" t="s">
        <v>8314</v>
      </c>
      <c r="T4061" t="s">
        <v>8315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3">
        <f t="shared" si="127"/>
        <v>3</v>
      </c>
      <c r="P4062" s="10">
        <f t="shared" si="126"/>
        <v>57</v>
      </c>
      <c r="S4062" s="15" t="s">
        <v>8314</v>
      </c>
      <c r="T4062" t="s">
        <v>8315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3">
        <f t="shared" si="127"/>
        <v>0</v>
      </c>
      <c r="P4063" s="10">
        <f t="shared" si="126"/>
        <v>0</v>
      </c>
      <c r="S4063" s="15" t="s">
        <v>8314</v>
      </c>
      <c r="T4063" t="s">
        <v>8315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3">
        <f t="shared" si="127"/>
        <v>2</v>
      </c>
      <c r="P4064" s="10">
        <f t="shared" si="126"/>
        <v>163.33000000000001</v>
      </c>
      <c r="S4064" s="15" t="s">
        <v>8314</v>
      </c>
      <c r="T4064" t="s">
        <v>8315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3">
        <f t="shared" si="127"/>
        <v>1</v>
      </c>
      <c r="P4065" s="10">
        <f t="shared" si="126"/>
        <v>15</v>
      </c>
      <c r="S4065" s="15" t="s">
        <v>8314</v>
      </c>
      <c r="T4065" t="s">
        <v>8315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3">
        <f t="shared" si="127"/>
        <v>19</v>
      </c>
      <c r="P4066" s="10">
        <f t="shared" si="126"/>
        <v>64.17</v>
      </c>
      <c r="S4066" s="15" t="s">
        <v>8314</v>
      </c>
      <c r="T4066" t="s">
        <v>8315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3">
        <f t="shared" si="127"/>
        <v>1</v>
      </c>
      <c r="P4067" s="10">
        <f t="shared" si="126"/>
        <v>6.75</v>
      </c>
      <c r="S4067" s="15" t="s">
        <v>8314</v>
      </c>
      <c r="T4067" t="s">
        <v>8315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3">
        <f t="shared" si="127"/>
        <v>0</v>
      </c>
      <c r="P4068" s="10">
        <f t="shared" si="126"/>
        <v>25</v>
      </c>
      <c r="S4068" s="15" t="s">
        <v>8314</v>
      </c>
      <c r="T4068" t="s">
        <v>8315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3">
        <f t="shared" si="127"/>
        <v>61</v>
      </c>
      <c r="P4069" s="10">
        <f t="shared" si="126"/>
        <v>179.12</v>
      </c>
      <c r="S4069" s="15" t="s">
        <v>8314</v>
      </c>
      <c r="T4069" t="s">
        <v>8315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3">
        <f t="shared" si="127"/>
        <v>1</v>
      </c>
      <c r="P4070" s="10">
        <f t="shared" si="126"/>
        <v>34.950000000000003</v>
      </c>
      <c r="S4070" s="15" t="s">
        <v>8314</v>
      </c>
      <c r="T4070" t="s">
        <v>8315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3">
        <f t="shared" si="127"/>
        <v>34</v>
      </c>
      <c r="P4071" s="10">
        <f t="shared" si="126"/>
        <v>33.08</v>
      </c>
      <c r="S4071" s="15" t="s">
        <v>8314</v>
      </c>
      <c r="T4071" t="s">
        <v>8315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3">
        <f t="shared" si="127"/>
        <v>17</v>
      </c>
      <c r="P4072" s="10">
        <f t="shared" si="126"/>
        <v>27.5</v>
      </c>
      <c r="S4072" s="15" t="s">
        <v>8314</v>
      </c>
      <c r="T4072" t="s">
        <v>8315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3">
        <f t="shared" si="127"/>
        <v>0</v>
      </c>
      <c r="P4073" s="10">
        <f t="shared" si="126"/>
        <v>0</v>
      </c>
      <c r="S4073" s="15" t="s">
        <v>8314</v>
      </c>
      <c r="T4073" t="s">
        <v>8315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3">
        <f t="shared" si="127"/>
        <v>0</v>
      </c>
      <c r="P4074" s="10">
        <f t="shared" si="126"/>
        <v>2</v>
      </c>
      <c r="S4074" s="15" t="s">
        <v>8314</v>
      </c>
      <c r="T4074" t="s">
        <v>8315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3">
        <f t="shared" si="127"/>
        <v>1</v>
      </c>
      <c r="P4075" s="10">
        <f t="shared" si="126"/>
        <v>18.5</v>
      </c>
      <c r="S4075" s="15" t="s">
        <v>8314</v>
      </c>
      <c r="T4075" t="s">
        <v>8315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3">
        <f t="shared" si="127"/>
        <v>27</v>
      </c>
      <c r="P4076" s="10">
        <f t="shared" si="126"/>
        <v>35</v>
      </c>
      <c r="S4076" s="15" t="s">
        <v>8314</v>
      </c>
      <c r="T4076" t="s">
        <v>8315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3">
        <f t="shared" si="127"/>
        <v>29</v>
      </c>
      <c r="P4077" s="10">
        <f t="shared" si="126"/>
        <v>44.31</v>
      </c>
      <c r="S4077" s="15" t="s">
        <v>8314</v>
      </c>
      <c r="T4077" t="s">
        <v>8315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3">
        <f t="shared" si="127"/>
        <v>0</v>
      </c>
      <c r="P4078" s="10">
        <f t="shared" si="126"/>
        <v>0</v>
      </c>
      <c r="S4078" s="15" t="s">
        <v>8314</v>
      </c>
      <c r="T4078" t="s">
        <v>8315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3">
        <f t="shared" si="127"/>
        <v>9</v>
      </c>
      <c r="P4079" s="10">
        <f t="shared" si="126"/>
        <v>222.5</v>
      </c>
      <c r="S4079" s="15" t="s">
        <v>8314</v>
      </c>
      <c r="T4079" t="s">
        <v>8315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3">
        <f t="shared" si="127"/>
        <v>0</v>
      </c>
      <c r="P4080" s="10">
        <f t="shared" si="126"/>
        <v>0</v>
      </c>
      <c r="S4080" s="15" t="s">
        <v>8314</v>
      </c>
      <c r="T4080" t="s">
        <v>8315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3">
        <f t="shared" si="127"/>
        <v>0</v>
      </c>
      <c r="P4081" s="10">
        <f t="shared" si="126"/>
        <v>5</v>
      </c>
      <c r="S4081" s="15" t="s">
        <v>8314</v>
      </c>
      <c r="T4081" t="s">
        <v>8315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3">
        <f t="shared" si="127"/>
        <v>0</v>
      </c>
      <c r="P4082" s="10">
        <f t="shared" si="126"/>
        <v>0</v>
      </c>
      <c r="S4082" s="15" t="s">
        <v>8314</v>
      </c>
      <c r="T4082" t="s">
        <v>8315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3">
        <f t="shared" si="127"/>
        <v>16</v>
      </c>
      <c r="P4083" s="10">
        <f t="shared" si="126"/>
        <v>29.17</v>
      </c>
      <c r="S4083" s="15" t="s">
        <v>8314</v>
      </c>
      <c r="T4083" t="s">
        <v>8315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3">
        <f t="shared" si="127"/>
        <v>2</v>
      </c>
      <c r="P4084" s="10">
        <f t="shared" si="126"/>
        <v>1.5</v>
      </c>
      <c r="S4084" s="15" t="s">
        <v>8314</v>
      </c>
      <c r="T4084" t="s">
        <v>8315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3">
        <f t="shared" si="127"/>
        <v>22</v>
      </c>
      <c r="P4085" s="10">
        <f t="shared" si="126"/>
        <v>126.5</v>
      </c>
      <c r="S4085" s="15" t="s">
        <v>8314</v>
      </c>
      <c r="T4085" t="s">
        <v>8315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3">
        <f t="shared" si="127"/>
        <v>0</v>
      </c>
      <c r="P4086" s="10">
        <f t="shared" si="126"/>
        <v>10</v>
      </c>
      <c r="S4086" s="15" t="s">
        <v>8314</v>
      </c>
      <c r="T4086" t="s">
        <v>8315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3">
        <f t="shared" si="127"/>
        <v>0</v>
      </c>
      <c r="P4087" s="10">
        <f t="shared" si="126"/>
        <v>10</v>
      </c>
      <c r="S4087" s="15" t="s">
        <v>8314</v>
      </c>
      <c r="T4087" t="s">
        <v>8315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3">
        <f t="shared" si="127"/>
        <v>5</v>
      </c>
      <c r="P4088" s="10">
        <f t="shared" si="126"/>
        <v>9.4</v>
      </c>
      <c r="S4088" s="15" t="s">
        <v>8314</v>
      </c>
      <c r="T4088" t="s">
        <v>8315</v>
      </c>
    </row>
    <row r="4089" spans="1:20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3">
        <f t="shared" si="127"/>
        <v>0</v>
      </c>
      <c r="P4089" s="10">
        <f t="shared" si="126"/>
        <v>0</v>
      </c>
      <c r="S4089" s="15" t="s">
        <v>8314</v>
      </c>
      <c r="T4089" t="s">
        <v>8315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3">
        <f t="shared" si="127"/>
        <v>11</v>
      </c>
      <c r="P4090" s="10">
        <f t="shared" si="126"/>
        <v>72</v>
      </c>
      <c r="S4090" s="15" t="s">
        <v>8314</v>
      </c>
      <c r="T4090" t="s">
        <v>8315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3">
        <f t="shared" si="127"/>
        <v>5</v>
      </c>
      <c r="P4091" s="10">
        <f t="shared" si="126"/>
        <v>30</v>
      </c>
      <c r="S4091" s="15" t="s">
        <v>8314</v>
      </c>
      <c r="T4091" t="s">
        <v>8315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3">
        <f t="shared" si="127"/>
        <v>3</v>
      </c>
      <c r="P4092" s="10">
        <f t="shared" si="126"/>
        <v>10.67</v>
      </c>
      <c r="S4092" s="15" t="s">
        <v>8314</v>
      </c>
      <c r="T4092" t="s">
        <v>8315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3">
        <f t="shared" si="127"/>
        <v>13</v>
      </c>
      <c r="P4093" s="10">
        <f t="shared" ref="P4093:P4115" si="128">IFERROR(ROUND(E4093/L4093,2),0)</f>
        <v>25.5</v>
      </c>
      <c r="S4093" s="15" t="s">
        <v>8314</v>
      </c>
      <c r="T4093" t="s">
        <v>8315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3">
        <f t="shared" si="127"/>
        <v>0</v>
      </c>
      <c r="P4094" s="10">
        <f t="shared" si="128"/>
        <v>20</v>
      </c>
      <c r="S4094" s="15" t="s">
        <v>8314</v>
      </c>
      <c r="T4094" t="s">
        <v>8315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3">
        <f t="shared" si="127"/>
        <v>2</v>
      </c>
      <c r="P4095" s="10">
        <f t="shared" si="128"/>
        <v>15</v>
      </c>
      <c r="S4095" s="15" t="s">
        <v>8314</v>
      </c>
      <c r="T4095" t="s">
        <v>8315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3">
        <f t="shared" si="127"/>
        <v>37</v>
      </c>
      <c r="P4096" s="10">
        <f t="shared" si="128"/>
        <v>91.25</v>
      </c>
      <c r="S4096" s="15" t="s">
        <v>8314</v>
      </c>
      <c r="T4096" t="s">
        <v>8315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3">
        <f t="shared" si="127"/>
        <v>3</v>
      </c>
      <c r="P4097" s="10">
        <f t="shared" si="128"/>
        <v>800</v>
      </c>
      <c r="S4097" s="15" t="s">
        <v>8314</v>
      </c>
      <c r="T4097" t="s">
        <v>8315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3">
        <f t="shared" ref="O4098:O4115" si="129">ROUND(E4098/D4098*100,0)</f>
        <v>11</v>
      </c>
      <c r="P4098" s="10">
        <f t="shared" si="128"/>
        <v>80</v>
      </c>
      <c r="S4098" s="15" t="s">
        <v>8314</v>
      </c>
      <c r="T4098" t="s">
        <v>8315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3">
        <f t="shared" si="129"/>
        <v>0</v>
      </c>
      <c r="P4099" s="10">
        <f t="shared" si="128"/>
        <v>0</v>
      </c>
      <c r="S4099" s="15" t="s">
        <v>8314</v>
      </c>
      <c r="T4099" t="s">
        <v>8315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3">
        <f t="shared" si="129"/>
        <v>0</v>
      </c>
      <c r="P4100" s="10">
        <f t="shared" si="128"/>
        <v>0</v>
      </c>
      <c r="S4100" s="15" t="s">
        <v>8314</v>
      </c>
      <c r="T4100" t="s">
        <v>8315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3">
        <f t="shared" si="129"/>
        <v>1</v>
      </c>
      <c r="P4101" s="10">
        <f t="shared" si="128"/>
        <v>50</v>
      </c>
      <c r="S4101" s="15" t="s">
        <v>8314</v>
      </c>
      <c r="T4101" t="s">
        <v>8315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3">
        <f t="shared" si="129"/>
        <v>0</v>
      </c>
      <c r="P4102" s="10">
        <f t="shared" si="128"/>
        <v>0</v>
      </c>
      <c r="S4102" s="15" t="s">
        <v>8314</v>
      </c>
      <c r="T4102" t="s">
        <v>8315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3">
        <f t="shared" si="129"/>
        <v>0</v>
      </c>
      <c r="P4103" s="10">
        <f t="shared" si="128"/>
        <v>0</v>
      </c>
      <c r="S4103" s="15" t="s">
        <v>8314</v>
      </c>
      <c r="T4103" t="s">
        <v>8315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3">
        <f t="shared" si="129"/>
        <v>27</v>
      </c>
      <c r="P4104" s="10">
        <f t="shared" si="128"/>
        <v>22.83</v>
      </c>
      <c r="S4104" s="15" t="s">
        <v>8314</v>
      </c>
      <c r="T4104" t="s">
        <v>8315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3">
        <f t="shared" si="129"/>
        <v>10</v>
      </c>
      <c r="P4105" s="10">
        <f t="shared" si="128"/>
        <v>16.670000000000002</v>
      </c>
      <c r="S4105" s="15" t="s">
        <v>8314</v>
      </c>
      <c r="T4105" t="s">
        <v>8315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3">
        <f t="shared" si="129"/>
        <v>21</v>
      </c>
      <c r="P4106" s="10">
        <f t="shared" si="128"/>
        <v>45.79</v>
      </c>
      <c r="S4106" s="15" t="s">
        <v>8314</v>
      </c>
      <c r="T4106" t="s">
        <v>8315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3">
        <f t="shared" si="129"/>
        <v>7</v>
      </c>
      <c r="P4107" s="10">
        <f t="shared" si="128"/>
        <v>383.33</v>
      </c>
      <c r="S4107" s="15" t="s">
        <v>8314</v>
      </c>
      <c r="T4107" t="s">
        <v>8315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3">
        <f t="shared" si="129"/>
        <v>71</v>
      </c>
      <c r="P4108" s="10">
        <f t="shared" si="128"/>
        <v>106.97</v>
      </c>
      <c r="S4108" s="15" t="s">
        <v>8314</v>
      </c>
      <c r="T4108" t="s">
        <v>8315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3">
        <f t="shared" si="129"/>
        <v>2</v>
      </c>
      <c r="P4109" s="10">
        <f t="shared" si="128"/>
        <v>10.25</v>
      </c>
      <c r="S4109" s="15" t="s">
        <v>8314</v>
      </c>
      <c r="T4109" t="s">
        <v>8315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3">
        <f t="shared" si="129"/>
        <v>2</v>
      </c>
      <c r="P4110" s="10">
        <f t="shared" si="128"/>
        <v>59</v>
      </c>
      <c r="S4110" s="15" t="s">
        <v>8314</v>
      </c>
      <c r="T4110" t="s">
        <v>8315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3">
        <f t="shared" si="129"/>
        <v>0</v>
      </c>
      <c r="P4111" s="10">
        <f t="shared" si="128"/>
        <v>0</v>
      </c>
      <c r="S4111" s="15" t="s">
        <v>8314</v>
      </c>
      <c r="T4111" t="s">
        <v>8315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3">
        <f t="shared" si="129"/>
        <v>29</v>
      </c>
      <c r="P4112" s="10">
        <f t="shared" si="128"/>
        <v>14.33</v>
      </c>
      <c r="S4112" s="15" t="s">
        <v>8314</v>
      </c>
      <c r="T4112" t="s">
        <v>8315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3">
        <f t="shared" si="129"/>
        <v>3</v>
      </c>
      <c r="P4113" s="10">
        <f t="shared" si="128"/>
        <v>15.67</v>
      </c>
      <c r="S4113" s="15" t="s">
        <v>8314</v>
      </c>
      <c r="T4113" t="s">
        <v>8315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3">
        <f t="shared" si="129"/>
        <v>0</v>
      </c>
      <c r="P4114" s="10">
        <f t="shared" si="128"/>
        <v>1</v>
      </c>
      <c r="S4114" s="15" t="s">
        <v>8314</v>
      </c>
      <c r="T4114" t="s">
        <v>8315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3">
        <f t="shared" si="129"/>
        <v>0</v>
      </c>
      <c r="P4115" s="10">
        <f t="shared" si="128"/>
        <v>1</v>
      </c>
      <c r="S4115" s="15" t="s">
        <v>8314</v>
      </c>
      <c r="T4115" t="s">
        <v>8315</v>
      </c>
    </row>
    <row r="4119" spans="1:20" x14ac:dyDescent="0.25">
      <c r="B4119" s="10"/>
      <c r="C4119" s="10"/>
    </row>
    <row r="4121" spans="1:20" x14ac:dyDescent="0.25">
      <c r="B4121" s="10"/>
    </row>
    <row r="4123" spans="1:20" x14ac:dyDescent="0.25">
      <c r="B4123" s="11"/>
    </row>
  </sheetData>
  <conditionalFormatting sqref="O1:O1048576">
    <cfRule type="colorScale" priority="1">
      <colorScale>
        <cfvo type="percent" val="0"/>
        <cfvo type="percent" val="100"/>
        <color rgb="FFFF0000"/>
        <color theme="4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49E1-038A-4A72-AFF1-C3E988E435DC}">
  <sheetPr codeName="Sheet2"/>
  <dimension ref="A1"/>
  <sheetViews>
    <sheetView workbookViewId="0"/>
  </sheetViews>
  <sheetFormatPr defaultRowHeight="15" x14ac:dyDescent="0.25"/>
  <sheetData>
    <row r="1" spans="1:1" ht="19.5" x14ac:dyDescent="0.3">
      <c r="A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D122C-1617-4B4E-8AAF-5D2C8165AD31}">
  <sheetPr codeName="Sheet3"/>
  <dimension ref="A1:Q413"/>
  <sheetViews>
    <sheetView topLeftCell="A4" workbookViewId="0">
      <selection activeCell="E5" sqref="E5"/>
    </sheetView>
  </sheetViews>
  <sheetFormatPr defaultRowHeight="15" x14ac:dyDescent="0.25"/>
  <cols>
    <col min="1" max="1" width="5" bestFit="1" customWidth="1"/>
    <col min="2" max="2" width="78.7109375" bestFit="1" customWidth="1"/>
    <col min="3" max="3" width="42.85546875" customWidth="1"/>
    <col min="5" max="5" width="10.42578125" customWidth="1"/>
    <col min="9" max="9" width="14.28515625" customWidth="1"/>
    <col min="10" max="10" width="15.5703125" customWidth="1"/>
  </cols>
  <sheetData>
    <row r="1" spans="1:17" x14ac:dyDescent="0.25">
      <c r="A1" t="s">
        <v>0</v>
      </c>
      <c r="B1" t="s">
        <v>1</v>
      </c>
      <c r="C1" t="s">
        <v>4110</v>
      </c>
      <c r="D1" t="s">
        <v>8216</v>
      </c>
      <c r="E1" t="s">
        <v>8217</v>
      </c>
      <c r="F1" t="s">
        <v>8305</v>
      </c>
      <c r="G1" t="s">
        <v>8222</v>
      </c>
      <c r="H1" t="s">
        <v>8244</v>
      </c>
      <c r="I1" t="s">
        <v>8258</v>
      </c>
      <c r="J1" t="s">
        <v>8259</v>
      </c>
      <c r="K1" t="s">
        <v>8260</v>
      </c>
      <c r="L1" t="s">
        <v>8261</v>
      </c>
      <c r="M1" t="s">
        <v>8262</v>
      </c>
      <c r="N1" t="s">
        <v>8304</v>
      </c>
    </row>
    <row r="2" spans="1:17" x14ac:dyDescent="0.25">
      <c r="A2" s="10">
        <v>521</v>
      </c>
      <c r="B2" t="s">
        <v>522</v>
      </c>
      <c r="C2" t="s">
        <v>4631</v>
      </c>
      <c r="D2">
        <v>5000</v>
      </c>
      <c r="E2">
        <v>5232</v>
      </c>
      <c r="F2" t="s">
        <v>8218</v>
      </c>
      <c r="G2" t="s">
        <v>8223</v>
      </c>
      <c r="H2" t="s">
        <v>8245</v>
      </c>
      <c r="I2">
        <v>1477976340</v>
      </c>
      <c r="J2">
        <v>1475460819</v>
      </c>
      <c r="K2" t="b">
        <v>0</v>
      </c>
      <c r="L2">
        <v>56</v>
      </c>
      <c r="M2" t="b">
        <v>1</v>
      </c>
      <c r="N2" t="s">
        <v>8269</v>
      </c>
      <c r="P2" s="10"/>
      <c r="Q2" s="10"/>
    </row>
    <row r="3" spans="1:17" x14ac:dyDescent="0.25">
      <c r="A3">
        <v>522</v>
      </c>
      <c r="B3" t="s">
        <v>523</v>
      </c>
      <c r="C3" t="s">
        <v>4632</v>
      </c>
      <c r="D3">
        <v>3000</v>
      </c>
      <c r="E3">
        <v>3440</v>
      </c>
      <c r="F3" t="s">
        <v>8218</v>
      </c>
      <c r="G3" t="s">
        <v>8223</v>
      </c>
      <c r="H3" t="s">
        <v>8245</v>
      </c>
      <c r="I3">
        <v>1458518325</v>
      </c>
      <c r="J3">
        <v>1456793925</v>
      </c>
      <c r="K3" t="b">
        <v>0</v>
      </c>
      <c r="L3">
        <v>31</v>
      </c>
      <c r="M3" t="b">
        <v>1</v>
      </c>
      <c r="N3" t="s">
        <v>8269</v>
      </c>
    </row>
    <row r="4" spans="1:17" x14ac:dyDescent="0.25">
      <c r="A4">
        <v>523</v>
      </c>
      <c r="B4" t="s">
        <v>524</v>
      </c>
      <c r="C4" t="s">
        <v>4633</v>
      </c>
      <c r="D4">
        <v>5000</v>
      </c>
      <c r="E4">
        <v>6030</v>
      </c>
      <c r="F4" t="s">
        <v>8218</v>
      </c>
      <c r="G4" t="s">
        <v>8223</v>
      </c>
      <c r="H4" t="s">
        <v>8245</v>
      </c>
      <c r="I4">
        <v>1442805076</v>
      </c>
      <c r="J4">
        <v>1440213076</v>
      </c>
      <c r="K4" t="b">
        <v>0</v>
      </c>
      <c r="L4">
        <v>84</v>
      </c>
      <c r="M4" t="b">
        <v>1</v>
      </c>
      <c r="N4" t="s">
        <v>8269</v>
      </c>
    </row>
    <row r="5" spans="1:17" x14ac:dyDescent="0.25">
      <c r="A5">
        <v>525</v>
      </c>
      <c r="B5" t="s">
        <v>526</v>
      </c>
      <c r="C5" t="s">
        <v>4635</v>
      </c>
      <c r="D5">
        <v>12000</v>
      </c>
      <c r="E5">
        <v>12000</v>
      </c>
      <c r="F5" t="s">
        <v>8218</v>
      </c>
      <c r="G5" t="s">
        <v>8223</v>
      </c>
      <c r="H5" t="s">
        <v>8245</v>
      </c>
      <c r="I5">
        <v>1410601041</v>
      </c>
      <c r="J5">
        <v>1406713041</v>
      </c>
      <c r="K5" t="b">
        <v>0</v>
      </c>
      <c r="L5">
        <v>12</v>
      </c>
      <c r="M5" t="b">
        <v>1</v>
      </c>
      <c r="N5" t="s">
        <v>8269</v>
      </c>
    </row>
    <row r="6" spans="1:17" x14ac:dyDescent="0.25">
      <c r="A6">
        <v>527</v>
      </c>
      <c r="B6" t="s">
        <v>528</v>
      </c>
      <c r="C6" t="s">
        <v>4637</v>
      </c>
      <c r="D6">
        <v>10000</v>
      </c>
      <c r="E6">
        <v>10085</v>
      </c>
      <c r="F6" t="s">
        <v>8218</v>
      </c>
      <c r="G6" t="s">
        <v>8223</v>
      </c>
      <c r="H6" t="s">
        <v>8245</v>
      </c>
      <c r="I6">
        <v>1487347500</v>
      </c>
      <c r="J6">
        <v>1484715366</v>
      </c>
      <c r="K6" t="b">
        <v>0</v>
      </c>
      <c r="L6">
        <v>158</v>
      </c>
      <c r="M6" t="b">
        <v>1</v>
      </c>
      <c r="N6" t="s">
        <v>8269</v>
      </c>
    </row>
    <row r="7" spans="1:17" x14ac:dyDescent="0.25">
      <c r="A7">
        <v>528</v>
      </c>
      <c r="B7" t="s">
        <v>529</v>
      </c>
      <c r="C7" t="s">
        <v>4638</v>
      </c>
      <c r="D7">
        <v>1150</v>
      </c>
      <c r="E7">
        <v>1330</v>
      </c>
      <c r="F7" t="s">
        <v>8218</v>
      </c>
      <c r="G7" t="s">
        <v>8223</v>
      </c>
      <c r="H7" t="s">
        <v>8245</v>
      </c>
      <c r="I7">
        <v>1434921600</v>
      </c>
      <c r="J7">
        <v>1433109907</v>
      </c>
      <c r="K7" t="b">
        <v>0</v>
      </c>
      <c r="L7">
        <v>30</v>
      </c>
      <c r="M7" t="b">
        <v>1</v>
      </c>
      <c r="N7" t="s">
        <v>8269</v>
      </c>
    </row>
    <row r="8" spans="1:17" x14ac:dyDescent="0.25">
      <c r="A8">
        <v>530</v>
      </c>
      <c r="B8" t="s">
        <v>531</v>
      </c>
      <c r="C8" t="s">
        <v>4640</v>
      </c>
      <c r="D8">
        <v>3405</v>
      </c>
      <c r="E8">
        <v>3670</v>
      </c>
      <c r="F8" t="s">
        <v>8218</v>
      </c>
      <c r="G8" t="s">
        <v>8223</v>
      </c>
      <c r="H8" t="s">
        <v>8245</v>
      </c>
      <c r="I8">
        <v>1435111200</v>
      </c>
      <c r="J8">
        <v>1433254268</v>
      </c>
      <c r="K8" t="b">
        <v>0</v>
      </c>
      <c r="L8">
        <v>29</v>
      </c>
      <c r="M8" t="b">
        <v>1</v>
      </c>
      <c r="N8" t="s">
        <v>8269</v>
      </c>
    </row>
    <row r="9" spans="1:17" x14ac:dyDescent="0.25">
      <c r="A9">
        <v>531</v>
      </c>
      <c r="B9" t="s">
        <v>532</v>
      </c>
      <c r="C9" t="s">
        <v>4641</v>
      </c>
      <c r="D9">
        <v>4000</v>
      </c>
      <c r="E9">
        <v>4000</v>
      </c>
      <c r="F9" t="s">
        <v>8218</v>
      </c>
      <c r="G9" t="s">
        <v>8223</v>
      </c>
      <c r="H9" t="s">
        <v>8245</v>
      </c>
      <c r="I9">
        <v>1481957940</v>
      </c>
      <c r="J9">
        <v>1478050429</v>
      </c>
      <c r="K9" t="b">
        <v>0</v>
      </c>
      <c r="L9">
        <v>31</v>
      </c>
      <c r="M9" t="b">
        <v>1</v>
      </c>
      <c r="N9" t="s">
        <v>8269</v>
      </c>
    </row>
    <row r="10" spans="1:17" x14ac:dyDescent="0.25">
      <c r="A10">
        <v>532</v>
      </c>
      <c r="B10" t="s">
        <v>533</v>
      </c>
      <c r="C10" t="s">
        <v>4642</v>
      </c>
      <c r="D10">
        <v>10000</v>
      </c>
      <c r="E10">
        <v>12325</v>
      </c>
      <c r="F10" t="s">
        <v>8218</v>
      </c>
      <c r="G10" t="s">
        <v>8223</v>
      </c>
      <c r="H10" t="s">
        <v>8245</v>
      </c>
      <c r="I10">
        <v>1463098208</v>
      </c>
      <c r="J10">
        <v>1460506208</v>
      </c>
      <c r="K10" t="b">
        <v>0</v>
      </c>
      <c r="L10">
        <v>173</v>
      </c>
      <c r="M10" t="b">
        <v>1</v>
      </c>
      <c r="N10" t="s">
        <v>8269</v>
      </c>
    </row>
    <row r="11" spans="1:17" x14ac:dyDescent="0.25">
      <c r="A11">
        <v>537</v>
      </c>
      <c r="B11" t="s">
        <v>538</v>
      </c>
      <c r="C11" t="s">
        <v>4647</v>
      </c>
      <c r="D11">
        <v>2000</v>
      </c>
      <c r="E11">
        <v>2410</v>
      </c>
      <c r="F11" t="s">
        <v>8218</v>
      </c>
      <c r="G11" t="s">
        <v>8223</v>
      </c>
      <c r="H11" t="s">
        <v>8245</v>
      </c>
      <c r="I11">
        <v>1446665191</v>
      </c>
      <c r="J11">
        <v>1444069591</v>
      </c>
      <c r="K11" t="b">
        <v>0</v>
      </c>
      <c r="L11">
        <v>59</v>
      </c>
      <c r="M11" t="b">
        <v>1</v>
      </c>
      <c r="N11" t="s">
        <v>8269</v>
      </c>
    </row>
    <row r="12" spans="1:17" x14ac:dyDescent="0.25">
      <c r="A12">
        <v>538</v>
      </c>
      <c r="B12" t="s">
        <v>539</v>
      </c>
      <c r="C12" t="s">
        <v>4648</v>
      </c>
      <c r="D12">
        <v>5000</v>
      </c>
      <c r="E12">
        <v>15121</v>
      </c>
      <c r="F12" t="s">
        <v>8218</v>
      </c>
      <c r="G12" t="s">
        <v>8223</v>
      </c>
      <c r="H12" t="s">
        <v>8245</v>
      </c>
      <c r="I12">
        <v>1463166263</v>
      </c>
      <c r="J12">
        <v>1460574263</v>
      </c>
      <c r="K12" t="b">
        <v>0</v>
      </c>
      <c r="L12">
        <v>60</v>
      </c>
      <c r="M12" t="b">
        <v>1</v>
      </c>
      <c r="N12" t="s">
        <v>8269</v>
      </c>
    </row>
    <row r="13" spans="1:17" x14ac:dyDescent="0.25">
      <c r="A13">
        <v>1284</v>
      </c>
      <c r="B13" t="s">
        <v>1285</v>
      </c>
      <c r="C13" t="s">
        <v>5394</v>
      </c>
      <c r="D13">
        <v>2000</v>
      </c>
      <c r="E13">
        <v>2020</v>
      </c>
      <c r="F13" t="s">
        <v>8218</v>
      </c>
      <c r="G13" t="s">
        <v>8223</v>
      </c>
      <c r="H13" t="s">
        <v>8245</v>
      </c>
      <c r="I13">
        <v>1483203540</v>
      </c>
      <c r="J13">
        <v>1481175482</v>
      </c>
      <c r="K13" t="b">
        <v>0</v>
      </c>
      <c r="L13">
        <v>31</v>
      </c>
      <c r="M13" t="b">
        <v>1</v>
      </c>
      <c r="N13" t="s">
        <v>8269</v>
      </c>
    </row>
    <row r="14" spans="1:17" x14ac:dyDescent="0.25">
      <c r="A14">
        <v>1288</v>
      </c>
      <c r="B14" t="s">
        <v>1289</v>
      </c>
      <c r="C14" t="s">
        <v>5398</v>
      </c>
      <c r="D14">
        <v>4000</v>
      </c>
      <c r="E14">
        <v>4018</v>
      </c>
      <c r="F14" t="s">
        <v>8218</v>
      </c>
      <c r="G14" t="s">
        <v>8223</v>
      </c>
      <c r="H14" t="s">
        <v>8245</v>
      </c>
      <c r="I14">
        <v>1470801600</v>
      </c>
      <c r="J14">
        <v>1468122163</v>
      </c>
      <c r="K14" t="b">
        <v>0</v>
      </c>
      <c r="L14">
        <v>61</v>
      </c>
      <c r="M14" t="b">
        <v>1</v>
      </c>
      <c r="N14" t="s">
        <v>8269</v>
      </c>
    </row>
    <row r="15" spans="1:17" x14ac:dyDescent="0.25">
      <c r="A15">
        <v>1289</v>
      </c>
      <c r="B15" t="s">
        <v>1290</v>
      </c>
      <c r="C15" t="s">
        <v>5399</v>
      </c>
      <c r="D15">
        <v>1500</v>
      </c>
      <c r="E15">
        <v>1876</v>
      </c>
      <c r="F15" t="s">
        <v>8218</v>
      </c>
      <c r="G15" t="s">
        <v>8223</v>
      </c>
      <c r="H15" t="s">
        <v>8245</v>
      </c>
      <c r="I15">
        <v>1483499645</v>
      </c>
      <c r="J15">
        <v>1480907645</v>
      </c>
      <c r="K15" t="b">
        <v>0</v>
      </c>
      <c r="L15">
        <v>52</v>
      </c>
      <c r="M15" t="b">
        <v>1</v>
      </c>
      <c r="N15" t="s">
        <v>8269</v>
      </c>
    </row>
    <row r="16" spans="1:17" x14ac:dyDescent="0.25">
      <c r="A16">
        <v>1290</v>
      </c>
      <c r="B16" t="s">
        <v>1291</v>
      </c>
      <c r="C16" t="s">
        <v>5400</v>
      </c>
      <c r="D16">
        <v>3500</v>
      </c>
      <c r="E16">
        <v>3800</v>
      </c>
      <c r="F16" t="s">
        <v>8218</v>
      </c>
      <c r="G16" t="s">
        <v>8223</v>
      </c>
      <c r="H16" t="s">
        <v>8245</v>
      </c>
      <c r="I16">
        <v>1429772340</v>
      </c>
      <c r="J16">
        <v>1427121931</v>
      </c>
      <c r="K16" t="b">
        <v>0</v>
      </c>
      <c r="L16">
        <v>86</v>
      </c>
      <c r="M16" t="b">
        <v>1</v>
      </c>
      <c r="N16" t="s">
        <v>8269</v>
      </c>
    </row>
    <row r="17" spans="1:14" x14ac:dyDescent="0.25">
      <c r="A17">
        <v>1291</v>
      </c>
      <c r="B17" t="s">
        <v>1292</v>
      </c>
      <c r="C17" t="s">
        <v>5401</v>
      </c>
      <c r="D17">
        <v>3000</v>
      </c>
      <c r="E17">
        <v>4371</v>
      </c>
      <c r="F17" t="s">
        <v>8218</v>
      </c>
      <c r="G17" t="s">
        <v>8223</v>
      </c>
      <c r="H17" t="s">
        <v>8245</v>
      </c>
      <c r="I17">
        <v>1428390000</v>
      </c>
      <c r="J17">
        <v>1425224391</v>
      </c>
      <c r="K17" t="b">
        <v>0</v>
      </c>
      <c r="L17">
        <v>42</v>
      </c>
      <c r="M17" t="b">
        <v>1</v>
      </c>
      <c r="N17" t="s">
        <v>8269</v>
      </c>
    </row>
    <row r="18" spans="1:14" x14ac:dyDescent="0.25">
      <c r="A18">
        <v>1293</v>
      </c>
      <c r="B18" t="s">
        <v>1294</v>
      </c>
      <c r="C18" t="s">
        <v>5403</v>
      </c>
      <c r="D18">
        <v>15000</v>
      </c>
      <c r="E18">
        <v>15335</v>
      </c>
      <c r="F18" t="s">
        <v>8218</v>
      </c>
      <c r="G18" t="s">
        <v>8223</v>
      </c>
      <c r="H18" t="s">
        <v>8245</v>
      </c>
      <c r="I18">
        <v>1447523371</v>
      </c>
      <c r="J18">
        <v>1444927771</v>
      </c>
      <c r="K18" t="b">
        <v>0</v>
      </c>
      <c r="L18">
        <v>120</v>
      </c>
      <c r="M18" t="b">
        <v>1</v>
      </c>
      <c r="N18" t="s">
        <v>8269</v>
      </c>
    </row>
    <row r="19" spans="1:14" x14ac:dyDescent="0.25">
      <c r="A19">
        <v>1297</v>
      </c>
      <c r="B19" t="s">
        <v>1298</v>
      </c>
      <c r="C19" t="s">
        <v>5407</v>
      </c>
      <c r="D19">
        <v>20000</v>
      </c>
      <c r="E19">
        <v>21905</v>
      </c>
      <c r="F19" t="s">
        <v>8218</v>
      </c>
      <c r="G19" t="s">
        <v>8223</v>
      </c>
      <c r="H19" t="s">
        <v>8245</v>
      </c>
      <c r="I19">
        <v>1462125358</v>
      </c>
      <c r="J19">
        <v>1459533358</v>
      </c>
      <c r="K19" t="b">
        <v>0</v>
      </c>
      <c r="L19">
        <v>238</v>
      </c>
      <c r="M19" t="b">
        <v>1</v>
      </c>
      <c r="N19" t="s">
        <v>8269</v>
      </c>
    </row>
    <row r="20" spans="1:14" x14ac:dyDescent="0.25">
      <c r="A20">
        <v>1299</v>
      </c>
      <c r="B20" t="s">
        <v>1300</v>
      </c>
      <c r="C20" t="s">
        <v>5409</v>
      </c>
      <c r="D20">
        <v>3500</v>
      </c>
      <c r="E20">
        <v>4340</v>
      </c>
      <c r="F20" t="s">
        <v>8218</v>
      </c>
      <c r="G20" t="s">
        <v>8223</v>
      </c>
      <c r="H20" t="s">
        <v>8245</v>
      </c>
      <c r="I20">
        <v>1436902359</v>
      </c>
      <c r="J20">
        <v>1434310359</v>
      </c>
      <c r="K20" t="b">
        <v>0</v>
      </c>
      <c r="L20">
        <v>32</v>
      </c>
      <c r="M20" t="b">
        <v>1</v>
      </c>
      <c r="N20" t="s">
        <v>8269</v>
      </c>
    </row>
    <row r="21" spans="1:14" x14ac:dyDescent="0.25">
      <c r="A21">
        <v>1300</v>
      </c>
      <c r="B21" t="s">
        <v>1301</v>
      </c>
      <c r="C21" t="s">
        <v>5410</v>
      </c>
      <c r="D21">
        <v>3000</v>
      </c>
      <c r="E21">
        <v>4050</v>
      </c>
      <c r="F21" t="s">
        <v>8218</v>
      </c>
      <c r="G21" t="s">
        <v>8223</v>
      </c>
      <c r="H21" t="s">
        <v>8245</v>
      </c>
      <c r="I21">
        <v>1464807420</v>
      </c>
      <c r="J21">
        <v>1461427938</v>
      </c>
      <c r="K21" t="b">
        <v>0</v>
      </c>
      <c r="L21">
        <v>24</v>
      </c>
      <c r="M21" t="b">
        <v>1</v>
      </c>
      <c r="N21" t="s">
        <v>8269</v>
      </c>
    </row>
    <row r="22" spans="1:14" x14ac:dyDescent="0.25">
      <c r="A22">
        <v>1301</v>
      </c>
      <c r="B22" t="s">
        <v>1302</v>
      </c>
      <c r="C22" t="s">
        <v>5411</v>
      </c>
      <c r="D22">
        <v>2000</v>
      </c>
      <c r="E22">
        <v>2055</v>
      </c>
      <c r="F22" t="s">
        <v>8218</v>
      </c>
      <c r="G22" t="s">
        <v>8223</v>
      </c>
      <c r="H22" t="s">
        <v>8245</v>
      </c>
      <c r="I22">
        <v>1437447600</v>
      </c>
      <c r="J22">
        <v>1436551178</v>
      </c>
      <c r="K22" t="b">
        <v>0</v>
      </c>
      <c r="L22">
        <v>29</v>
      </c>
      <c r="M22" t="b">
        <v>1</v>
      </c>
      <c r="N22" t="s">
        <v>8269</v>
      </c>
    </row>
    <row r="23" spans="1:14" x14ac:dyDescent="0.25">
      <c r="A23">
        <v>1302</v>
      </c>
      <c r="B23" t="s">
        <v>1303</v>
      </c>
      <c r="C23" t="s">
        <v>5412</v>
      </c>
      <c r="D23">
        <v>2500</v>
      </c>
      <c r="E23">
        <v>2500</v>
      </c>
      <c r="F23" t="s">
        <v>8218</v>
      </c>
      <c r="G23" t="s">
        <v>8223</v>
      </c>
      <c r="H23" t="s">
        <v>8245</v>
      </c>
      <c r="I23">
        <v>1480559011</v>
      </c>
      <c r="J23">
        <v>1477963411</v>
      </c>
      <c r="K23" t="b">
        <v>0</v>
      </c>
      <c r="L23">
        <v>50</v>
      </c>
      <c r="M23" t="b">
        <v>1</v>
      </c>
      <c r="N23" t="s">
        <v>8269</v>
      </c>
    </row>
    <row r="24" spans="1:14" x14ac:dyDescent="0.25">
      <c r="A24">
        <v>2781</v>
      </c>
      <c r="B24" t="s">
        <v>2781</v>
      </c>
      <c r="C24" t="s">
        <v>6891</v>
      </c>
      <c r="D24">
        <v>1250</v>
      </c>
      <c r="E24">
        <v>1316</v>
      </c>
      <c r="F24" t="s">
        <v>8218</v>
      </c>
      <c r="G24" t="s">
        <v>8223</v>
      </c>
      <c r="H24" t="s">
        <v>8245</v>
      </c>
      <c r="I24">
        <v>1423724400</v>
      </c>
      <c r="J24">
        <v>1421274954</v>
      </c>
      <c r="K24" t="b">
        <v>0</v>
      </c>
      <c r="L24">
        <v>28</v>
      </c>
      <c r="M24" t="b">
        <v>1</v>
      </c>
      <c r="N24" t="s">
        <v>8269</v>
      </c>
    </row>
    <row r="25" spans="1:14" x14ac:dyDescent="0.25">
      <c r="A25">
        <v>2782</v>
      </c>
      <c r="B25" t="s">
        <v>2782</v>
      </c>
      <c r="C25" t="s">
        <v>6892</v>
      </c>
      <c r="D25">
        <v>1000</v>
      </c>
      <c r="E25">
        <v>1200</v>
      </c>
      <c r="F25" t="s">
        <v>8218</v>
      </c>
      <c r="G25" t="s">
        <v>8223</v>
      </c>
      <c r="H25" t="s">
        <v>8245</v>
      </c>
      <c r="I25">
        <v>1424149140</v>
      </c>
      <c r="J25">
        <v>1421964718</v>
      </c>
      <c r="K25" t="b">
        <v>0</v>
      </c>
      <c r="L25">
        <v>18</v>
      </c>
      <c r="M25" t="b">
        <v>1</v>
      </c>
      <c r="N25" t="s">
        <v>8269</v>
      </c>
    </row>
    <row r="26" spans="1:14" x14ac:dyDescent="0.25">
      <c r="A26">
        <v>2784</v>
      </c>
      <c r="B26" t="s">
        <v>2784</v>
      </c>
      <c r="C26" t="s">
        <v>6894</v>
      </c>
      <c r="D26">
        <v>6000</v>
      </c>
      <c r="E26">
        <v>7140</v>
      </c>
      <c r="F26" t="s">
        <v>8218</v>
      </c>
      <c r="G26" t="s">
        <v>8223</v>
      </c>
      <c r="H26" t="s">
        <v>8245</v>
      </c>
      <c r="I26">
        <v>1414608843</v>
      </c>
      <c r="J26">
        <v>1412794443</v>
      </c>
      <c r="K26" t="b">
        <v>0</v>
      </c>
      <c r="L26">
        <v>108</v>
      </c>
      <c r="M26" t="b">
        <v>1</v>
      </c>
      <c r="N26" t="s">
        <v>8269</v>
      </c>
    </row>
    <row r="27" spans="1:14" x14ac:dyDescent="0.25">
      <c r="A27">
        <v>2785</v>
      </c>
      <c r="B27" t="s">
        <v>2785</v>
      </c>
      <c r="C27" t="s">
        <v>6895</v>
      </c>
      <c r="D27">
        <v>5000</v>
      </c>
      <c r="E27">
        <v>5234</v>
      </c>
      <c r="F27" t="s">
        <v>8218</v>
      </c>
      <c r="G27" t="s">
        <v>8223</v>
      </c>
      <c r="H27" t="s">
        <v>8245</v>
      </c>
      <c r="I27">
        <v>1470430800</v>
      </c>
      <c r="J27">
        <v>1467865967</v>
      </c>
      <c r="K27" t="b">
        <v>0</v>
      </c>
      <c r="L27">
        <v>142</v>
      </c>
      <c r="M27" t="b">
        <v>1</v>
      </c>
      <c r="N27" t="s">
        <v>8269</v>
      </c>
    </row>
    <row r="28" spans="1:14" x14ac:dyDescent="0.25">
      <c r="A28">
        <v>2787</v>
      </c>
      <c r="B28" t="s">
        <v>2787</v>
      </c>
      <c r="C28" t="s">
        <v>6897</v>
      </c>
      <c r="D28">
        <v>1000</v>
      </c>
      <c r="E28">
        <v>1197</v>
      </c>
      <c r="F28" t="s">
        <v>8218</v>
      </c>
      <c r="G28" t="s">
        <v>8223</v>
      </c>
      <c r="H28" t="s">
        <v>8245</v>
      </c>
      <c r="I28">
        <v>1405658752</v>
      </c>
      <c r="J28">
        <v>1403066752</v>
      </c>
      <c r="K28" t="b">
        <v>0</v>
      </c>
      <c r="L28">
        <v>38</v>
      </c>
      <c r="M28" t="b">
        <v>1</v>
      </c>
      <c r="N28" t="s">
        <v>8269</v>
      </c>
    </row>
    <row r="29" spans="1:14" x14ac:dyDescent="0.25">
      <c r="A29">
        <v>2788</v>
      </c>
      <c r="B29" t="s">
        <v>2788</v>
      </c>
      <c r="C29" t="s">
        <v>6898</v>
      </c>
      <c r="D29">
        <v>2000</v>
      </c>
      <c r="E29">
        <v>2050</v>
      </c>
      <c r="F29" t="s">
        <v>8218</v>
      </c>
      <c r="G29" t="s">
        <v>8223</v>
      </c>
      <c r="H29" t="s">
        <v>8245</v>
      </c>
      <c r="I29">
        <v>1469811043</v>
      </c>
      <c r="J29">
        <v>1467219043</v>
      </c>
      <c r="K29" t="b">
        <v>0</v>
      </c>
      <c r="L29">
        <v>20</v>
      </c>
      <c r="M29" t="b">
        <v>1</v>
      </c>
      <c r="N29" t="s">
        <v>8269</v>
      </c>
    </row>
    <row r="30" spans="1:14" x14ac:dyDescent="0.25">
      <c r="A30">
        <v>2789</v>
      </c>
      <c r="B30" t="s">
        <v>2789</v>
      </c>
      <c r="C30" t="s">
        <v>6899</v>
      </c>
      <c r="D30">
        <v>3000</v>
      </c>
      <c r="E30">
        <v>3035</v>
      </c>
      <c r="F30" t="s">
        <v>8218</v>
      </c>
      <c r="G30" t="s">
        <v>8223</v>
      </c>
      <c r="H30" t="s">
        <v>8245</v>
      </c>
      <c r="I30">
        <v>1426132800</v>
      </c>
      <c r="J30">
        <v>1424477934</v>
      </c>
      <c r="K30" t="b">
        <v>0</v>
      </c>
      <c r="L30">
        <v>24</v>
      </c>
      <c r="M30" t="b">
        <v>1</v>
      </c>
      <c r="N30" t="s">
        <v>8269</v>
      </c>
    </row>
    <row r="31" spans="1:14" x14ac:dyDescent="0.25">
      <c r="A31">
        <v>2790</v>
      </c>
      <c r="B31" t="s">
        <v>2790</v>
      </c>
      <c r="C31" t="s">
        <v>6900</v>
      </c>
      <c r="D31">
        <v>3000</v>
      </c>
      <c r="E31">
        <v>3160</v>
      </c>
      <c r="F31" t="s">
        <v>8218</v>
      </c>
      <c r="G31" t="s">
        <v>8223</v>
      </c>
      <c r="H31" t="s">
        <v>8245</v>
      </c>
      <c r="I31">
        <v>1423693903</v>
      </c>
      <c r="J31">
        <v>1421101903</v>
      </c>
      <c r="K31" t="b">
        <v>0</v>
      </c>
      <c r="L31">
        <v>66</v>
      </c>
      <c r="M31" t="b">
        <v>1</v>
      </c>
      <c r="N31" t="s">
        <v>8269</v>
      </c>
    </row>
    <row r="32" spans="1:14" x14ac:dyDescent="0.25">
      <c r="A32">
        <v>2791</v>
      </c>
      <c r="B32" t="s">
        <v>2791</v>
      </c>
      <c r="C32" t="s">
        <v>6901</v>
      </c>
      <c r="D32">
        <v>2000</v>
      </c>
      <c r="E32">
        <v>2050</v>
      </c>
      <c r="F32" t="s">
        <v>8218</v>
      </c>
      <c r="G32" t="s">
        <v>8223</v>
      </c>
      <c r="H32" t="s">
        <v>8245</v>
      </c>
      <c r="I32">
        <v>1473393600</v>
      </c>
      <c r="J32">
        <v>1470778559</v>
      </c>
      <c r="K32" t="b">
        <v>0</v>
      </c>
      <c r="L32">
        <v>28</v>
      </c>
      <c r="M32" t="b">
        <v>1</v>
      </c>
      <c r="N32" t="s">
        <v>8269</v>
      </c>
    </row>
    <row r="33" spans="1:14" x14ac:dyDescent="0.25">
      <c r="A33">
        <v>2792</v>
      </c>
      <c r="B33" t="s">
        <v>2792</v>
      </c>
      <c r="C33" t="s">
        <v>6902</v>
      </c>
      <c r="D33">
        <v>2000</v>
      </c>
      <c r="E33">
        <v>2152</v>
      </c>
      <c r="F33" t="s">
        <v>8218</v>
      </c>
      <c r="G33" t="s">
        <v>8223</v>
      </c>
      <c r="H33" t="s">
        <v>8245</v>
      </c>
      <c r="I33">
        <v>1439357559</v>
      </c>
      <c r="J33">
        <v>1435469559</v>
      </c>
      <c r="K33" t="b">
        <v>0</v>
      </c>
      <c r="L33">
        <v>24</v>
      </c>
      <c r="M33" t="b">
        <v>1</v>
      </c>
      <c r="N33" t="s">
        <v>8269</v>
      </c>
    </row>
    <row r="34" spans="1:14" x14ac:dyDescent="0.25">
      <c r="A34">
        <v>2795</v>
      </c>
      <c r="B34" t="s">
        <v>2795</v>
      </c>
      <c r="C34" t="s">
        <v>6905</v>
      </c>
      <c r="D34">
        <v>700</v>
      </c>
      <c r="E34">
        <v>730</v>
      </c>
      <c r="F34" t="s">
        <v>8218</v>
      </c>
      <c r="G34" t="s">
        <v>8223</v>
      </c>
      <c r="H34" t="s">
        <v>8245</v>
      </c>
      <c r="I34">
        <v>1402095600</v>
      </c>
      <c r="J34">
        <v>1400675841</v>
      </c>
      <c r="K34" t="b">
        <v>0</v>
      </c>
      <c r="L34">
        <v>20</v>
      </c>
      <c r="M34" t="b">
        <v>1</v>
      </c>
      <c r="N34" t="s">
        <v>8269</v>
      </c>
    </row>
    <row r="35" spans="1:14" x14ac:dyDescent="0.25">
      <c r="A35">
        <v>2803</v>
      </c>
      <c r="B35" t="s">
        <v>2803</v>
      </c>
      <c r="C35" t="s">
        <v>6913</v>
      </c>
      <c r="D35">
        <v>10000</v>
      </c>
      <c r="E35">
        <v>12795</v>
      </c>
      <c r="F35" t="s">
        <v>8218</v>
      </c>
      <c r="G35" t="s">
        <v>8223</v>
      </c>
      <c r="H35" t="s">
        <v>8245</v>
      </c>
      <c r="I35">
        <v>1437004800</v>
      </c>
      <c r="J35">
        <v>1433295276</v>
      </c>
      <c r="K35" t="b">
        <v>0</v>
      </c>
      <c r="L35">
        <v>141</v>
      </c>
      <c r="M35" t="b">
        <v>1</v>
      </c>
      <c r="N35" t="s">
        <v>8269</v>
      </c>
    </row>
    <row r="36" spans="1:14" x14ac:dyDescent="0.25">
      <c r="A36">
        <v>2807</v>
      </c>
      <c r="B36" t="s">
        <v>2807</v>
      </c>
      <c r="C36" t="s">
        <v>6917</v>
      </c>
      <c r="D36">
        <v>5000</v>
      </c>
      <c r="E36">
        <v>6300</v>
      </c>
      <c r="F36" t="s">
        <v>8218</v>
      </c>
      <c r="G36" t="s">
        <v>8223</v>
      </c>
      <c r="H36" t="s">
        <v>8245</v>
      </c>
      <c r="I36">
        <v>1435611438</v>
      </c>
      <c r="J36">
        <v>1433019438</v>
      </c>
      <c r="K36" t="b">
        <v>0</v>
      </c>
      <c r="L36">
        <v>93</v>
      </c>
      <c r="M36" t="b">
        <v>1</v>
      </c>
      <c r="N36" t="s">
        <v>8269</v>
      </c>
    </row>
    <row r="37" spans="1:14" x14ac:dyDescent="0.25">
      <c r="A37">
        <v>2808</v>
      </c>
      <c r="B37" t="s">
        <v>2808</v>
      </c>
      <c r="C37" t="s">
        <v>6918</v>
      </c>
      <c r="D37">
        <v>4500</v>
      </c>
      <c r="E37">
        <v>4511</v>
      </c>
      <c r="F37" t="s">
        <v>8218</v>
      </c>
      <c r="G37" t="s">
        <v>8223</v>
      </c>
      <c r="H37" t="s">
        <v>8245</v>
      </c>
      <c r="I37">
        <v>1440274735</v>
      </c>
      <c r="J37">
        <v>1437682735</v>
      </c>
      <c r="K37" t="b">
        <v>0</v>
      </c>
      <c r="L37">
        <v>69</v>
      </c>
      <c r="M37" t="b">
        <v>1</v>
      </c>
      <c r="N37" t="s">
        <v>8269</v>
      </c>
    </row>
    <row r="38" spans="1:14" x14ac:dyDescent="0.25">
      <c r="A38">
        <v>2809</v>
      </c>
      <c r="B38" t="s">
        <v>2809</v>
      </c>
      <c r="C38" t="s">
        <v>6919</v>
      </c>
      <c r="D38">
        <v>2500</v>
      </c>
      <c r="E38">
        <v>2560</v>
      </c>
      <c r="F38" t="s">
        <v>8218</v>
      </c>
      <c r="G38" t="s">
        <v>8223</v>
      </c>
      <c r="H38" t="s">
        <v>8245</v>
      </c>
      <c r="I38">
        <v>1459348740</v>
      </c>
      <c r="J38">
        <v>1458647725</v>
      </c>
      <c r="K38" t="b">
        <v>0</v>
      </c>
      <c r="L38">
        <v>21</v>
      </c>
      <c r="M38" t="b">
        <v>1</v>
      </c>
      <c r="N38" t="s">
        <v>8269</v>
      </c>
    </row>
    <row r="39" spans="1:14" x14ac:dyDescent="0.25">
      <c r="A39">
        <v>2810</v>
      </c>
      <c r="B39" t="s">
        <v>2810</v>
      </c>
      <c r="C39" t="s">
        <v>6920</v>
      </c>
      <c r="D39">
        <v>2500</v>
      </c>
      <c r="E39">
        <v>2705</v>
      </c>
      <c r="F39" t="s">
        <v>8218</v>
      </c>
      <c r="G39" t="s">
        <v>8223</v>
      </c>
      <c r="H39" t="s">
        <v>8245</v>
      </c>
      <c r="I39">
        <v>1401595140</v>
      </c>
      <c r="J39">
        <v>1398828064</v>
      </c>
      <c r="K39" t="b">
        <v>0</v>
      </c>
      <c r="L39">
        <v>57</v>
      </c>
      <c r="M39" t="b">
        <v>1</v>
      </c>
      <c r="N39" t="s">
        <v>8269</v>
      </c>
    </row>
    <row r="40" spans="1:14" x14ac:dyDescent="0.25">
      <c r="A40">
        <v>2813</v>
      </c>
      <c r="B40" t="s">
        <v>2813</v>
      </c>
      <c r="C40" t="s">
        <v>6923</v>
      </c>
      <c r="D40">
        <v>2800</v>
      </c>
      <c r="E40">
        <v>3572.12</v>
      </c>
      <c r="F40" t="s">
        <v>8218</v>
      </c>
      <c r="G40" t="s">
        <v>8223</v>
      </c>
      <c r="H40" t="s">
        <v>8245</v>
      </c>
      <c r="I40">
        <v>1481737761</v>
      </c>
      <c r="J40">
        <v>1479577761</v>
      </c>
      <c r="K40" t="b">
        <v>0</v>
      </c>
      <c r="L40">
        <v>96</v>
      </c>
      <c r="M40" t="b">
        <v>1</v>
      </c>
      <c r="N40" t="s">
        <v>8269</v>
      </c>
    </row>
    <row r="41" spans="1:14" x14ac:dyDescent="0.25">
      <c r="A41">
        <v>2818</v>
      </c>
      <c r="B41" t="s">
        <v>2818</v>
      </c>
      <c r="C41" t="s">
        <v>6928</v>
      </c>
      <c r="D41">
        <v>10000</v>
      </c>
      <c r="E41">
        <v>10603</v>
      </c>
      <c r="F41" t="s">
        <v>8218</v>
      </c>
      <c r="G41" t="s">
        <v>8223</v>
      </c>
      <c r="H41" t="s">
        <v>8245</v>
      </c>
      <c r="I41">
        <v>1443018086</v>
      </c>
      <c r="J41">
        <v>1441290086</v>
      </c>
      <c r="K41" t="b">
        <v>0</v>
      </c>
      <c r="L41">
        <v>102</v>
      </c>
      <c r="M41" t="b">
        <v>1</v>
      </c>
      <c r="N41" t="s">
        <v>8269</v>
      </c>
    </row>
    <row r="42" spans="1:14" x14ac:dyDescent="0.25">
      <c r="A42">
        <v>2822</v>
      </c>
      <c r="B42" t="s">
        <v>2822</v>
      </c>
      <c r="C42" t="s">
        <v>6932</v>
      </c>
      <c r="D42">
        <v>6000</v>
      </c>
      <c r="E42">
        <v>6000</v>
      </c>
      <c r="F42" t="s">
        <v>8218</v>
      </c>
      <c r="G42" t="s">
        <v>8223</v>
      </c>
      <c r="H42" t="s">
        <v>8245</v>
      </c>
      <c r="I42">
        <v>1427469892</v>
      </c>
      <c r="J42">
        <v>1424881492</v>
      </c>
      <c r="K42" t="b">
        <v>0</v>
      </c>
      <c r="L42">
        <v>94</v>
      </c>
      <c r="M42" t="b">
        <v>1</v>
      </c>
      <c r="N42" t="s">
        <v>8269</v>
      </c>
    </row>
    <row r="43" spans="1:14" x14ac:dyDescent="0.25">
      <c r="A43">
        <v>2824</v>
      </c>
      <c r="B43" t="s">
        <v>2824</v>
      </c>
      <c r="C43" t="s">
        <v>6934</v>
      </c>
      <c r="D43">
        <v>650</v>
      </c>
      <c r="E43">
        <v>760</v>
      </c>
      <c r="F43" t="s">
        <v>8218</v>
      </c>
      <c r="G43" t="s">
        <v>8223</v>
      </c>
      <c r="H43" t="s">
        <v>8245</v>
      </c>
      <c r="I43">
        <v>1434159780</v>
      </c>
      <c r="J43">
        <v>1431412196</v>
      </c>
      <c r="K43" t="b">
        <v>0</v>
      </c>
      <c r="L43">
        <v>15</v>
      </c>
      <c r="M43" t="b">
        <v>1</v>
      </c>
      <c r="N43" t="s">
        <v>8269</v>
      </c>
    </row>
    <row r="44" spans="1:14" x14ac:dyDescent="0.25">
      <c r="A44">
        <v>2826</v>
      </c>
      <c r="B44" t="s">
        <v>2826</v>
      </c>
      <c r="C44" t="s">
        <v>6936</v>
      </c>
      <c r="D44">
        <v>2000</v>
      </c>
      <c r="E44">
        <v>2155</v>
      </c>
      <c r="F44" t="s">
        <v>8218</v>
      </c>
      <c r="G44" t="s">
        <v>8223</v>
      </c>
      <c r="H44" t="s">
        <v>8245</v>
      </c>
      <c r="I44">
        <v>1436511600</v>
      </c>
      <c r="J44">
        <v>1434415812</v>
      </c>
      <c r="K44" t="b">
        <v>0</v>
      </c>
      <c r="L44">
        <v>19</v>
      </c>
      <c r="M44" t="b">
        <v>1</v>
      </c>
      <c r="N44" t="s">
        <v>8269</v>
      </c>
    </row>
    <row r="45" spans="1:14" x14ac:dyDescent="0.25">
      <c r="A45">
        <v>2827</v>
      </c>
      <c r="B45" t="s">
        <v>2827</v>
      </c>
      <c r="C45" t="s">
        <v>6937</v>
      </c>
      <c r="D45">
        <v>2000</v>
      </c>
      <c r="E45">
        <v>2405</v>
      </c>
      <c r="F45" t="s">
        <v>8218</v>
      </c>
      <c r="G45" t="s">
        <v>8223</v>
      </c>
      <c r="H45" t="s">
        <v>8245</v>
      </c>
      <c r="I45">
        <v>1464971400</v>
      </c>
      <c r="J45">
        <v>1462379066</v>
      </c>
      <c r="K45" t="b">
        <v>0</v>
      </c>
      <c r="L45">
        <v>23</v>
      </c>
      <c r="M45" t="b">
        <v>1</v>
      </c>
      <c r="N45" t="s">
        <v>8269</v>
      </c>
    </row>
    <row r="46" spans="1:14" x14ac:dyDescent="0.25">
      <c r="A46">
        <v>2830</v>
      </c>
      <c r="B46" t="s">
        <v>2830</v>
      </c>
      <c r="C46" t="s">
        <v>6940</v>
      </c>
      <c r="D46">
        <v>3000</v>
      </c>
      <c r="E46">
        <v>3000</v>
      </c>
      <c r="F46" t="s">
        <v>8218</v>
      </c>
      <c r="G46" t="s">
        <v>8223</v>
      </c>
      <c r="H46" t="s">
        <v>8245</v>
      </c>
      <c r="I46">
        <v>1399867140</v>
      </c>
      <c r="J46">
        <v>1398802148</v>
      </c>
      <c r="K46" t="b">
        <v>0</v>
      </c>
      <c r="L46">
        <v>11</v>
      </c>
      <c r="M46" t="b">
        <v>1</v>
      </c>
      <c r="N46" t="s">
        <v>8269</v>
      </c>
    </row>
    <row r="47" spans="1:14" x14ac:dyDescent="0.25">
      <c r="A47">
        <v>2831</v>
      </c>
      <c r="B47" t="s">
        <v>2831</v>
      </c>
      <c r="C47" t="s">
        <v>6941</v>
      </c>
      <c r="D47">
        <v>3000</v>
      </c>
      <c r="E47">
        <v>3320</v>
      </c>
      <c r="F47" t="s">
        <v>8218</v>
      </c>
      <c r="G47" t="s">
        <v>8223</v>
      </c>
      <c r="H47" t="s">
        <v>8245</v>
      </c>
      <c r="I47">
        <v>1437076070</v>
      </c>
      <c r="J47">
        <v>1434484070</v>
      </c>
      <c r="K47" t="b">
        <v>0</v>
      </c>
      <c r="L47">
        <v>52</v>
      </c>
      <c r="M47" t="b">
        <v>1</v>
      </c>
      <c r="N47" t="s">
        <v>8269</v>
      </c>
    </row>
    <row r="48" spans="1:14" x14ac:dyDescent="0.25">
      <c r="A48">
        <v>2833</v>
      </c>
      <c r="B48" t="s">
        <v>2833</v>
      </c>
      <c r="C48" t="s">
        <v>6943</v>
      </c>
      <c r="D48">
        <v>2700</v>
      </c>
      <c r="E48">
        <v>2923</v>
      </c>
      <c r="F48" t="s">
        <v>8218</v>
      </c>
      <c r="G48" t="s">
        <v>8223</v>
      </c>
      <c r="H48" t="s">
        <v>8245</v>
      </c>
      <c r="I48">
        <v>1444528800</v>
      </c>
      <c r="J48">
        <v>1442804633</v>
      </c>
      <c r="K48" t="b">
        <v>0</v>
      </c>
      <c r="L48">
        <v>35</v>
      </c>
      <c r="M48" t="b">
        <v>1</v>
      </c>
      <c r="N48" t="s">
        <v>8269</v>
      </c>
    </row>
    <row r="49" spans="1:14" x14ac:dyDescent="0.25">
      <c r="A49">
        <v>2836</v>
      </c>
      <c r="B49" t="s">
        <v>2836</v>
      </c>
      <c r="C49" t="s">
        <v>6946</v>
      </c>
      <c r="D49">
        <v>450</v>
      </c>
      <c r="E49">
        <v>485</v>
      </c>
      <c r="F49" t="s">
        <v>8218</v>
      </c>
      <c r="G49" t="s">
        <v>8223</v>
      </c>
      <c r="H49" t="s">
        <v>8245</v>
      </c>
      <c r="I49">
        <v>1487393940</v>
      </c>
      <c r="J49">
        <v>1484115418</v>
      </c>
      <c r="K49" t="b">
        <v>0</v>
      </c>
      <c r="L49">
        <v>11</v>
      </c>
      <c r="M49" t="b">
        <v>1</v>
      </c>
      <c r="N49" t="s">
        <v>8269</v>
      </c>
    </row>
    <row r="50" spans="1:14" x14ac:dyDescent="0.25">
      <c r="A50">
        <v>2838</v>
      </c>
      <c r="B50" t="s">
        <v>2838</v>
      </c>
      <c r="C50" t="s">
        <v>6948</v>
      </c>
      <c r="D50">
        <v>2000</v>
      </c>
      <c r="E50">
        <v>2405</v>
      </c>
      <c r="F50" t="s">
        <v>8218</v>
      </c>
      <c r="G50" t="s">
        <v>8223</v>
      </c>
      <c r="H50" t="s">
        <v>8245</v>
      </c>
      <c r="I50">
        <v>1407967200</v>
      </c>
      <c r="J50">
        <v>1406039696</v>
      </c>
      <c r="K50" t="b">
        <v>0</v>
      </c>
      <c r="L50">
        <v>54</v>
      </c>
      <c r="M50" t="b">
        <v>1</v>
      </c>
      <c r="N50" t="s">
        <v>8269</v>
      </c>
    </row>
    <row r="51" spans="1:14" x14ac:dyDescent="0.25">
      <c r="A51">
        <v>2839</v>
      </c>
      <c r="B51" t="s">
        <v>2839</v>
      </c>
      <c r="C51" t="s">
        <v>6949</v>
      </c>
      <c r="D51">
        <v>3500</v>
      </c>
      <c r="E51">
        <v>3900</v>
      </c>
      <c r="F51" t="s">
        <v>8218</v>
      </c>
      <c r="G51" t="s">
        <v>8223</v>
      </c>
      <c r="H51" t="s">
        <v>8245</v>
      </c>
      <c r="I51">
        <v>1408942740</v>
      </c>
      <c r="J51">
        <v>1406958354</v>
      </c>
      <c r="K51" t="b">
        <v>0</v>
      </c>
      <c r="L51">
        <v>31</v>
      </c>
      <c r="M51" t="b">
        <v>1</v>
      </c>
      <c r="N51" t="s">
        <v>8269</v>
      </c>
    </row>
    <row r="52" spans="1:14" x14ac:dyDescent="0.25">
      <c r="A52">
        <v>2961</v>
      </c>
      <c r="B52" t="s">
        <v>2961</v>
      </c>
      <c r="C52" t="s">
        <v>7071</v>
      </c>
      <c r="D52">
        <v>5000</v>
      </c>
      <c r="E52">
        <v>5481</v>
      </c>
      <c r="F52" t="s">
        <v>8218</v>
      </c>
      <c r="G52" t="s">
        <v>8223</v>
      </c>
      <c r="H52" t="s">
        <v>8245</v>
      </c>
      <c r="I52">
        <v>1427342400</v>
      </c>
      <c r="J52">
        <v>1424927159</v>
      </c>
      <c r="K52" t="b">
        <v>0</v>
      </c>
      <c r="L52">
        <v>108</v>
      </c>
      <c r="M52" t="b">
        <v>1</v>
      </c>
      <c r="N52" t="s">
        <v>8269</v>
      </c>
    </row>
    <row r="53" spans="1:14" x14ac:dyDescent="0.25">
      <c r="A53">
        <v>2962</v>
      </c>
      <c r="B53" t="s">
        <v>2962</v>
      </c>
      <c r="C53" t="s">
        <v>7072</v>
      </c>
      <c r="D53">
        <v>1000</v>
      </c>
      <c r="E53">
        <v>1218</v>
      </c>
      <c r="F53" t="s">
        <v>8218</v>
      </c>
      <c r="G53" t="s">
        <v>8223</v>
      </c>
      <c r="H53" t="s">
        <v>8245</v>
      </c>
      <c r="I53">
        <v>1425193140</v>
      </c>
      <c r="J53">
        <v>1422769906</v>
      </c>
      <c r="K53" t="b">
        <v>0</v>
      </c>
      <c r="L53">
        <v>20</v>
      </c>
      <c r="M53" t="b">
        <v>1</v>
      </c>
      <c r="N53" t="s">
        <v>8269</v>
      </c>
    </row>
    <row r="54" spans="1:14" x14ac:dyDescent="0.25">
      <c r="A54">
        <v>2963</v>
      </c>
      <c r="B54" t="s">
        <v>2963</v>
      </c>
      <c r="C54" t="s">
        <v>7073</v>
      </c>
      <c r="D54">
        <v>10000</v>
      </c>
      <c r="E54">
        <v>10685</v>
      </c>
      <c r="F54" t="s">
        <v>8218</v>
      </c>
      <c r="G54" t="s">
        <v>8223</v>
      </c>
      <c r="H54" t="s">
        <v>8245</v>
      </c>
      <c r="I54">
        <v>1435835824</v>
      </c>
      <c r="J54">
        <v>1433243824</v>
      </c>
      <c r="K54" t="b">
        <v>0</v>
      </c>
      <c r="L54">
        <v>98</v>
      </c>
      <c r="M54" t="b">
        <v>1</v>
      </c>
      <c r="N54" t="s">
        <v>8269</v>
      </c>
    </row>
    <row r="55" spans="1:14" x14ac:dyDescent="0.25">
      <c r="A55">
        <v>2964</v>
      </c>
      <c r="B55" t="s">
        <v>2964</v>
      </c>
      <c r="C55" t="s">
        <v>7074</v>
      </c>
      <c r="D55">
        <v>5000</v>
      </c>
      <c r="E55">
        <v>5035.6899999999996</v>
      </c>
      <c r="F55" t="s">
        <v>8218</v>
      </c>
      <c r="G55" t="s">
        <v>8223</v>
      </c>
      <c r="H55" t="s">
        <v>8245</v>
      </c>
      <c r="I55">
        <v>1407360720</v>
      </c>
      <c r="J55">
        <v>1404769819</v>
      </c>
      <c r="K55" t="b">
        <v>0</v>
      </c>
      <c r="L55">
        <v>196</v>
      </c>
      <c r="M55" t="b">
        <v>1</v>
      </c>
      <c r="N55" t="s">
        <v>8269</v>
      </c>
    </row>
    <row r="56" spans="1:14" x14ac:dyDescent="0.25">
      <c r="A56">
        <v>2965</v>
      </c>
      <c r="B56" t="s">
        <v>2965</v>
      </c>
      <c r="C56" t="s">
        <v>7075</v>
      </c>
      <c r="D56">
        <v>1500</v>
      </c>
      <c r="E56">
        <v>1635</v>
      </c>
      <c r="F56" t="s">
        <v>8218</v>
      </c>
      <c r="G56" t="s">
        <v>8223</v>
      </c>
      <c r="H56" t="s">
        <v>8245</v>
      </c>
      <c r="I56">
        <v>1436290233</v>
      </c>
      <c r="J56">
        <v>1433698233</v>
      </c>
      <c r="K56" t="b">
        <v>0</v>
      </c>
      <c r="L56">
        <v>39</v>
      </c>
      <c r="M56" t="b">
        <v>1</v>
      </c>
      <c r="N56" t="s">
        <v>8269</v>
      </c>
    </row>
    <row r="57" spans="1:14" x14ac:dyDescent="0.25">
      <c r="A57">
        <v>2966</v>
      </c>
      <c r="B57" t="s">
        <v>2966</v>
      </c>
      <c r="C57" t="s">
        <v>7076</v>
      </c>
      <c r="D57">
        <v>10000</v>
      </c>
      <c r="E57">
        <v>11363</v>
      </c>
      <c r="F57" t="s">
        <v>8218</v>
      </c>
      <c r="G57" t="s">
        <v>8223</v>
      </c>
      <c r="H57" t="s">
        <v>8245</v>
      </c>
      <c r="I57">
        <v>1442425412</v>
      </c>
      <c r="J57">
        <v>1439833412</v>
      </c>
      <c r="K57" t="b">
        <v>0</v>
      </c>
      <c r="L57">
        <v>128</v>
      </c>
      <c r="M57" t="b">
        <v>1</v>
      </c>
      <c r="N57" t="s">
        <v>8269</v>
      </c>
    </row>
    <row r="58" spans="1:14" x14ac:dyDescent="0.25">
      <c r="A58">
        <v>2967</v>
      </c>
      <c r="B58" t="s">
        <v>2967</v>
      </c>
      <c r="C58" t="s">
        <v>7077</v>
      </c>
      <c r="D58">
        <v>5000</v>
      </c>
      <c r="E58">
        <v>5696</v>
      </c>
      <c r="F58" t="s">
        <v>8218</v>
      </c>
      <c r="G58" t="s">
        <v>8223</v>
      </c>
      <c r="H58" t="s">
        <v>8245</v>
      </c>
      <c r="I58">
        <v>1425872692</v>
      </c>
      <c r="J58">
        <v>1423284292</v>
      </c>
      <c r="K58" t="b">
        <v>0</v>
      </c>
      <c r="L58">
        <v>71</v>
      </c>
      <c r="M58" t="b">
        <v>1</v>
      </c>
      <c r="N58" t="s">
        <v>8269</v>
      </c>
    </row>
    <row r="59" spans="1:14" x14ac:dyDescent="0.25">
      <c r="A59">
        <v>2968</v>
      </c>
      <c r="B59" t="s">
        <v>2968</v>
      </c>
      <c r="C59" t="s">
        <v>7078</v>
      </c>
      <c r="D59">
        <v>3500</v>
      </c>
      <c r="E59">
        <v>3710</v>
      </c>
      <c r="F59" t="s">
        <v>8218</v>
      </c>
      <c r="G59" t="s">
        <v>8223</v>
      </c>
      <c r="H59" t="s">
        <v>8245</v>
      </c>
      <c r="I59">
        <v>1471406340</v>
      </c>
      <c r="J59">
        <v>1470227660</v>
      </c>
      <c r="K59" t="b">
        <v>0</v>
      </c>
      <c r="L59">
        <v>47</v>
      </c>
      <c r="M59" t="b">
        <v>1</v>
      </c>
      <c r="N59" t="s">
        <v>8269</v>
      </c>
    </row>
    <row r="60" spans="1:14" x14ac:dyDescent="0.25">
      <c r="A60">
        <v>2970</v>
      </c>
      <c r="B60" t="s">
        <v>2970</v>
      </c>
      <c r="C60" t="s">
        <v>7080</v>
      </c>
      <c r="D60">
        <v>6000</v>
      </c>
      <c r="E60">
        <v>6360</v>
      </c>
      <c r="F60" t="s">
        <v>8218</v>
      </c>
      <c r="G60" t="s">
        <v>8223</v>
      </c>
      <c r="H60" t="s">
        <v>8245</v>
      </c>
      <c r="I60">
        <v>1405699451</v>
      </c>
      <c r="J60">
        <v>1403107451</v>
      </c>
      <c r="K60" t="b">
        <v>0</v>
      </c>
      <c r="L60">
        <v>91</v>
      </c>
      <c r="M60" t="b">
        <v>1</v>
      </c>
      <c r="N60" t="s">
        <v>8269</v>
      </c>
    </row>
    <row r="61" spans="1:14" x14ac:dyDescent="0.25">
      <c r="A61">
        <v>2971</v>
      </c>
      <c r="B61" t="s">
        <v>2971</v>
      </c>
      <c r="C61" t="s">
        <v>7081</v>
      </c>
      <c r="D61">
        <v>3200</v>
      </c>
      <c r="E61">
        <v>3205</v>
      </c>
      <c r="F61" t="s">
        <v>8218</v>
      </c>
      <c r="G61" t="s">
        <v>8223</v>
      </c>
      <c r="H61" t="s">
        <v>8245</v>
      </c>
      <c r="I61">
        <v>1409500078</v>
      </c>
      <c r="J61">
        <v>1406908078</v>
      </c>
      <c r="K61" t="b">
        <v>0</v>
      </c>
      <c r="L61">
        <v>43</v>
      </c>
      <c r="M61" t="b">
        <v>1</v>
      </c>
      <c r="N61" t="s">
        <v>8269</v>
      </c>
    </row>
    <row r="62" spans="1:14" x14ac:dyDescent="0.25">
      <c r="A62">
        <v>2972</v>
      </c>
      <c r="B62" t="s">
        <v>2972</v>
      </c>
      <c r="C62" t="s">
        <v>7082</v>
      </c>
      <c r="D62">
        <v>2000</v>
      </c>
      <c r="E62">
        <v>2107</v>
      </c>
      <c r="F62" t="s">
        <v>8218</v>
      </c>
      <c r="G62" t="s">
        <v>8223</v>
      </c>
      <c r="H62" t="s">
        <v>8245</v>
      </c>
      <c r="I62">
        <v>1480899600</v>
      </c>
      <c r="J62">
        <v>1479609520</v>
      </c>
      <c r="K62" t="b">
        <v>0</v>
      </c>
      <c r="L62">
        <v>17</v>
      </c>
      <c r="M62" t="b">
        <v>1</v>
      </c>
      <c r="N62" t="s">
        <v>8269</v>
      </c>
    </row>
    <row r="63" spans="1:14" x14ac:dyDescent="0.25">
      <c r="A63">
        <v>2973</v>
      </c>
      <c r="B63" t="s">
        <v>2973</v>
      </c>
      <c r="C63" t="s">
        <v>7083</v>
      </c>
      <c r="D63">
        <v>5000</v>
      </c>
      <c r="E63">
        <v>8740</v>
      </c>
      <c r="F63" t="s">
        <v>8218</v>
      </c>
      <c r="G63" t="s">
        <v>8223</v>
      </c>
      <c r="H63" t="s">
        <v>8245</v>
      </c>
      <c r="I63">
        <v>1451620800</v>
      </c>
      <c r="J63">
        <v>1449171508</v>
      </c>
      <c r="K63" t="b">
        <v>0</v>
      </c>
      <c r="L63">
        <v>33</v>
      </c>
      <c r="M63" t="b">
        <v>1</v>
      </c>
      <c r="N63" t="s">
        <v>8269</v>
      </c>
    </row>
    <row r="64" spans="1:14" x14ac:dyDescent="0.25">
      <c r="A64">
        <v>2974</v>
      </c>
      <c r="B64" t="s">
        <v>2974</v>
      </c>
      <c r="C64" t="s">
        <v>7084</v>
      </c>
      <c r="D64">
        <v>5000</v>
      </c>
      <c r="E64">
        <v>5100</v>
      </c>
      <c r="F64" t="s">
        <v>8218</v>
      </c>
      <c r="G64" t="s">
        <v>8223</v>
      </c>
      <c r="H64" t="s">
        <v>8245</v>
      </c>
      <c r="I64">
        <v>1411695300</v>
      </c>
      <c r="J64">
        <v>1409275671</v>
      </c>
      <c r="K64" t="b">
        <v>0</v>
      </c>
      <c r="L64">
        <v>87</v>
      </c>
      <c r="M64" t="b">
        <v>1</v>
      </c>
      <c r="N64" t="s">
        <v>8269</v>
      </c>
    </row>
    <row r="65" spans="1:14" x14ac:dyDescent="0.25">
      <c r="A65">
        <v>2975</v>
      </c>
      <c r="B65" t="s">
        <v>2975</v>
      </c>
      <c r="C65" t="s">
        <v>7085</v>
      </c>
      <c r="D65">
        <v>8000</v>
      </c>
      <c r="E65">
        <v>8010</v>
      </c>
      <c r="F65" t="s">
        <v>8218</v>
      </c>
      <c r="G65" t="s">
        <v>8223</v>
      </c>
      <c r="H65" t="s">
        <v>8245</v>
      </c>
      <c r="I65">
        <v>1417057200</v>
      </c>
      <c r="J65">
        <v>1414599886</v>
      </c>
      <c r="K65" t="b">
        <v>0</v>
      </c>
      <c r="L65">
        <v>113</v>
      </c>
      <c r="M65" t="b">
        <v>1</v>
      </c>
      <c r="N65" t="s">
        <v>8269</v>
      </c>
    </row>
    <row r="66" spans="1:14" x14ac:dyDescent="0.25">
      <c r="A66">
        <v>2977</v>
      </c>
      <c r="B66" t="s">
        <v>2977</v>
      </c>
      <c r="C66" t="s">
        <v>7087</v>
      </c>
      <c r="D66">
        <v>3000</v>
      </c>
      <c r="E66">
        <v>3407</v>
      </c>
      <c r="F66" t="s">
        <v>8218</v>
      </c>
      <c r="G66" t="s">
        <v>8223</v>
      </c>
      <c r="H66" t="s">
        <v>8245</v>
      </c>
      <c r="I66">
        <v>1427076840</v>
      </c>
      <c r="J66">
        <v>1421960934</v>
      </c>
      <c r="K66" t="b">
        <v>0</v>
      </c>
      <c r="L66">
        <v>30</v>
      </c>
      <c r="M66" t="b">
        <v>1</v>
      </c>
      <c r="N66" t="s">
        <v>8269</v>
      </c>
    </row>
    <row r="67" spans="1:14" x14ac:dyDescent="0.25">
      <c r="A67">
        <v>2978</v>
      </c>
      <c r="B67" t="s">
        <v>2978</v>
      </c>
      <c r="C67" t="s">
        <v>7088</v>
      </c>
      <c r="D67">
        <v>750</v>
      </c>
      <c r="E67">
        <v>971</v>
      </c>
      <c r="F67" t="s">
        <v>8218</v>
      </c>
      <c r="G67" t="s">
        <v>8223</v>
      </c>
      <c r="H67" t="s">
        <v>8245</v>
      </c>
      <c r="I67">
        <v>1413784740</v>
      </c>
      <c r="J67">
        <v>1412954547</v>
      </c>
      <c r="K67" t="b">
        <v>0</v>
      </c>
      <c r="L67">
        <v>16</v>
      </c>
      <c r="M67" t="b">
        <v>1</v>
      </c>
      <c r="N67" t="s">
        <v>8269</v>
      </c>
    </row>
    <row r="68" spans="1:14" x14ac:dyDescent="0.25">
      <c r="A68">
        <v>2979</v>
      </c>
      <c r="B68" t="s">
        <v>2979</v>
      </c>
      <c r="C68" t="s">
        <v>7089</v>
      </c>
      <c r="D68">
        <v>5000</v>
      </c>
      <c r="E68">
        <v>5070</v>
      </c>
      <c r="F68" t="s">
        <v>8218</v>
      </c>
      <c r="G68" t="s">
        <v>8223</v>
      </c>
      <c r="H68" t="s">
        <v>8245</v>
      </c>
      <c r="I68">
        <v>1420524000</v>
      </c>
      <c r="J68">
        <v>1419104823</v>
      </c>
      <c r="K68" t="b">
        <v>0</v>
      </c>
      <c r="L68">
        <v>46</v>
      </c>
      <c r="M68" t="b">
        <v>1</v>
      </c>
      <c r="N68" t="s">
        <v>8269</v>
      </c>
    </row>
    <row r="69" spans="1:14" x14ac:dyDescent="0.25">
      <c r="A69">
        <v>2980</v>
      </c>
      <c r="B69" t="s">
        <v>2980</v>
      </c>
      <c r="C69" t="s">
        <v>7090</v>
      </c>
      <c r="D69">
        <v>3000</v>
      </c>
      <c r="E69">
        <v>3275</v>
      </c>
      <c r="F69" t="s">
        <v>8218</v>
      </c>
      <c r="G69" t="s">
        <v>8223</v>
      </c>
      <c r="H69" t="s">
        <v>8245</v>
      </c>
      <c r="I69">
        <v>1440381600</v>
      </c>
      <c r="J69">
        <v>1438639130</v>
      </c>
      <c r="K69" t="b">
        <v>0</v>
      </c>
      <c r="L69">
        <v>24</v>
      </c>
      <c r="M69" t="b">
        <v>1</v>
      </c>
      <c r="N69" t="s">
        <v>8269</v>
      </c>
    </row>
    <row r="70" spans="1:14" x14ac:dyDescent="0.25">
      <c r="A70">
        <v>3147</v>
      </c>
      <c r="B70" t="s">
        <v>3147</v>
      </c>
      <c r="C70" t="s">
        <v>7257</v>
      </c>
      <c r="D70">
        <v>20000</v>
      </c>
      <c r="E70">
        <v>23505</v>
      </c>
      <c r="F70" t="s">
        <v>8218</v>
      </c>
      <c r="G70" t="s">
        <v>8223</v>
      </c>
      <c r="H70" t="s">
        <v>8245</v>
      </c>
      <c r="I70">
        <v>1415319355</v>
      </c>
      <c r="J70">
        <v>1411859755</v>
      </c>
      <c r="K70" t="b">
        <v>1</v>
      </c>
      <c r="L70">
        <v>213</v>
      </c>
      <c r="M70" t="b">
        <v>1</v>
      </c>
      <c r="N70" t="s">
        <v>8269</v>
      </c>
    </row>
    <row r="71" spans="1:14" x14ac:dyDescent="0.25">
      <c r="A71">
        <v>3148</v>
      </c>
      <c r="B71" t="s">
        <v>3148</v>
      </c>
      <c r="C71" t="s">
        <v>7258</v>
      </c>
      <c r="D71">
        <v>1800</v>
      </c>
      <c r="E71">
        <v>2361</v>
      </c>
      <c r="F71" t="s">
        <v>8218</v>
      </c>
      <c r="G71" t="s">
        <v>8223</v>
      </c>
      <c r="H71" t="s">
        <v>8245</v>
      </c>
      <c r="I71">
        <v>1412136000</v>
      </c>
      <c r="J71">
        <v>1410278284</v>
      </c>
      <c r="K71" t="b">
        <v>1</v>
      </c>
      <c r="L71">
        <v>57</v>
      </c>
      <c r="M71" t="b">
        <v>1</v>
      </c>
      <c r="N71" t="s">
        <v>8269</v>
      </c>
    </row>
    <row r="72" spans="1:14" x14ac:dyDescent="0.25">
      <c r="A72">
        <v>3149</v>
      </c>
      <c r="B72" t="s">
        <v>3149</v>
      </c>
      <c r="C72" t="s">
        <v>7259</v>
      </c>
      <c r="D72">
        <v>1250</v>
      </c>
      <c r="E72">
        <v>1300</v>
      </c>
      <c r="F72" t="s">
        <v>8218</v>
      </c>
      <c r="G72" t="s">
        <v>8223</v>
      </c>
      <c r="H72" t="s">
        <v>8245</v>
      </c>
      <c r="I72">
        <v>1354845600</v>
      </c>
      <c r="J72">
        <v>1352766300</v>
      </c>
      <c r="K72" t="b">
        <v>1</v>
      </c>
      <c r="L72">
        <v>25</v>
      </c>
      <c r="M72" t="b">
        <v>1</v>
      </c>
      <c r="N72" t="s">
        <v>8269</v>
      </c>
    </row>
    <row r="73" spans="1:14" x14ac:dyDescent="0.25">
      <c r="A73">
        <v>3150</v>
      </c>
      <c r="B73" t="s">
        <v>3150</v>
      </c>
      <c r="C73" t="s">
        <v>7260</v>
      </c>
      <c r="D73">
        <v>3500</v>
      </c>
      <c r="E73">
        <v>3535</v>
      </c>
      <c r="F73" t="s">
        <v>8218</v>
      </c>
      <c r="G73" t="s">
        <v>8223</v>
      </c>
      <c r="H73" t="s">
        <v>8245</v>
      </c>
      <c r="I73">
        <v>1295928000</v>
      </c>
      <c r="J73">
        <v>1288160403</v>
      </c>
      <c r="K73" t="b">
        <v>1</v>
      </c>
      <c r="L73">
        <v>104</v>
      </c>
      <c r="M73" t="b">
        <v>1</v>
      </c>
      <c r="N73" t="s">
        <v>8269</v>
      </c>
    </row>
    <row r="74" spans="1:14" x14ac:dyDescent="0.25">
      <c r="A74">
        <v>3151</v>
      </c>
      <c r="B74" t="s">
        <v>3151</v>
      </c>
      <c r="C74" t="s">
        <v>7261</v>
      </c>
      <c r="D74">
        <v>3500</v>
      </c>
      <c r="E74">
        <v>3514</v>
      </c>
      <c r="F74" t="s">
        <v>8218</v>
      </c>
      <c r="G74" t="s">
        <v>8223</v>
      </c>
      <c r="H74" t="s">
        <v>8245</v>
      </c>
      <c r="I74">
        <v>1410379774</v>
      </c>
      <c r="J74">
        <v>1407787774</v>
      </c>
      <c r="K74" t="b">
        <v>1</v>
      </c>
      <c r="L74">
        <v>34</v>
      </c>
      <c r="M74" t="b">
        <v>1</v>
      </c>
      <c r="N74" t="s">
        <v>8269</v>
      </c>
    </row>
    <row r="75" spans="1:14" x14ac:dyDescent="0.25">
      <c r="A75">
        <v>3153</v>
      </c>
      <c r="B75" t="s">
        <v>3153</v>
      </c>
      <c r="C75" t="s">
        <v>7263</v>
      </c>
      <c r="D75">
        <v>3000</v>
      </c>
      <c r="E75">
        <v>10067.5</v>
      </c>
      <c r="F75" t="s">
        <v>8218</v>
      </c>
      <c r="G75" t="s">
        <v>8223</v>
      </c>
      <c r="H75" t="s">
        <v>8245</v>
      </c>
      <c r="I75">
        <v>1304225940</v>
      </c>
      <c r="J75">
        <v>1301542937</v>
      </c>
      <c r="K75" t="b">
        <v>1</v>
      </c>
      <c r="L75">
        <v>241</v>
      </c>
      <c r="M75" t="b">
        <v>1</v>
      </c>
      <c r="N75" t="s">
        <v>8269</v>
      </c>
    </row>
    <row r="76" spans="1:14" x14ac:dyDescent="0.25">
      <c r="A76">
        <v>3154</v>
      </c>
      <c r="B76" t="s">
        <v>3154</v>
      </c>
      <c r="C76" t="s">
        <v>7264</v>
      </c>
      <c r="D76">
        <v>7000</v>
      </c>
      <c r="E76">
        <v>7905</v>
      </c>
      <c r="F76" t="s">
        <v>8218</v>
      </c>
      <c r="G76" t="s">
        <v>8223</v>
      </c>
      <c r="H76" t="s">
        <v>8245</v>
      </c>
      <c r="I76">
        <v>1333310458</v>
      </c>
      <c r="J76">
        <v>1330722058</v>
      </c>
      <c r="K76" t="b">
        <v>1</v>
      </c>
      <c r="L76">
        <v>123</v>
      </c>
      <c r="M76" t="b">
        <v>1</v>
      </c>
      <c r="N76" t="s">
        <v>8269</v>
      </c>
    </row>
    <row r="77" spans="1:14" x14ac:dyDescent="0.25">
      <c r="A77">
        <v>3156</v>
      </c>
      <c r="B77" t="s">
        <v>3156</v>
      </c>
      <c r="C77" t="s">
        <v>7266</v>
      </c>
      <c r="D77">
        <v>5500</v>
      </c>
      <c r="E77">
        <v>5600</v>
      </c>
      <c r="F77" t="s">
        <v>8218</v>
      </c>
      <c r="G77" t="s">
        <v>8223</v>
      </c>
      <c r="H77" t="s">
        <v>8245</v>
      </c>
      <c r="I77">
        <v>1338591144</v>
      </c>
      <c r="J77">
        <v>1335567144</v>
      </c>
      <c r="K77" t="b">
        <v>1</v>
      </c>
      <c r="L77">
        <v>89</v>
      </c>
      <c r="M77" t="b">
        <v>1</v>
      </c>
      <c r="N77" t="s">
        <v>8269</v>
      </c>
    </row>
    <row r="78" spans="1:14" x14ac:dyDescent="0.25">
      <c r="A78">
        <v>3157</v>
      </c>
      <c r="B78" t="s">
        <v>3157</v>
      </c>
      <c r="C78" t="s">
        <v>7267</v>
      </c>
      <c r="D78">
        <v>4000</v>
      </c>
      <c r="E78">
        <v>4040</v>
      </c>
      <c r="F78" t="s">
        <v>8218</v>
      </c>
      <c r="G78" t="s">
        <v>8223</v>
      </c>
      <c r="H78" t="s">
        <v>8245</v>
      </c>
      <c r="I78">
        <v>1405746000</v>
      </c>
      <c r="J78">
        <v>1404932105</v>
      </c>
      <c r="K78" t="b">
        <v>1</v>
      </c>
      <c r="L78">
        <v>41</v>
      </c>
      <c r="M78" t="b">
        <v>1</v>
      </c>
      <c r="N78" t="s">
        <v>8269</v>
      </c>
    </row>
    <row r="79" spans="1:14" x14ac:dyDescent="0.25">
      <c r="A79">
        <v>3158</v>
      </c>
      <c r="B79" t="s">
        <v>3158</v>
      </c>
      <c r="C79" t="s">
        <v>7268</v>
      </c>
      <c r="D79">
        <v>5000</v>
      </c>
      <c r="E79">
        <v>5700</v>
      </c>
      <c r="F79" t="s">
        <v>8218</v>
      </c>
      <c r="G79" t="s">
        <v>8223</v>
      </c>
      <c r="H79" t="s">
        <v>8245</v>
      </c>
      <c r="I79">
        <v>1374523752</v>
      </c>
      <c r="J79">
        <v>1371931752</v>
      </c>
      <c r="K79" t="b">
        <v>1</v>
      </c>
      <c r="L79">
        <v>69</v>
      </c>
      <c r="M79" t="b">
        <v>1</v>
      </c>
      <c r="N79" t="s">
        <v>8269</v>
      </c>
    </row>
    <row r="80" spans="1:14" x14ac:dyDescent="0.25">
      <c r="A80">
        <v>3159</v>
      </c>
      <c r="B80" t="s">
        <v>3159</v>
      </c>
      <c r="C80" t="s">
        <v>7269</v>
      </c>
      <c r="D80">
        <v>1500</v>
      </c>
      <c r="E80">
        <v>2002.22</v>
      </c>
      <c r="F80" t="s">
        <v>8218</v>
      </c>
      <c r="G80" t="s">
        <v>8223</v>
      </c>
      <c r="H80" t="s">
        <v>8245</v>
      </c>
      <c r="I80">
        <v>1326927600</v>
      </c>
      <c r="J80">
        <v>1323221761</v>
      </c>
      <c r="K80" t="b">
        <v>1</v>
      </c>
      <c r="L80">
        <v>52</v>
      </c>
      <c r="M80" t="b">
        <v>1</v>
      </c>
      <c r="N80" t="s">
        <v>8269</v>
      </c>
    </row>
    <row r="81" spans="1:14" x14ac:dyDescent="0.25">
      <c r="A81">
        <v>3160</v>
      </c>
      <c r="B81" t="s">
        <v>3160</v>
      </c>
      <c r="C81" t="s">
        <v>7270</v>
      </c>
      <c r="D81">
        <v>4500</v>
      </c>
      <c r="E81">
        <v>4569</v>
      </c>
      <c r="F81" t="s">
        <v>8218</v>
      </c>
      <c r="G81" t="s">
        <v>8223</v>
      </c>
      <c r="H81" t="s">
        <v>8245</v>
      </c>
      <c r="I81">
        <v>1407905940</v>
      </c>
      <c r="J81">
        <v>1405923687</v>
      </c>
      <c r="K81" t="b">
        <v>1</v>
      </c>
      <c r="L81">
        <v>57</v>
      </c>
      <c r="M81" t="b">
        <v>1</v>
      </c>
      <c r="N81" t="s">
        <v>8269</v>
      </c>
    </row>
    <row r="82" spans="1:14" x14ac:dyDescent="0.25">
      <c r="A82">
        <v>3162</v>
      </c>
      <c r="B82" t="s">
        <v>3162</v>
      </c>
      <c r="C82" t="s">
        <v>7272</v>
      </c>
      <c r="D82">
        <v>4000</v>
      </c>
      <c r="E82">
        <v>5086</v>
      </c>
      <c r="F82" t="s">
        <v>8218</v>
      </c>
      <c r="G82" t="s">
        <v>8223</v>
      </c>
      <c r="H82" t="s">
        <v>8245</v>
      </c>
      <c r="I82">
        <v>1404698400</v>
      </c>
      <c r="J82">
        <v>1402331262</v>
      </c>
      <c r="K82" t="b">
        <v>1</v>
      </c>
      <c r="L82">
        <v>63</v>
      </c>
      <c r="M82" t="b">
        <v>1</v>
      </c>
      <c r="N82" t="s">
        <v>8269</v>
      </c>
    </row>
    <row r="83" spans="1:14" x14ac:dyDescent="0.25">
      <c r="A83">
        <v>3163</v>
      </c>
      <c r="B83" t="s">
        <v>3163</v>
      </c>
      <c r="C83" t="s">
        <v>7273</v>
      </c>
      <c r="D83">
        <v>13000</v>
      </c>
      <c r="E83">
        <v>14450</v>
      </c>
      <c r="F83" t="s">
        <v>8218</v>
      </c>
      <c r="G83" t="s">
        <v>8223</v>
      </c>
      <c r="H83" t="s">
        <v>8245</v>
      </c>
      <c r="I83">
        <v>1402855525</v>
      </c>
      <c r="J83">
        <v>1400263525</v>
      </c>
      <c r="K83" t="b">
        <v>1</v>
      </c>
      <c r="L83">
        <v>72</v>
      </c>
      <c r="M83" t="b">
        <v>1</v>
      </c>
      <c r="N83" t="s">
        <v>8269</v>
      </c>
    </row>
    <row r="84" spans="1:14" x14ac:dyDescent="0.25">
      <c r="A84">
        <v>3164</v>
      </c>
      <c r="B84" t="s">
        <v>3164</v>
      </c>
      <c r="C84" t="s">
        <v>7274</v>
      </c>
      <c r="D84">
        <v>2500</v>
      </c>
      <c r="E84">
        <v>2669</v>
      </c>
      <c r="F84" t="s">
        <v>8218</v>
      </c>
      <c r="G84" t="s">
        <v>8223</v>
      </c>
      <c r="H84" t="s">
        <v>8245</v>
      </c>
      <c r="I84">
        <v>1402341615</v>
      </c>
      <c r="J84">
        <v>1399490415</v>
      </c>
      <c r="K84" t="b">
        <v>1</v>
      </c>
      <c r="L84">
        <v>71</v>
      </c>
      <c r="M84" t="b">
        <v>1</v>
      </c>
      <c r="N84" t="s">
        <v>8269</v>
      </c>
    </row>
    <row r="85" spans="1:14" x14ac:dyDescent="0.25">
      <c r="A85">
        <v>3165</v>
      </c>
      <c r="B85" t="s">
        <v>3165</v>
      </c>
      <c r="C85" t="s">
        <v>7275</v>
      </c>
      <c r="D85">
        <v>750</v>
      </c>
      <c r="E85">
        <v>1220</v>
      </c>
      <c r="F85" t="s">
        <v>8218</v>
      </c>
      <c r="G85" t="s">
        <v>8223</v>
      </c>
      <c r="H85" t="s">
        <v>8245</v>
      </c>
      <c r="I85">
        <v>1304395140</v>
      </c>
      <c r="J85">
        <v>1302493760</v>
      </c>
      <c r="K85" t="b">
        <v>1</v>
      </c>
      <c r="L85">
        <v>21</v>
      </c>
      <c r="M85" t="b">
        <v>1</v>
      </c>
      <c r="N85" t="s">
        <v>8269</v>
      </c>
    </row>
    <row r="86" spans="1:14" x14ac:dyDescent="0.25">
      <c r="A86">
        <v>3166</v>
      </c>
      <c r="B86" t="s">
        <v>3166</v>
      </c>
      <c r="C86" t="s">
        <v>7276</v>
      </c>
      <c r="D86">
        <v>35000</v>
      </c>
      <c r="E86">
        <v>56079.83</v>
      </c>
      <c r="F86" t="s">
        <v>8218</v>
      </c>
      <c r="G86" t="s">
        <v>8223</v>
      </c>
      <c r="H86" t="s">
        <v>8245</v>
      </c>
      <c r="I86">
        <v>1416988740</v>
      </c>
      <c r="J86">
        <v>1414514153</v>
      </c>
      <c r="K86" t="b">
        <v>1</v>
      </c>
      <c r="L86">
        <v>930</v>
      </c>
      <c r="M86" t="b">
        <v>1</v>
      </c>
      <c r="N86" t="s">
        <v>8269</v>
      </c>
    </row>
    <row r="87" spans="1:14" x14ac:dyDescent="0.25">
      <c r="A87">
        <v>3167</v>
      </c>
      <c r="B87" t="s">
        <v>3167</v>
      </c>
      <c r="C87" t="s">
        <v>7277</v>
      </c>
      <c r="D87">
        <v>3000</v>
      </c>
      <c r="E87">
        <v>3485</v>
      </c>
      <c r="F87" t="s">
        <v>8218</v>
      </c>
      <c r="G87" t="s">
        <v>8223</v>
      </c>
      <c r="H87" t="s">
        <v>8245</v>
      </c>
      <c r="I87">
        <v>1406952781</v>
      </c>
      <c r="J87">
        <v>1405743181</v>
      </c>
      <c r="K87" t="b">
        <v>1</v>
      </c>
      <c r="L87">
        <v>55</v>
      </c>
      <c r="M87" t="b">
        <v>1</v>
      </c>
      <c r="N87" t="s">
        <v>8269</v>
      </c>
    </row>
    <row r="88" spans="1:14" x14ac:dyDescent="0.25">
      <c r="A88">
        <v>3168</v>
      </c>
      <c r="B88" t="s">
        <v>3168</v>
      </c>
      <c r="C88" t="s">
        <v>7278</v>
      </c>
      <c r="D88">
        <v>2500</v>
      </c>
      <c r="E88">
        <v>3105</v>
      </c>
      <c r="F88" t="s">
        <v>8218</v>
      </c>
      <c r="G88" t="s">
        <v>8223</v>
      </c>
      <c r="H88" t="s">
        <v>8245</v>
      </c>
      <c r="I88">
        <v>1402696800</v>
      </c>
      <c r="J88">
        <v>1399948353</v>
      </c>
      <c r="K88" t="b">
        <v>1</v>
      </c>
      <c r="L88">
        <v>61</v>
      </c>
      <c r="M88" t="b">
        <v>1</v>
      </c>
      <c r="N88" t="s">
        <v>8269</v>
      </c>
    </row>
    <row r="89" spans="1:14" x14ac:dyDescent="0.25">
      <c r="A89">
        <v>3169</v>
      </c>
      <c r="B89" t="s">
        <v>3169</v>
      </c>
      <c r="C89" t="s">
        <v>7279</v>
      </c>
      <c r="D89">
        <v>8000</v>
      </c>
      <c r="E89">
        <v>8241</v>
      </c>
      <c r="F89" t="s">
        <v>8218</v>
      </c>
      <c r="G89" t="s">
        <v>8223</v>
      </c>
      <c r="H89" t="s">
        <v>8245</v>
      </c>
      <c r="I89">
        <v>1386910740</v>
      </c>
      <c r="J89">
        <v>1384364561</v>
      </c>
      <c r="K89" t="b">
        <v>1</v>
      </c>
      <c r="L89">
        <v>82</v>
      </c>
      <c r="M89" t="b">
        <v>1</v>
      </c>
      <c r="N89" t="s">
        <v>8269</v>
      </c>
    </row>
    <row r="90" spans="1:14" x14ac:dyDescent="0.25">
      <c r="A90">
        <v>3170</v>
      </c>
      <c r="B90" t="s">
        <v>3170</v>
      </c>
      <c r="C90" t="s">
        <v>7280</v>
      </c>
      <c r="D90">
        <v>2000</v>
      </c>
      <c r="E90">
        <v>2245</v>
      </c>
      <c r="F90" t="s">
        <v>8218</v>
      </c>
      <c r="G90" t="s">
        <v>8223</v>
      </c>
      <c r="H90" t="s">
        <v>8245</v>
      </c>
      <c r="I90">
        <v>1404273600</v>
      </c>
      <c r="J90">
        <v>1401414944</v>
      </c>
      <c r="K90" t="b">
        <v>1</v>
      </c>
      <c r="L90">
        <v>71</v>
      </c>
      <c r="M90" t="b">
        <v>1</v>
      </c>
      <c r="N90" t="s">
        <v>8269</v>
      </c>
    </row>
    <row r="91" spans="1:14" x14ac:dyDescent="0.25">
      <c r="A91">
        <v>3172</v>
      </c>
      <c r="B91" t="s">
        <v>3172</v>
      </c>
      <c r="C91" t="s">
        <v>7282</v>
      </c>
      <c r="D91">
        <v>2000</v>
      </c>
      <c r="E91">
        <v>2300</v>
      </c>
      <c r="F91" t="s">
        <v>8218</v>
      </c>
      <c r="G91" t="s">
        <v>8223</v>
      </c>
      <c r="H91" t="s">
        <v>8245</v>
      </c>
      <c r="I91">
        <v>1329240668</v>
      </c>
      <c r="J91">
        <v>1326648668</v>
      </c>
      <c r="K91" t="b">
        <v>1</v>
      </c>
      <c r="L91">
        <v>29</v>
      </c>
      <c r="M91" t="b">
        <v>1</v>
      </c>
      <c r="N91" t="s">
        <v>8269</v>
      </c>
    </row>
    <row r="92" spans="1:14" x14ac:dyDescent="0.25">
      <c r="A92">
        <v>3173</v>
      </c>
      <c r="B92" t="s">
        <v>3173</v>
      </c>
      <c r="C92" t="s">
        <v>7283</v>
      </c>
      <c r="D92">
        <v>10000</v>
      </c>
      <c r="E92">
        <v>10300</v>
      </c>
      <c r="F92" t="s">
        <v>8218</v>
      </c>
      <c r="G92" t="s">
        <v>8223</v>
      </c>
      <c r="H92" t="s">
        <v>8245</v>
      </c>
      <c r="I92">
        <v>1411765492</v>
      </c>
      <c r="J92">
        <v>1409173492</v>
      </c>
      <c r="K92" t="b">
        <v>1</v>
      </c>
      <c r="L92">
        <v>74</v>
      </c>
      <c r="M92" t="b">
        <v>1</v>
      </c>
      <c r="N92" t="s">
        <v>8269</v>
      </c>
    </row>
    <row r="93" spans="1:14" x14ac:dyDescent="0.25">
      <c r="A93">
        <v>3174</v>
      </c>
      <c r="B93" t="s">
        <v>3174</v>
      </c>
      <c r="C93" t="s">
        <v>7284</v>
      </c>
      <c r="D93">
        <v>3000</v>
      </c>
      <c r="E93">
        <v>3034</v>
      </c>
      <c r="F93" t="s">
        <v>8218</v>
      </c>
      <c r="G93" t="s">
        <v>8223</v>
      </c>
      <c r="H93" t="s">
        <v>8245</v>
      </c>
      <c r="I93">
        <v>1408999508</v>
      </c>
      <c r="J93">
        <v>1407789908</v>
      </c>
      <c r="K93" t="b">
        <v>1</v>
      </c>
      <c r="L93">
        <v>23</v>
      </c>
      <c r="M93" t="b">
        <v>1</v>
      </c>
      <c r="N93" t="s">
        <v>8269</v>
      </c>
    </row>
    <row r="94" spans="1:14" x14ac:dyDescent="0.25">
      <c r="A94">
        <v>3175</v>
      </c>
      <c r="B94" t="s">
        <v>3175</v>
      </c>
      <c r="C94" t="s">
        <v>7285</v>
      </c>
      <c r="D94">
        <v>5000</v>
      </c>
      <c r="E94">
        <v>5478</v>
      </c>
      <c r="F94" t="s">
        <v>8218</v>
      </c>
      <c r="G94" t="s">
        <v>8223</v>
      </c>
      <c r="H94" t="s">
        <v>8245</v>
      </c>
      <c r="I94">
        <v>1297977427</v>
      </c>
      <c r="J94">
        <v>1292793427</v>
      </c>
      <c r="K94" t="b">
        <v>1</v>
      </c>
      <c r="L94">
        <v>60</v>
      </c>
      <c r="M94" t="b">
        <v>1</v>
      </c>
      <c r="N94" t="s">
        <v>8269</v>
      </c>
    </row>
    <row r="95" spans="1:14" x14ac:dyDescent="0.25">
      <c r="A95">
        <v>3176</v>
      </c>
      <c r="B95" t="s">
        <v>3176</v>
      </c>
      <c r="C95" t="s">
        <v>7286</v>
      </c>
      <c r="D95">
        <v>1900</v>
      </c>
      <c r="E95">
        <v>2182</v>
      </c>
      <c r="F95" t="s">
        <v>8218</v>
      </c>
      <c r="G95" t="s">
        <v>8223</v>
      </c>
      <c r="H95" t="s">
        <v>8245</v>
      </c>
      <c r="I95">
        <v>1376838000</v>
      </c>
      <c r="J95">
        <v>1374531631</v>
      </c>
      <c r="K95" t="b">
        <v>1</v>
      </c>
      <c r="L95">
        <v>55</v>
      </c>
      <c r="M95" t="b">
        <v>1</v>
      </c>
      <c r="N95" t="s">
        <v>8269</v>
      </c>
    </row>
    <row r="96" spans="1:14" x14ac:dyDescent="0.25">
      <c r="A96">
        <v>3177</v>
      </c>
      <c r="B96" t="s">
        <v>3177</v>
      </c>
      <c r="C96" t="s">
        <v>7287</v>
      </c>
      <c r="D96">
        <v>2500</v>
      </c>
      <c r="E96">
        <v>2935</v>
      </c>
      <c r="F96" t="s">
        <v>8218</v>
      </c>
      <c r="G96" t="s">
        <v>8223</v>
      </c>
      <c r="H96" t="s">
        <v>8245</v>
      </c>
      <c r="I96">
        <v>1403366409</v>
      </c>
      <c r="J96">
        <v>1400774409</v>
      </c>
      <c r="K96" t="b">
        <v>1</v>
      </c>
      <c r="L96">
        <v>51</v>
      </c>
      <c r="M96" t="b">
        <v>1</v>
      </c>
      <c r="N96" t="s">
        <v>8269</v>
      </c>
    </row>
    <row r="97" spans="1:14" x14ac:dyDescent="0.25">
      <c r="A97">
        <v>3179</v>
      </c>
      <c r="B97" t="s">
        <v>3179</v>
      </c>
      <c r="C97" t="s">
        <v>7289</v>
      </c>
      <c r="D97">
        <v>4200</v>
      </c>
      <c r="E97">
        <v>4794.82</v>
      </c>
      <c r="F97" t="s">
        <v>8218</v>
      </c>
      <c r="G97" t="s">
        <v>8223</v>
      </c>
      <c r="H97" t="s">
        <v>8245</v>
      </c>
      <c r="I97">
        <v>1367859071</v>
      </c>
      <c r="J97">
        <v>1365699071</v>
      </c>
      <c r="K97" t="b">
        <v>1</v>
      </c>
      <c r="L97">
        <v>62</v>
      </c>
      <c r="M97" t="b">
        <v>1</v>
      </c>
      <c r="N97" t="s">
        <v>8269</v>
      </c>
    </row>
    <row r="98" spans="1:14" x14ac:dyDescent="0.25">
      <c r="A98">
        <v>3182</v>
      </c>
      <c r="B98" t="s">
        <v>3182</v>
      </c>
      <c r="C98" t="s">
        <v>7292</v>
      </c>
      <c r="D98">
        <v>7000</v>
      </c>
      <c r="E98">
        <v>7062</v>
      </c>
      <c r="F98" t="s">
        <v>8218</v>
      </c>
      <c r="G98" t="s">
        <v>8223</v>
      </c>
      <c r="H98" t="s">
        <v>8245</v>
      </c>
      <c r="I98">
        <v>1328029200</v>
      </c>
      <c r="J98">
        <v>1323211621</v>
      </c>
      <c r="K98" t="b">
        <v>1</v>
      </c>
      <c r="L98">
        <v>151</v>
      </c>
      <c r="M98" t="b">
        <v>1</v>
      </c>
      <c r="N98" t="s">
        <v>8269</v>
      </c>
    </row>
    <row r="99" spans="1:14" x14ac:dyDescent="0.25">
      <c r="A99">
        <v>3183</v>
      </c>
      <c r="B99" t="s">
        <v>3183</v>
      </c>
      <c r="C99" t="s">
        <v>7293</v>
      </c>
      <c r="D99">
        <v>2500</v>
      </c>
      <c r="E99">
        <v>2725</v>
      </c>
      <c r="F99" t="s">
        <v>8218</v>
      </c>
      <c r="G99" t="s">
        <v>8223</v>
      </c>
      <c r="H99" t="s">
        <v>8245</v>
      </c>
      <c r="I99">
        <v>1377284669</v>
      </c>
      <c r="J99">
        <v>1375729469</v>
      </c>
      <c r="K99" t="b">
        <v>1</v>
      </c>
      <c r="L99">
        <v>68</v>
      </c>
      <c r="M99" t="b">
        <v>1</v>
      </c>
      <c r="N99" t="s">
        <v>8269</v>
      </c>
    </row>
    <row r="100" spans="1:14" x14ac:dyDescent="0.25">
      <c r="A100">
        <v>3184</v>
      </c>
      <c r="B100" t="s">
        <v>3184</v>
      </c>
      <c r="C100" t="s">
        <v>7294</v>
      </c>
      <c r="D100">
        <v>4300</v>
      </c>
      <c r="E100">
        <v>4610</v>
      </c>
      <c r="F100" t="s">
        <v>8218</v>
      </c>
      <c r="G100" t="s">
        <v>8223</v>
      </c>
      <c r="H100" t="s">
        <v>8245</v>
      </c>
      <c r="I100">
        <v>1404258631</v>
      </c>
      <c r="J100">
        <v>1401666631</v>
      </c>
      <c r="K100" t="b">
        <v>1</v>
      </c>
      <c r="L100">
        <v>46</v>
      </c>
      <c r="M100" t="b">
        <v>1</v>
      </c>
      <c r="N100" t="s">
        <v>8269</v>
      </c>
    </row>
    <row r="101" spans="1:14" x14ac:dyDescent="0.25">
      <c r="A101">
        <v>3187</v>
      </c>
      <c r="B101" t="s">
        <v>3187</v>
      </c>
      <c r="C101" t="s">
        <v>7297</v>
      </c>
      <c r="D101">
        <v>15000</v>
      </c>
      <c r="E101">
        <v>17444</v>
      </c>
      <c r="F101" t="s">
        <v>8218</v>
      </c>
      <c r="G101" t="s">
        <v>8223</v>
      </c>
      <c r="H101" t="s">
        <v>8245</v>
      </c>
      <c r="I101">
        <v>1407167973</v>
      </c>
      <c r="J101">
        <v>1405439973</v>
      </c>
      <c r="K101" t="b">
        <v>1</v>
      </c>
      <c r="L101">
        <v>244</v>
      </c>
      <c r="M101" t="b">
        <v>1</v>
      </c>
      <c r="N101" t="s">
        <v>8269</v>
      </c>
    </row>
    <row r="102" spans="1:14" x14ac:dyDescent="0.25">
      <c r="A102">
        <v>3208</v>
      </c>
      <c r="B102" t="s">
        <v>3208</v>
      </c>
      <c r="C102" t="s">
        <v>7318</v>
      </c>
      <c r="D102">
        <v>5000</v>
      </c>
      <c r="E102">
        <v>5175</v>
      </c>
      <c r="F102" t="s">
        <v>8218</v>
      </c>
      <c r="G102" t="s">
        <v>8223</v>
      </c>
      <c r="H102" t="s">
        <v>8245</v>
      </c>
      <c r="I102">
        <v>1406557877</v>
      </c>
      <c r="J102">
        <v>1404743477</v>
      </c>
      <c r="K102" t="b">
        <v>1</v>
      </c>
      <c r="L102">
        <v>82</v>
      </c>
      <c r="M102" t="b">
        <v>1</v>
      </c>
      <c r="N102" t="s">
        <v>8269</v>
      </c>
    </row>
    <row r="103" spans="1:14" x14ac:dyDescent="0.25">
      <c r="A103">
        <v>3209</v>
      </c>
      <c r="B103" t="s">
        <v>3209</v>
      </c>
      <c r="C103" t="s">
        <v>7319</v>
      </c>
      <c r="D103">
        <v>9500</v>
      </c>
      <c r="E103">
        <v>11335.7</v>
      </c>
      <c r="F103" t="s">
        <v>8218</v>
      </c>
      <c r="G103" t="s">
        <v>8223</v>
      </c>
      <c r="H103" t="s">
        <v>8245</v>
      </c>
      <c r="I103">
        <v>1403305200</v>
      </c>
      <c r="J103">
        <v>1400512658</v>
      </c>
      <c r="K103" t="b">
        <v>1</v>
      </c>
      <c r="L103">
        <v>226</v>
      </c>
      <c r="M103" t="b">
        <v>1</v>
      </c>
      <c r="N103" t="s">
        <v>8269</v>
      </c>
    </row>
    <row r="104" spans="1:14" x14ac:dyDescent="0.25">
      <c r="A104">
        <v>3210</v>
      </c>
      <c r="B104" t="s">
        <v>3210</v>
      </c>
      <c r="C104" t="s">
        <v>7320</v>
      </c>
      <c r="D104">
        <v>3000</v>
      </c>
      <c r="E104">
        <v>3773</v>
      </c>
      <c r="F104" t="s">
        <v>8218</v>
      </c>
      <c r="G104" t="s">
        <v>8223</v>
      </c>
      <c r="H104" t="s">
        <v>8245</v>
      </c>
      <c r="I104">
        <v>1338523140</v>
      </c>
      <c r="J104">
        <v>1334442519</v>
      </c>
      <c r="K104" t="b">
        <v>1</v>
      </c>
      <c r="L104">
        <v>60</v>
      </c>
      <c r="M104" t="b">
        <v>1</v>
      </c>
      <c r="N104" t="s">
        <v>8269</v>
      </c>
    </row>
    <row r="105" spans="1:14" x14ac:dyDescent="0.25">
      <c r="A105">
        <v>3211</v>
      </c>
      <c r="B105" t="s">
        <v>3211</v>
      </c>
      <c r="C105" t="s">
        <v>7321</v>
      </c>
      <c r="D105">
        <v>23000</v>
      </c>
      <c r="E105">
        <v>27541</v>
      </c>
      <c r="F105" t="s">
        <v>8218</v>
      </c>
      <c r="G105" t="s">
        <v>8223</v>
      </c>
      <c r="H105" t="s">
        <v>8245</v>
      </c>
      <c r="I105">
        <v>1408068000</v>
      </c>
      <c r="J105">
        <v>1405346680</v>
      </c>
      <c r="K105" t="b">
        <v>1</v>
      </c>
      <c r="L105">
        <v>322</v>
      </c>
      <c r="M105" t="b">
        <v>1</v>
      </c>
      <c r="N105" t="s">
        <v>8269</v>
      </c>
    </row>
    <row r="106" spans="1:14" x14ac:dyDescent="0.25">
      <c r="A106">
        <v>3212</v>
      </c>
      <c r="B106" t="s">
        <v>3212</v>
      </c>
      <c r="C106" t="s">
        <v>7322</v>
      </c>
      <c r="D106">
        <v>4000</v>
      </c>
      <c r="E106">
        <v>5050</v>
      </c>
      <c r="F106" t="s">
        <v>8218</v>
      </c>
      <c r="G106" t="s">
        <v>8223</v>
      </c>
      <c r="H106" t="s">
        <v>8245</v>
      </c>
      <c r="I106">
        <v>1407524751</v>
      </c>
      <c r="J106">
        <v>1404932751</v>
      </c>
      <c r="K106" t="b">
        <v>1</v>
      </c>
      <c r="L106">
        <v>94</v>
      </c>
      <c r="M106" t="b">
        <v>1</v>
      </c>
      <c r="N106" t="s">
        <v>8269</v>
      </c>
    </row>
    <row r="107" spans="1:14" x14ac:dyDescent="0.25">
      <c r="A107">
        <v>3215</v>
      </c>
      <c r="B107" t="s">
        <v>3215</v>
      </c>
      <c r="C107" t="s">
        <v>7325</v>
      </c>
      <c r="D107">
        <v>35000</v>
      </c>
      <c r="E107">
        <v>35123</v>
      </c>
      <c r="F107" t="s">
        <v>8218</v>
      </c>
      <c r="G107" t="s">
        <v>8223</v>
      </c>
      <c r="H107" t="s">
        <v>8245</v>
      </c>
      <c r="I107">
        <v>1441857540</v>
      </c>
      <c r="J107">
        <v>1438617471</v>
      </c>
      <c r="K107" t="b">
        <v>1</v>
      </c>
      <c r="L107">
        <v>134</v>
      </c>
      <c r="M107" t="b">
        <v>1</v>
      </c>
      <c r="N107" t="s">
        <v>8269</v>
      </c>
    </row>
    <row r="108" spans="1:14" x14ac:dyDescent="0.25">
      <c r="A108">
        <v>3217</v>
      </c>
      <c r="B108" t="s">
        <v>3217</v>
      </c>
      <c r="C108" t="s">
        <v>7327</v>
      </c>
      <c r="D108">
        <v>4500</v>
      </c>
      <c r="E108">
        <v>5221</v>
      </c>
      <c r="F108" t="s">
        <v>8218</v>
      </c>
      <c r="G108" t="s">
        <v>8223</v>
      </c>
      <c r="H108" t="s">
        <v>8245</v>
      </c>
      <c r="I108">
        <v>1478264784</v>
      </c>
      <c r="J108">
        <v>1475672784</v>
      </c>
      <c r="K108" t="b">
        <v>1</v>
      </c>
      <c r="L108">
        <v>104</v>
      </c>
      <c r="M108" t="b">
        <v>1</v>
      </c>
      <c r="N108" t="s">
        <v>8269</v>
      </c>
    </row>
    <row r="109" spans="1:14" x14ac:dyDescent="0.25">
      <c r="A109">
        <v>3219</v>
      </c>
      <c r="B109" t="s">
        <v>3219</v>
      </c>
      <c r="C109" t="s">
        <v>7329</v>
      </c>
      <c r="D109">
        <v>20000</v>
      </c>
      <c r="E109">
        <v>20022</v>
      </c>
      <c r="F109" t="s">
        <v>8218</v>
      </c>
      <c r="G109" t="s">
        <v>8223</v>
      </c>
      <c r="H109" t="s">
        <v>8245</v>
      </c>
      <c r="I109">
        <v>1427063747</v>
      </c>
      <c r="J109">
        <v>1424043347</v>
      </c>
      <c r="K109" t="b">
        <v>1</v>
      </c>
      <c r="L109">
        <v>119</v>
      </c>
      <c r="M109" t="b">
        <v>1</v>
      </c>
      <c r="N109" t="s">
        <v>8269</v>
      </c>
    </row>
    <row r="110" spans="1:14" x14ac:dyDescent="0.25">
      <c r="A110">
        <v>3220</v>
      </c>
      <c r="B110" t="s">
        <v>3220</v>
      </c>
      <c r="C110" t="s">
        <v>7330</v>
      </c>
      <c r="D110">
        <v>15000</v>
      </c>
      <c r="E110">
        <v>15126</v>
      </c>
      <c r="F110" t="s">
        <v>8218</v>
      </c>
      <c r="G110" t="s">
        <v>8223</v>
      </c>
      <c r="H110" t="s">
        <v>8245</v>
      </c>
      <c r="I110">
        <v>1489352400</v>
      </c>
      <c r="J110">
        <v>1486411204</v>
      </c>
      <c r="K110" t="b">
        <v>1</v>
      </c>
      <c r="L110">
        <v>59</v>
      </c>
      <c r="M110" t="b">
        <v>1</v>
      </c>
      <c r="N110" t="s">
        <v>8269</v>
      </c>
    </row>
    <row r="111" spans="1:14" x14ac:dyDescent="0.25">
      <c r="A111">
        <v>3222</v>
      </c>
      <c r="B111" t="s">
        <v>3222</v>
      </c>
      <c r="C111" t="s">
        <v>7332</v>
      </c>
      <c r="D111">
        <v>2500</v>
      </c>
      <c r="E111">
        <v>3120</v>
      </c>
      <c r="F111" t="s">
        <v>8218</v>
      </c>
      <c r="G111" t="s">
        <v>8223</v>
      </c>
      <c r="H111" t="s">
        <v>8245</v>
      </c>
      <c r="I111">
        <v>1445722140</v>
      </c>
      <c r="J111">
        <v>1443016697</v>
      </c>
      <c r="K111" t="b">
        <v>1</v>
      </c>
      <c r="L111">
        <v>84</v>
      </c>
      <c r="M111" t="b">
        <v>1</v>
      </c>
      <c r="N111" t="s">
        <v>8269</v>
      </c>
    </row>
    <row r="112" spans="1:14" x14ac:dyDescent="0.25">
      <c r="A112">
        <v>3223</v>
      </c>
      <c r="B112" t="s">
        <v>3223</v>
      </c>
      <c r="C112" t="s">
        <v>7333</v>
      </c>
      <c r="D112">
        <v>3100</v>
      </c>
      <c r="E112">
        <v>3395</v>
      </c>
      <c r="F112" t="s">
        <v>8218</v>
      </c>
      <c r="G112" t="s">
        <v>8223</v>
      </c>
      <c r="H112" t="s">
        <v>8245</v>
      </c>
      <c r="I112">
        <v>1440100976</v>
      </c>
      <c r="J112">
        <v>1437508976</v>
      </c>
      <c r="K112" t="b">
        <v>1</v>
      </c>
      <c r="L112">
        <v>74</v>
      </c>
      <c r="M112" t="b">
        <v>1</v>
      </c>
      <c r="N112" t="s">
        <v>8269</v>
      </c>
    </row>
    <row r="113" spans="1:14" x14ac:dyDescent="0.25">
      <c r="A113">
        <v>3224</v>
      </c>
      <c r="B113" t="s">
        <v>3224</v>
      </c>
      <c r="C113" t="s">
        <v>7334</v>
      </c>
      <c r="D113">
        <v>30000</v>
      </c>
      <c r="E113">
        <v>30610</v>
      </c>
      <c r="F113" t="s">
        <v>8218</v>
      </c>
      <c r="G113" t="s">
        <v>8223</v>
      </c>
      <c r="H113" t="s">
        <v>8245</v>
      </c>
      <c r="I113">
        <v>1484024400</v>
      </c>
      <c r="J113">
        <v>1479932713</v>
      </c>
      <c r="K113" t="b">
        <v>1</v>
      </c>
      <c r="L113">
        <v>216</v>
      </c>
      <c r="M113" t="b">
        <v>1</v>
      </c>
      <c r="N113" t="s">
        <v>8269</v>
      </c>
    </row>
    <row r="114" spans="1:14" x14ac:dyDescent="0.25">
      <c r="A114">
        <v>3225</v>
      </c>
      <c r="B114" t="s">
        <v>3225</v>
      </c>
      <c r="C114" t="s">
        <v>7335</v>
      </c>
      <c r="D114">
        <v>2000</v>
      </c>
      <c r="E114">
        <v>2047</v>
      </c>
      <c r="F114" t="s">
        <v>8218</v>
      </c>
      <c r="G114" t="s">
        <v>8223</v>
      </c>
      <c r="H114" t="s">
        <v>8245</v>
      </c>
      <c r="I114">
        <v>1464987600</v>
      </c>
      <c r="J114">
        <v>1463145938</v>
      </c>
      <c r="K114" t="b">
        <v>1</v>
      </c>
      <c r="L114">
        <v>39</v>
      </c>
      <c r="M114" t="b">
        <v>1</v>
      </c>
      <c r="N114" t="s">
        <v>8269</v>
      </c>
    </row>
    <row r="115" spans="1:14" x14ac:dyDescent="0.25">
      <c r="A115">
        <v>3228</v>
      </c>
      <c r="B115" t="s">
        <v>3228</v>
      </c>
      <c r="C115" t="s">
        <v>7338</v>
      </c>
      <c r="D115">
        <v>7000</v>
      </c>
      <c r="E115">
        <v>7164</v>
      </c>
      <c r="F115" t="s">
        <v>8218</v>
      </c>
      <c r="G115" t="s">
        <v>8223</v>
      </c>
      <c r="H115" t="s">
        <v>8245</v>
      </c>
      <c r="I115">
        <v>1450328340</v>
      </c>
      <c r="J115">
        <v>1447606884</v>
      </c>
      <c r="K115" t="b">
        <v>1</v>
      </c>
      <c r="L115">
        <v>37</v>
      </c>
      <c r="M115" t="b">
        <v>1</v>
      </c>
      <c r="N115" t="s">
        <v>8269</v>
      </c>
    </row>
    <row r="116" spans="1:14" x14ac:dyDescent="0.25">
      <c r="A116">
        <v>3229</v>
      </c>
      <c r="B116" t="s">
        <v>3229</v>
      </c>
      <c r="C116" t="s">
        <v>7339</v>
      </c>
      <c r="D116">
        <v>20000</v>
      </c>
      <c r="E116">
        <v>21573</v>
      </c>
      <c r="F116" t="s">
        <v>8218</v>
      </c>
      <c r="G116" t="s">
        <v>8223</v>
      </c>
      <c r="H116" t="s">
        <v>8245</v>
      </c>
      <c r="I116">
        <v>1416470398</v>
      </c>
      <c r="J116">
        <v>1413874798</v>
      </c>
      <c r="K116" t="b">
        <v>1</v>
      </c>
      <c r="L116">
        <v>202</v>
      </c>
      <c r="M116" t="b">
        <v>1</v>
      </c>
      <c r="N116" t="s">
        <v>8269</v>
      </c>
    </row>
    <row r="117" spans="1:14" x14ac:dyDescent="0.25">
      <c r="A117">
        <v>3230</v>
      </c>
      <c r="B117" t="s">
        <v>3230</v>
      </c>
      <c r="C117" t="s">
        <v>7340</v>
      </c>
      <c r="D117">
        <v>2600</v>
      </c>
      <c r="E117">
        <v>2857</v>
      </c>
      <c r="F117" t="s">
        <v>8218</v>
      </c>
      <c r="G117" t="s">
        <v>8223</v>
      </c>
      <c r="H117" t="s">
        <v>8245</v>
      </c>
      <c r="I117">
        <v>1412135940</v>
      </c>
      <c r="J117">
        <v>1410840126</v>
      </c>
      <c r="K117" t="b">
        <v>1</v>
      </c>
      <c r="L117">
        <v>37</v>
      </c>
      <c r="M117" t="b">
        <v>1</v>
      </c>
      <c r="N117" t="s">
        <v>8269</v>
      </c>
    </row>
    <row r="118" spans="1:14" x14ac:dyDescent="0.25">
      <c r="A118">
        <v>3231</v>
      </c>
      <c r="B118" t="s">
        <v>3231</v>
      </c>
      <c r="C118" t="s">
        <v>7341</v>
      </c>
      <c r="D118">
        <v>1000</v>
      </c>
      <c r="E118">
        <v>1610</v>
      </c>
      <c r="F118" t="s">
        <v>8218</v>
      </c>
      <c r="G118" t="s">
        <v>8223</v>
      </c>
      <c r="H118" t="s">
        <v>8245</v>
      </c>
      <c r="I118">
        <v>1460846347</v>
      </c>
      <c r="J118">
        <v>1458254347</v>
      </c>
      <c r="K118" t="b">
        <v>0</v>
      </c>
      <c r="L118">
        <v>28</v>
      </c>
      <c r="M118" t="b">
        <v>1</v>
      </c>
      <c r="N118" t="s">
        <v>8269</v>
      </c>
    </row>
    <row r="119" spans="1:14" x14ac:dyDescent="0.25">
      <c r="A119">
        <v>3232</v>
      </c>
      <c r="B119" t="s">
        <v>3232</v>
      </c>
      <c r="C119" t="s">
        <v>7342</v>
      </c>
      <c r="D119">
        <v>1000</v>
      </c>
      <c r="E119">
        <v>1312</v>
      </c>
      <c r="F119" t="s">
        <v>8218</v>
      </c>
      <c r="G119" t="s">
        <v>8223</v>
      </c>
      <c r="H119" t="s">
        <v>8245</v>
      </c>
      <c r="I119">
        <v>1462334340</v>
      </c>
      <c r="J119">
        <v>1459711917</v>
      </c>
      <c r="K119" t="b">
        <v>1</v>
      </c>
      <c r="L119">
        <v>26</v>
      </c>
      <c r="M119" t="b">
        <v>1</v>
      </c>
      <c r="N119" t="s">
        <v>8269</v>
      </c>
    </row>
    <row r="120" spans="1:14" x14ac:dyDescent="0.25">
      <c r="A120">
        <v>3233</v>
      </c>
      <c r="B120" t="s">
        <v>3233</v>
      </c>
      <c r="C120" t="s">
        <v>7343</v>
      </c>
      <c r="D120">
        <v>5000</v>
      </c>
      <c r="E120">
        <v>5940</v>
      </c>
      <c r="F120" t="s">
        <v>8218</v>
      </c>
      <c r="G120" t="s">
        <v>8223</v>
      </c>
      <c r="H120" t="s">
        <v>8245</v>
      </c>
      <c r="I120">
        <v>1488482355</v>
      </c>
      <c r="J120">
        <v>1485890355</v>
      </c>
      <c r="K120" t="b">
        <v>0</v>
      </c>
      <c r="L120">
        <v>61</v>
      </c>
      <c r="M120" t="b">
        <v>1</v>
      </c>
      <c r="N120" t="s">
        <v>8269</v>
      </c>
    </row>
    <row r="121" spans="1:14" x14ac:dyDescent="0.25">
      <c r="A121">
        <v>3235</v>
      </c>
      <c r="B121" t="s">
        <v>3235</v>
      </c>
      <c r="C121" t="s">
        <v>7345</v>
      </c>
      <c r="D121">
        <v>15000</v>
      </c>
      <c r="E121">
        <v>15481</v>
      </c>
      <c r="F121" t="s">
        <v>8218</v>
      </c>
      <c r="G121" t="s">
        <v>8223</v>
      </c>
      <c r="H121" t="s">
        <v>8245</v>
      </c>
      <c r="I121">
        <v>1467361251</v>
      </c>
      <c r="J121">
        <v>1464769251</v>
      </c>
      <c r="K121" t="b">
        <v>1</v>
      </c>
      <c r="L121">
        <v>181</v>
      </c>
      <c r="M121" t="b">
        <v>1</v>
      </c>
      <c r="N121" t="s">
        <v>8269</v>
      </c>
    </row>
    <row r="122" spans="1:14" x14ac:dyDescent="0.25">
      <c r="A122">
        <v>3236</v>
      </c>
      <c r="B122" t="s">
        <v>3236</v>
      </c>
      <c r="C122" t="s">
        <v>7346</v>
      </c>
      <c r="D122">
        <v>20000</v>
      </c>
      <c r="E122">
        <v>20120</v>
      </c>
      <c r="F122" t="s">
        <v>8218</v>
      </c>
      <c r="G122" t="s">
        <v>8223</v>
      </c>
      <c r="H122" t="s">
        <v>8245</v>
      </c>
      <c r="I122">
        <v>1482962433</v>
      </c>
      <c r="J122">
        <v>1480370433</v>
      </c>
      <c r="K122" t="b">
        <v>0</v>
      </c>
      <c r="L122">
        <v>110</v>
      </c>
      <c r="M122" t="b">
        <v>1</v>
      </c>
      <c r="N122" t="s">
        <v>8269</v>
      </c>
    </row>
    <row r="123" spans="1:14" x14ac:dyDescent="0.25">
      <c r="A123">
        <v>3237</v>
      </c>
      <c r="B123" t="s">
        <v>3237</v>
      </c>
      <c r="C123" t="s">
        <v>7347</v>
      </c>
      <c r="D123">
        <v>35000</v>
      </c>
      <c r="E123">
        <v>35275.64</v>
      </c>
      <c r="F123" t="s">
        <v>8218</v>
      </c>
      <c r="G123" t="s">
        <v>8223</v>
      </c>
      <c r="H123" t="s">
        <v>8245</v>
      </c>
      <c r="I123">
        <v>1443499140</v>
      </c>
      <c r="J123">
        <v>1441452184</v>
      </c>
      <c r="K123" t="b">
        <v>1</v>
      </c>
      <c r="L123">
        <v>269</v>
      </c>
      <c r="M123" t="b">
        <v>1</v>
      </c>
      <c r="N123" t="s">
        <v>8269</v>
      </c>
    </row>
    <row r="124" spans="1:14" x14ac:dyDescent="0.25">
      <c r="A124">
        <v>3241</v>
      </c>
      <c r="B124" t="s">
        <v>3241</v>
      </c>
      <c r="C124" t="s">
        <v>7351</v>
      </c>
      <c r="D124">
        <v>8500</v>
      </c>
      <c r="E124">
        <v>9801</v>
      </c>
      <c r="F124" t="s">
        <v>8218</v>
      </c>
      <c r="G124" t="s">
        <v>8223</v>
      </c>
      <c r="H124" t="s">
        <v>8245</v>
      </c>
      <c r="I124">
        <v>1413269940</v>
      </c>
      <c r="J124">
        <v>1410421670</v>
      </c>
      <c r="K124" t="b">
        <v>1</v>
      </c>
      <c r="L124">
        <v>167</v>
      </c>
      <c r="M124" t="b">
        <v>1</v>
      </c>
      <c r="N124" t="s">
        <v>8269</v>
      </c>
    </row>
    <row r="125" spans="1:14" x14ac:dyDescent="0.25">
      <c r="A125">
        <v>3242</v>
      </c>
      <c r="B125" t="s">
        <v>3242</v>
      </c>
      <c r="C125" t="s">
        <v>7352</v>
      </c>
      <c r="D125">
        <v>10000</v>
      </c>
      <c r="E125">
        <v>12730.42</v>
      </c>
      <c r="F125" t="s">
        <v>8218</v>
      </c>
      <c r="G125" t="s">
        <v>8223</v>
      </c>
      <c r="H125" t="s">
        <v>8245</v>
      </c>
      <c r="I125">
        <v>1411150092</v>
      </c>
      <c r="J125">
        <v>1408558092</v>
      </c>
      <c r="K125" t="b">
        <v>1</v>
      </c>
      <c r="L125">
        <v>183</v>
      </c>
      <c r="M125" t="b">
        <v>1</v>
      </c>
      <c r="N125" t="s">
        <v>8269</v>
      </c>
    </row>
    <row r="126" spans="1:14" x14ac:dyDescent="0.25">
      <c r="A126">
        <v>3243</v>
      </c>
      <c r="B126" t="s">
        <v>3243</v>
      </c>
      <c r="C126" t="s">
        <v>7353</v>
      </c>
      <c r="D126">
        <v>8000</v>
      </c>
      <c r="E126">
        <v>8227</v>
      </c>
      <c r="F126" t="s">
        <v>8218</v>
      </c>
      <c r="G126" t="s">
        <v>8223</v>
      </c>
      <c r="H126" t="s">
        <v>8245</v>
      </c>
      <c r="I126">
        <v>1444348800</v>
      </c>
      <c r="J126">
        <v>1442283562</v>
      </c>
      <c r="K126" t="b">
        <v>1</v>
      </c>
      <c r="L126">
        <v>71</v>
      </c>
      <c r="M126" t="b">
        <v>1</v>
      </c>
      <c r="N126" t="s">
        <v>8269</v>
      </c>
    </row>
    <row r="127" spans="1:14" x14ac:dyDescent="0.25">
      <c r="A127">
        <v>3245</v>
      </c>
      <c r="B127" t="s">
        <v>3245</v>
      </c>
      <c r="C127" t="s">
        <v>7355</v>
      </c>
      <c r="D127">
        <v>21000</v>
      </c>
      <c r="E127">
        <v>21904</v>
      </c>
      <c r="F127" t="s">
        <v>8218</v>
      </c>
      <c r="G127" t="s">
        <v>8223</v>
      </c>
      <c r="H127" t="s">
        <v>8245</v>
      </c>
      <c r="I127">
        <v>1434074400</v>
      </c>
      <c r="J127">
        <v>1431354258</v>
      </c>
      <c r="K127" t="b">
        <v>0</v>
      </c>
      <c r="L127">
        <v>270</v>
      </c>
      <c r="M127" t="b">
        <v>1</v>
      </c>
      <c r="N127" t="s">
        <v>8269</v>
      </c>
    </row>
    <row r="128" spans="1:14" x14ac:dyDescent="0.25">
      <c r="A128">
        <v>3246</v>
      </c>
      <c r="B128" t="s">
        <v>3246</v>
      </c>
      <c r="C128" t="s">
        <v>7356</v>
      </c>
      <c r="D128">
        <v>10000</v>
      </c>
      <c r="E128">
        <v>11122</v>
      </c>
      <c r="F128" t="s">
        <v>8218</v>
      </c>
      <c r="G128" t="s">
        <v>8223</v>
      </c>
      <c r="H128" t="s">
        <v>8245</v>
      </c>
      <c r="I128">
        <v>1442030340</v>
      </c>
      <c r="J128">
        <v>1439551200</v>
      </c>
      <c r="K128" t="b">
        <v>1</v>
      </c>
      <c r="L128">
        <v>193</v>
      </c>
      <c r="M128" t="b">
        <v>1</v>
      </c>
      <c r="N128" t="s">
        <v>8269</v>
      </c>
    </row>
    <row r="129" spans="1:14" x14ac:dyDescent="0.25">
      <c r="A129">
        <v>3248</v>
      </c>
      <c r="B129" t="s">
        <v>3248</v>
      </c>
      <c r="C129" t="s">
        <v>7358</v>
      </c>
      <c r="D129">
        <v>12000</v>
      </c>
      <c r="E129">
        <v>12095</v>
      </c>
      <c r="F129" t="s">
        <v>8218</v>
      </c>
      <c r="G129" t="s">
        <v>8223</v>
      </c>
      <c r="H129" t="s">
        <v>8245</v>
      </c>
      <c r="I129">
        <v>1428178757</v>
      </c>
      <c r="J129">
        <v>1425590357</v>
      </c>
      <c r="K129" t="b">
        <v>1</v>
      </c>
      <c r="L129">
        <v>200</v>
      </c>
      <c r="M129" t="b">
        <v>1</v>
      </c>
      <c r="N129" t="s">
        <v>8269</v>
      </c>
    </row>
    <row r="130" spans="1:14" x14ac:dyDescent="0.25">
      <c r="A130">
        <v>3249</v>
      </c>
      <c r="B130" t="s">
        <v>3249</v>
      </c>
      <c r="C130" t="s">
        <v>7359</v>
      </c>
      <c r="D130">
        <v>5500</v>
      </c>
      <c r="E130">
        <v>5771</v>
      </c>
      <c r="F130" t="s">
        <v>8218</v>
      </c>
      <c r="G130" t="s">
        <v>8223</v>
      </c>
      <c r="H130" t="s">
        <v>8245</v>
      </c>
      <c r="I130">
        <v>1434822914</v>
      </c>
      <c r="J130">
        <v>1432230914</v>
      </c>
      <c r="K130" t="b">
        <v>1</v>
      </c>
      <c r="L130">
        <v>88</v>
      </c>
      <c r="M130" t="b">
        <v>1</v>
      </c>
      <c r="N130" t="s">
        <v>8269</v>
      </c>
    </row>
    <row r="131" spans="1:14" x14ac:dyDescent="0.25">
      <c r="A131">
        <v>3250</v>
      </c>
      <c r="B131" t="s">
        <v>3250</v>
      </c>
      <c r="C131" t="s">
        <v>7360</v>
      </c>
      <c r="D131">
        <v>25000</v>
      </c>
      <c r="E131">
        <v>25388</v>
      </c>
      <c r="F131" t="s">
        <v>8218</v>
      </c>
      <c r="G131" t="s">
        <v>8223</v>
      </c>
      <c r="H131" t="s">
        <v>8245</v>
      </c>
      <c r="I131">
        <v>1415213324</v>
      </c>
      <c r="J131">
        <v>1412617724</v>
      </c>
      <c r="K131" t="b">
        <v>1</v>
      </c>
      <c r="L131">
        <v>213</v>
      </c>
      <c r="M131" t="b">
        <v>1</v>
      </c>
      <c r="N131" t="s">
        <v>8269</v>
      </c>
    </row>
    <row r="132" spans="1:14" x14ac:dyDescent="0.25">
      <c r="A132">
        <v>3251</v>
      </c>
      <c r="B132" t="s">
        <v>3251</v>
      </c>
      <c r="C132" t="s">
        <v>7361</v>
      </c>
      <c r="D132">
        <v>1500</v>
      </c>
      <c r="E132">
        <v>1661</v>
      </c>
      <c r="F132" t="s">
        <v>8218</v>
      </c>
      <c r="G132" t="s">
        <v>8223</v>
      </c>
      <c r="H132" t="s">
        <v>8245</v>
      </c>
      <c r="I132">
        <v>1434907966</v>
      </c>
      <c r="J132">
        <v>1432315966</v>
      </c>
      <c r="K132" t="b">
        <v>1</v>
      </c>
      <c r="L132">
        <v>20</v>
      </c>
      <c r="M132" t="b">
        <v>1</v>
      </c>
      <c r="N132" t="s">
        <v>8269</v>
      </c>
    </row>
    <row r="133" spans="1:14" x14ac:dyDescent="0.25">
      <c r="A133">
        <v>3253</v>
      </c>
      <c r="B133" t="s">
        <v>3253</v>
      </c>
      <c r="C133" t="s">
        <v>7363</v>
      </c>
      <c r="D133">
        <v>20000</v>
      </c>
      <c r="E133">
        <v>20365</v>
      </c>
      <c r="F133" t="s">
        <v>8218</v>
      </c>
      <c r="G133" t="s">
        <v>8223</v>
      </c>
      <c r="H133" t="s">
        <v>8245</v>
      </c>
      <c r="I133">
        <v>1473306300</v>
      </c>
      <c r="J133">
        <v>1471701028</v>
      </c>
      <c r="K133" t="b">
        <v>1</v>
      </c>
      <c r="L133">
        <v>115</v>
      </c>
      <c r="M133" t="b">
        <v>1</v>
      </c>
      <c r="N133" t="s">
        <v>8269</v>
      </c>
    </row>
    <row r="134" spans="1:14" x14ac:dyDescent="0.25">
      <c r="A134">
        <v>3256</v>
      </c>
      <c r="B134" t="s">
        <v>3256</v>
      </c>
      <c r="C134" t="s">
        <v>7366</v>
      </c>
      <c r="D134">
        <v>10000</v>
      </c>
      <c r="E134">
        <v>12806</v>
      </c>
      <c r="F134" t="s">
        <v>8218</v>
      </c>
      <c r="G134" t="s">
        <v>8223</v>
      </c>
      <c r="H134" t="s">
        <v>8245</v>
      </c>
      <c r="I134">
        <v>1433995140</v>
      </c>
      <c r="J134">
        <v>1432129577</v>
      </c>
      <c r="K134" t="b">
        <v>1</v>
      </c>
      <c r="L134">
        <v>176</v>
      </c>
      <c r="M134" t="b">
        <v>1</v>
      </c>
      <c r="N134" t="s">
        <v>8269</v>
      </c>
    </row>
    <row r="135" spans="1:14" x14ac:dyDescent="0.25">
      <c r="A135">
        <v>3258</v>
      </c>
      <c r="B135" t="s">
        <v>3258</v>
      </c>
      <c r="C135" t="s">
        <v>7368</v>
      </c>
      <c r="D135">
        <v>7000</v>
      </c>
      <c r="E135">
        <v>7365</v>
      </c>
      <c r="F135" t="s">
        <v>8218</v>
      </c>
      <c r="G135" t="s">
        <v>8223</v>
      </c>
      <c r="H135" t="s">
        <v>8245</v>
      </c>
      <c r="I135">
        <v>1420751861</v>
      </c>
      <c r="J135">
        <v>1418159861</v>
      </c>
      <c r="K135" t="b">
        <v>1</v>
      </c>
      <c r="L135">
        <v>75</v>
      </c>
      <c r="M135" t="b">
        <v>1</v>
      </c>
      <c r="N135" t="s">
        <v>8269</v>
      </c>
    </row>
    <row r="136" spans="1:14" x14ac:dyDescent="0.25">
      <c r="A136">
        <v>3259</v>
      </c>
      <c r="B136" t="s">
        <v>3259</v>
      </c>
      <c r="C136" t="s">
        <v>7369</v>
      </c>
      <c r="D136">
        <v>23000</v>
      </c>
      <c r="E136">
        <v>24418.6</v>
      </c>
      <c r="F136" t="s">
        <v>8218</v>
      </c>
      <c r="G136" t="s">
        <v>8223</v>
      </c>
      <c r="H136" t="s">
        <v>8245</v>
      </c>
      <c r="I136">
        <v>1475294340</v>
      </c>
      <c r="J136">
        <v>1472753745</v>
      </c>
      <c r="K136" t="b">
        <v>1</v>
      </c>
      <c r="L136">
        <v>97</v>
      </c>
      <c r="M136" t="b">
        <v>1</v>
      </c>
      <c r="N136" t="s">
        <v>8269</v>
      </c>
    </row>
    <row r="137" spans="1:14" x14ac:dyDescent="0.25">
      <c r="A137">
        <v>3260</v>
      </c>
      <c r="B137" t="s">
        <v>3260</v>
      </c>
      <c r="C137" t="s">
        <v>7370</v>
      </c>
      <c r="D137">
        <v>5000</v>
      </c>
      <c r="E137">
        <v>5462</v>
      </c>
      <c r="F137" t="s">
        <v>8218</v>
      </c>
      <c r="G137" t="s">
        <v>8223</v>
      </c>
      <c r="H137" t="s">
        <v>8245</v>
      </c>
      <c r="I137">
        <v>1448903318</v>
      </c>
      <c r="J137">
        <v>1445875718</v>
      </c>
      <c r="K137" t="b">
        <v>1</v>
      </c>
      <c r="L137">
        <v>73</v>
      </c>
      <c r="M137" t="b">
        <v>1</v>
      </c>
      <c r="N137" t="s">
        <v>8269</v>
      </c>
    </row>
    <row r="138" spans="1:14" x14ac:dyDescent="0.25">
      <c r="A138">
        <v>3261</v>
      </c>
      <c r="B138" t="s">
        <v>3261</v>
      </c>
      <c r="C138" t="s">
        <v>7371</v>
      </c>
      <c r="D138">
        <v>3300</v>
      </c>
      <c r="E138">
        <v>3315</v>
      </c>
      <c r="F138" t="s">
        <v>8218</v>
      </c>
      <c r="G138" t="s">
        <v>8223</v>
      </c>
      <c r="H138" t="s">
        <v>8245</v>
      </c>
      <c r="I138">
        <v>1437067476</v>
      </c>
      <c r="J138">
        <v>1434475476</v>
      </c>
      <c r="K138" t="b">
        <v>1</v>
      </c>
      <c r="L138">
        <v>49</v>
      </c>
      <c r="M138" t="b">
        <v>1</v>
      </c>
      <c r="N138" t="s">
        <v>8269</v>
      </c>
    </row>
    <row r="139" spans="1:14" x14ac:dyDescent="0.25">
      <c r="A139">
        <v>3262</v>
      </c>
      <c r="B139" t="s">
        <v>3262</v>
      </c>
      <c r="C139" t="s">
        <v>7372</v>
      </c>
      <c r="D139">
        <v>12200</v>
      </c>
      <c r="E139">
        <v>12571</v>
      </c>
      <c r="F139" t="s">
        <v>8218</v>
      </c>
      <c r="G139" t="s">
        <v>8223</v>
      </c>
      <c r="H139" t="s">
        <v>8245</v>
      </c>
      <c r="I139">
        <v>1419220800</v>
      </c>
      <c r="J139">
        <v>1416555262</v>
      </c>
      <c r="K139" t="b">
        <v>1</v>
      </c>
      <c r="L139">
        <v>134</v>
      </c>
      <c r="M139" t="b">
        <v>1</v>
      </c>
      <c r="N139" t="s">
        <v>8269</v>
      </c>
    </row>
    <row r="140" spans="1:14" x14ac:dyDescent="0.25">
      <c r="A140">
        <v>3263</v>
      </c>
      <c r="B140" t="s">
        <v>3263</v>
      </c>
      <c r="C140" t="s">
        <v>7373</v>
      </c>
      <c r="D140">
        <v>2500</v>
      </c>
      <c r="E140">
        <v>2804.16</v>
      </c>
      <c r="F140" t="s">
        <v>8218</v>
      </c>
      <c r="G140" t="s">
        <v>8223</v>
      </c>
      <c r="H140" t="s">
        <v>8245</v>
      </c>
      <c r="I140">
        <v>1446238800</v>
      </c>
      <c r="J140">
        <v>1444220588</v>
      </c>
      <c r="K140" t="b">
        <v>1</v>
      </c>
      <c r="L140">
        <v>68</v>
      </c>
      <c r="M140" t="b">
        <v>1</v>
      </c>
      <c r="N140" t="s">
        <v>8269</v>
      </c>
    </row>
    <row r="141" spans="1:14" x14ac:dyDescent="0.25">
      <c r="A141">
        <v>3264</v>
      </c>
      <c r="B141" t="s">
        <v>3264</v>
      </c>
      <c r="C141" t="s">
        <v>7374</v>
      </c>
      <c r="D141">
        <v>2500</v>
      </c>
      <c r="E141">
        <v>2575</v>
      </c>
      <c r="F141" t="s">
        <v>8218</v>
      </c>
      <c r="G141" t="s">
        <v>8223</v>
      </c>
      <c r="H141" t="s">
        <v>8245</v>
      </c>
      <c r="I141">
        <v>1422482400</v>
      </c>
      <c r="J141">
        <v>1421089938</v>
      </c>
      <c r="K141" t="b">
        <v>1</v>
      </c>
      <c r="L141">
        <v>49</v>
      </c>
      <c r="M141" t="b">
        <v>1</v>
      </c>
      <c r="N141" t="s">
        <v>8269</v>
      </c>
    </row>
    <row r="142" spans="1:14" x14ac:dyDescent="0.25">
      <c r="A142">
        <v>3266</v>
      </c>
      <c r="B142" t="s">
        <v>3266</v>
      </c>
      <c r="C142" t="s">
        <v>7376</v>
      </c>
      <c r="D142">
        <v>6000</v>
      </c>
      <c r="E142">
        <v>7877</v>
      </c>
      <c r="F142" t="s">
        <v>8218</v>
      </c>
      <c r="G142" t="s">
        <v>8223</v>
      </c>
      <c r="H142" t="s">
        <v>8245</v>
      </c>
      <c r="I142">
        <v>1434142800</v>
      </c>
      <c r="J142">
        <v>1431435122</v>
      </c>
      <c r="K142" t="b">
        <v>1</v>
      </c>
      <c r="L142">
        <v>163</v>
      </c>
      <c r="M142" t="b">
        <v>1</v>
      </c>
      <c r="N142" t="s">
        <v>8269</v>
      </c>
    </row>
    <row r="143" spans="1:14" x14ac:dyDescent="0.25">
      <c r="A143">
        <v>3267</v>
      </c>
      <c r="B143" t="s">
        <v>3267</v>
      </c>
      <c r="C143" t="s">
        <v>7377</v>
      </c>
      <c r="D143">
        <v>15000</v>
      </c>
      <c r="E143">
        <v>15315</v>
      </c>
      <c r="F143" t="s">
        <v>8218</v>
      </c>
      <c r="G143" t="s">
        <v>8223</v>
      </c>
      <c r="H143" t="s">
        <v>8245</v>
      </c>
      <c r="I143">
        <v>1437156660</v>
      </c>
      <c r="J143">
        <v>1434564660</v>
      </c>
      <c r="K143" t="b">
        <v>1</v>
      </c>
      <c r="L143">
        <v>288</v>
      </c>
      <c r="M143" t="b">
        <v>1</v>
      </c>
      <c r="N143" t="s">
        <v>8269</v>
      </c>
    </row>
    <row r="144" spans="1:14" x14ac:dyDescent="0.25">
      <c r="A144">
        <v>3268</v>
      </c>
      <c r="B144" t="s">
        <v>3268</v>
      </c>
      <c r="C144" t="s">
        <v>7378</v>
      </c>
      <c r="D144">
        <v>2000</v>
      </c>
      <c r="E144">
        <v>2560</v>
      </c>
      <c r="F144" t="s">
        <v>8218</v>
      </c>
      <c r="G144" t="s">
        <v>8223</v>
      </c>
      <c r="H144" t="s">
        <v>8245</v>
      </c>
      <c r="I144">
        <v>1472074928</v>
      </c>
      <c r="J144">
        <v>1470692528</v>
      </c>
      <c r="K144" t="b">
        <v>1</v>
      </c>
      <c r="L144">
        <v>42</v>
      </c>
      <c r="M144" t="b">
        <v>1</v>
      </c>
      <c r="N144" t="s">
        <v>8269</v>
      </c>
    </row>
    <row r="145" spans="1:14" x14ac:dyDescent="0.25">
      <c r="A145">
        <v>3272</v>
      </c>
      <c r="B145" t="s">
        <v>3272</v>
      </c>
      <c r="C145" t="s">
        <v>7382</v>
      </c>
      <c r="D145">
        <v>10000</v>
      </c>
      <c r="E145">
        <v>15443</v>
      </c>
      <c r="F145" t="s">
        <v>8218</v>
      </c>
      <c r="G145" t="s">
        <v>8223</v>
      </c>
      <c r="H145" t="s">
        <v>8245</v>
      </c>
      <c r="I145">
        <v>1446814809</v>
      </c>
      <c r="J145">
        <v>1444219209</v>
      </c>
      <c r="K145" t="b">
        <v>1</v>
      </c>
      <c r="L145">
        <v>145</v>
      </c>
      <c r="M145" t="b">
        <v>1</v>
      </c>
      <c r="N145" t="s">
        <v>8269</v>
      </c>
    </row>
    <row r="146" spans="1:14" x14ac:dyDescent="0.25">
      <c r="A146">
        <v>3273</v>
      </c>
      <c r="B146" t="s">
        <v>3273</v>
      </c>
      <c r="C146" t="s">
        <v>7383</v>
      </c>
      <c r="D146">
        <v>4000</v>
      </c>
      <c r="E146">
        <v>4296</v>
      </c>
      <c r="F146" t="s">
        <v>8218</v>
      </c>
      <c r="G146" t="s">
        <v>8223</v>
      </c>
      <c r="H146" t="s">
        <v>8245</v>
      </c>
      <c r="I146">
        <v>1473879600</v>
      </c>
      <c r="J146">
        <v>1472498042</v>
      </c>
      <c r="K146" t="b">
        <v>1</v>
      </c>
      <c r="L146">
        <v>21</v>
      </c>
      <c r="M146" t="b">
        <v>1</v>
      </c>
      <c r="N146" t="s">
        <v>8269</v>
      </c>
    </row>
    <row r="147" spans="1:14" x14ac:dyDescent="0.25">
      <c r="A147">
        <v>3274</v>
      </c>
      <c r="B147" t="s">
        <v>3274</v>
      </c>
      <c r="C147" t="s">
        <v>7384</v>
      </c>
      <c r="D147">
        <v>15500</v>
      </c>
      <c r="E147">
        <v>15705</v>
      </c>
      <c r="F147" t="s">
        <v>8218</v>
      </c>
      <c r="G147" t="s">
        <v>8223</v>
      </c>
      <c r="H147" t="s">
        <v>8245</v>
      </c>
      <c r="I147">
        <v>1458075600</v>
      </c>
      <c r="J147">
        <v>1454259272</v>
      </c>
      <c r="K147" t="b">
        <v>1</v>
      </c>
      <c r="L147">
        <v>286</v>
      </c>
      <c r="M147" t="b">
        <v>1</v>
      </c>
      <c r="N147" t="s">
        <v>8269</v>
      </c>
    </row>
    <row r="148" spans="1:14" x14ac:dyDescent="0.25">
      <c r="A148">
        <v>3275</v>
      </c>
      <c r="B148" t="s">
        <v>3275</v>
      </c>
      <c r="C148" t="s">
        <v>7385</v>
      </c>
      <c r="D148">
        <v>1800</v>
      </c>
      <c r="E148">
        <v>1805</v>
      </c>
      <c r="F148" t="s">
        <v>8218</v>
      </c>
      <c r="G148" t="s">
        <v>8223</v>
      </c>
      <c r="H148" t="s">
        <v>8245</v>
      </c>
      <c r="I148">
        <v>1423456200</v>
      </c>
      <c r="J148">
        <v>1421183271</v>
      </c>
      <c r="K148" t="b">
        <v>1</v>
      </c>
      <c r="L148">
        <v>12</v>
      </c>
      <c r="M148" t="b">
        <v>1</v>
      </c>
      <c r="N148" t="s">
        <v>8269</v>
      </c>
    </row>
    <row r="149" spans="1:14" x14ac:dyDescent="0.25">
      <c r="A149">
        <v>3279</v>
      </c>
      <c r="B149" t="s">
        <v>3279</v>
      </c>
      <c r="C149" t="s">
        <v>7389</v>
      </c>
      <c r="D149">
        <v>5800</v>
      </c>
      <c r="E149">
        <v>6628</v>
      </c>
      <c r="F149" t="s">
        <v>8218</v>
      </c>
      <c r="G149" t="s">
        <v>8223</v>
      </c>
      <c r="H149" t="s">
        <v>8245</v>
      </c>
      <c r="I149">
        <v>1459474059</v>
      </c>
      <c r="J149">
        <v>1456885659</v>
      </c>
      <c r="K149" t="b">
        <v>0</v>
      </c>
      <c r="L149">
        <v>63</v>
      </c>
      <c r="M149" t="b">
        <v>1</v>
      </c>
      <c r="N149" t="s">
        <v>8269</v>
      </c>
    </row>
    <row r="150" spans="1:14" x14ac:dyDescent="0.25">
      <c r="A150">
        <v>3280</v>
      </c>
      <c r="B150" t="s">
        <v>3280</v>
      </c>
      <c r="C150" t="s">
        <v>7390</v>
      </c>
      <c r="D150">
        <v>2000</v>
      </c>
      <c r="E150">
        <v>2060</v>
      </c>
      <c r="F150" t="s">
        <v>8218</v>
      </c>
      <c r="G150" t="s">
        <v>8223</v>
      </c>
      <c r="H150" t="s">
        <v>8245</v>
      </c>
      <c r="I150">
        <v>1433134800</v>
      </c>
      <c r="J150">
        <v>1430158198</v>
      </c>
      <c r="K150" t="b">
        <v>0</v>
      </c>
      <c r="L150">
        <v>30</v>
      </c>
      <c r="M150" t="b">
        <v>1</v>
      </c>
      <c r="N150" t="s">
        <v>8269</v>
      </c>
    </row>
    <row r="151" spans="1:14" x14ac:dyDescent="0.25">
      <c r="A151">
        <v>3281</v>
      </c>
      <c r="B151" t="s">
        <v>3281</v>
      </c>
      <c r="C151" t="s">
        <v>7391</v>
      </c>
      <c r="D151">
        <v>5000</v>
      </c>
      <c r="E151">
        <v>6080</v>
      </c>
      <c r="F151" t="s">
        <v>8218</v>
      </c>
      <c r="G151" t="s">
        <v>8223</v>
      </c>
      <c r="H151" t="s">
        <v>8245</v>
      </c>
      <c r="I151">
        <v>1441153705</v>
      </c>
      <c r="J151">
        <v>1438561705</v>
      </c>
      <c r="K151" t="b">
        <v>0</v>
      </c>
      <c r="L151">
        <v>47</v>
      </c>
      <c r="M151" t="b">
        <v>1</v>
      </c>
      <c r="N151" t="s">
        <v>8269</v>
      </c>
    </row>
    <row r="152" spans="1:14" x14ac:dyDescent="0.25">
      <c r="A152">
        <v>3282</v>
      </c>
      <c r="B152" t="s">
        <v>3282</v>
      </c>
      <c r="C152" t="s">
        <v>7392</v>
      </c>
      <c r="D152">
        <v>31000</v>
      </c>
      <c r="E152">
        <v>31820.5</v>
      </c>
      <c r="F152" t="s">
        <v>8218</v>
      </c>
      <c r="G152" t="s">
        <v>8223</v>
      </c>
      <c r="H152" t="s">
        <v>8245</v>
      </c>
      <c r="I152">
        <v>1461904788</v>
      </c>
      <c r="J152">
        <v>1458103188</v>
      </c>
      <c r="K152" t="b">
        <v>0</v>
      </c>
      <c r="L152">
        <v>237</v>
      </c>
      <c r="M152" t="b">
        <v>1</v>
      </c>
      <c r="N152" t="s">
        <v>8269</v>
      </c>
    </row>
    <row r="153" spans="1:14" x14ac:dyDescent="0.25">
      <c r="A153">
        <v>3284</v>
      </c>
      <c r="B153" t="s">
        <v>3284</v>
      </c>
      <c r="C153" t="s">
        <v>7394</v>
      </c>
      <c r="D153">
        <v>3000</v>
      </c>
      <c r="E153">
        <v>3048</v>
      </c>
      <c r="F153" t="s">
        <v>8218</v>
      </c>
      <c r="G153" t="s">
        <v>8223</v>
      </c>
      <c r="H153" t="s">
        <v>8245</v>
      </c>
      <c r="I153">
        <v>1454047140</v>
      </c>
      <c r="J153">
        <v>1452546853</v>
      </c>
      <c r="K153" t="b">
        <v>0</v>
      </c>
      <c r="L153">
        <v>15</v>
      </c>
      <c r="M153" t="b">
        <v>1</v>
      </c>
      <c r="N153" t="s">
        <v>8269</v>
      </c>
    </row>
    <row r="154" spans="1:14" x14ac:dyDescent="0.25">
      <c r="A154">
        <v>3285</v>
      </c>
      <c r="B154" t="s">
        <v>3285</v>
      </c>
      <c r="C154" t="s">
        <v>7395</v>
      </c>
      <c r="D154">
        <v>4999</v>
      </c>
      <c r="E154">
        <v>5604</v>
      </c>
      <c r="F154" t="s">
        <v>8218</v>
      </c>
      <c r="G154" t="s">
        <v>8223</v>
      </c>
      <c r="H154" t="s">
        <v>8245</v>
      </c>
      <c r="I154">
        <v>1488258000</v>
      </c>
      <c r="J154">
        <v>1485556626</v>
      </c>
      <c r="K154" t="b">
        <v>0</v>
      </c>
      <c r="L154">
        <v>81</v>
      </c>
      <c r="M154" t="b">
        <v>1</v>
      </c>
      <c r="N154" t="s">
        <v>8269</v>
      </c>
    </row>
    <row r="155" spans="1:14" x14ac:dyDescent="0.25">
      <c r="A155">
        <v>3286</v>
      </c>
      <c r="B155" t="s">
        <v>3286</v>
      </c>
      <c r="C155" t="s">
        <v>7396</v>
      </c>
      <c r="D155">
        <v>15000</v>
      </c>
      <c r="E155">
        <v>15265</v>
      </c>
      <c r="F155" t="s">
        <v>8218</v>
      </c>
      <c r="G155" t="s">
        <v>8223</v>
      </c>
      <c r="H155" t="s">
        <v>8245</v>
      </c>
      <c r="I155">
        <v>1471291782</v>
      </c>
      <c r="J155">
        <v>1468699782</v>
      </c>
      <c r="K155" t="b">
        <v>0</v>
      </c>
      <c r="L155">
        <v>122</v>
      </c>
      <c r="M155" t="b">
        <v>1</v>
      </c>
      <c r="N155" t="s">
        <v>8269</v>
      </c>
    </row>
    <row r="156" spans="1:14" x14ac:dyDescent="0.25">
      <c r="A156">
        <v>3291</v>
      </c>
      <c r="B156" t="s">
        <v>3291</v>
      </c>
      <c r="C156" t="s">
        <v>7401</v>
      </c>
      <c r="D156">
        <v>500</v>
      </c>
      <c r="E156">
        <v>570</v>
      </c>
      <c r="F156" t="s">
        <v>8218</v>
      </c>
      <c r="G156" t="s">
        <v>8223</v>
      </c>
      <c r="H156" t="s">
        <v>8245</v>
      </c>
      <c r="I156">
        <v>1442462340</v>
      </c>
      <c r="J156">
        <v>1439743900</v>
      </c>
      <c r="K156" t="b">
        <v>0</v>
      </c>
      <c r="L156">
        <v>14</v>
      </c>
      <c r="M156" t="b">
        <v>1</v>
      </c>
      <c r="N156" t="s">
        <v>8269</v>
      </c>
    </row>
    <row r="157" spans="1:14" x14ac:dyDescent="0.25">
      <c r="A157">
        <v>3298</v>
      </c>
      <c r="B157" t="s">
        <v>3298</v>
      </c>
      <c r="C157" t="s">
        <v>7408</v>
      </c>
      <c r="D157">
        <v>10000</v>
      </c>
      <c r="E157">
        <v>10173</v>
      </c>
      <c r="F157" t="s">
        <v>8218</v>
      </c>
      <c r="G157" t="s">
        <v>8223</v>
      </c>
      <c r="H157" t="s">
        <v>8245</v>
      </c>
      <c r="I157">
        <v>1442102400</v>
      </c>
      <c r="J157">
        <v>1440370768</v>
      </c>
      <c r="K157" t="b">
        <v>0</v>
      </c>
      <c r="L157">
        <v>72</v>
      </c>
      <c r="M157" t="b">
        <v>1</v>
      </c>
      <c r="N157" t="s">
        <v>8269</v>
      </c>
    </row>
    <row r="158" spans="1:14" x14ac:dyDescent="0.25">
      <c r="A158">
        <v>3299</v>
      </c>
      <c r="B158" t="s">
        <v>3299</v>
      </c>
      <c r="C158" t="s">
        <v>7409</v>
      </c>
      <c r="D158">
        <v>3000</v>
      </c>
      <c r="E158">
        <v>3486</v>
      </c>
      <c r="F158" t="s">
        <v>8218</v>
      </c>
      <c r="G158" t="s">
        <v>8223</v>
      </c>
      <c r="H158" t="s">
        <v>8245</v>
      </c>
      <c r="I158">
        <v>1444860063</v>
      </c>
      <c r="J158">
        <v>1442268063</v>
      </c>
      <c r="K158" t="b">
        <v>0</v>
      </c>
      <c r="L158">
        <v>63</v>
      </c>
      <c r="M158" t="b">
        <v>1</v>
      </c>
      <c r="N158" t="s">
        <v>8269</v>
      </c>
    </row>
    <row r="159" spans="1:14" x14ac:dyDescent="0.25">
      <c r="A159">
        <v>3300</v>
      </c>
      <c r="B159" t="s">
        <v>3300</v>
      </c>
      <c r="C159" t="s">
        <v>7410</v>
      </c>
      <c r="D159">
        <v>3000</v>
      </c>
      <c r="E159">
        <v>4085</v>
      </c>
      <c r="F159" t="s">
        <v>8218</v>
      </c>
      <c r="G159" t="s">
        <v>8223</v>
      </c>
      <c r="H159" t="s">
        <v>8245</v>
      </c>
      <c r="I159">
        <v>1430329862</v>
      </c>
      <c r="J159">
        <v>1428515462</v>
      </c>
      <c r="K159" t="b">
        <v>0</v>
      </c>
      <c r="L159">
        <v>88</v>
      </c>
      <c r="M159" t="b">
        <v>1</v>
      </c>
      <c r="N159" t="s">
        <v>8269</v>
      </c>
    </row>
    <row r="160" spans="1:14" x14ac:dyDescent="0.25">
      <c r="A160">
        <v>3301</v>
      </c>
      <c r="B160" t="s">
        <v>3301</v>
      </c>
      <c r="C160" t="s">
        <v>7411</v>
      </c>
      <c r="D160">
        <v>3000</v>
      </c>
      <c r="E160">
        <v>4004</v>
      </c>
      <c r="F160" t="s">
        <v>8218</v>
      </c>
      <c r="G160" t="s">
        <v>8223</v>
      </c>
      <c r="H160" t="s">
        <v>8245</v>
      </c>
      <c r="I160">
        <v>1470034740</v>
      </c>
      <c r="J160">
        <v>1466185176</v>
      </c>
      <c r="K160" t="b">
        <v>0</v>
      </c>
      <c r="L160">
        <v>70</v>
      </c>
      <c r="M160" t="b">
        <v>1</v>
      </c>
      <c r="N160" t="s">
        <v>8269</v>
      </c>
    </row>
    <row r="161" spans="1:14" x14ac:dyDescent="0.25">
      <c r="A161">
        <v>3303</v>
      </c>
      <c r="B161" t="s">
        <v>3303</v>
      </c>
      <c r="C161" t="s">
        <v>7413</v>
      </c>
      <c r="D161">
        <v>1800</v>
      </c>
      <c r="E161">
        <v>2086</v>
      </c>
      <c r="F161" t="s">
        <v>8218</v>
      </c>
      <c r="G161" t="s">
        <v>8223</v>
      </c>
      <c r="H161" t="s">
        <v>8245</v>
      </c>
      <c r="I161">
        <v>1427553484</v>
      </c>
      <c r="J161">
        <v>1424533084</v>
      </c>
      <c r="K161" t="b">
        <v>0</v>
      </c>
      <c r="L161">
        <v>35</v>
      </c>
      <c r="M161" t="b">
        <v>1</v>
      </c>
      <c r="N161" t="s">
        <v>8269</v>
      </c>
    </row>
    <row r="162" spans="1:14" x14ac:dyDescent="0.25">
      <c r="A162">
        <v>3304</v>
      </c>
      <c r="B162" t="s">
        <v>3304</v>
      </c>
      <c r="C162" t="s">
        <v>7414</v>
      </c>
      <c r="D162">
        <v>15000</v>
      </c>
      <c r="E162">
        <v>15677.5</v>
      </c>
      <c r="F162" t="s">
        <v>8218</v>
      </c>
      <c r="G162" t="s">
        <v>8223</v>
      </c>
      <c r="H162" t="s">
        <v>8245</v>
      </c>
      <c r="I162">
        <v>1482418752</v>
      </c>
      <c r="J162">
        <v>1479826752</v>
      </c>
      <c r="K162" t="b">
        <v>0</v>
      </c>
      <c r="L162">
        <v>175</v>
      </c>
      <c r="M162" t="b">
        <v>1</v>
      </c>
      <c r="N162" t="s">
        <v>8269</v>
      </c>
    </row>
    <row r="163" spans="1:14" x14ac:dyDescent="0.25">
      <c r="A163">
        <v>3305</v>
      </c>
      <c r="B163" t="s">
        <v>3305</v>
      </c>
      <c r="C163" t="s">
        <v>7415</v>
      </c>
      <c r="D163">
        <v>4000</v>
      </c>
      <c r="E163">
        <v>4081</v>
      </c>
      <c r="F163" t="s">
        <v>8218</v>
      </c>
      <c r="G163" t="s">
        <v>8223</v>
      </c>
      <c r="H163" t="s">
        <v>8245</v>
      </c>
      <c r="I163">
        <v>1438374748</v>
      </c>
      <c r="J163">
        <v>1435782748</v>
      </c>
      <c r="K163" t="b">
        <v>0</v>
      </c>
      <c r="L163">
        <v>20</v>
      </c>
      <c r="M163" t="b">
        <v>1</v>
      </c>
      <c r="N163" t="s">
        <v>8269</v>
      </c>
    </row>
    <row r="164" spans="1:14" x14ac:dyDescent="0.25">
      <c r="A164">
        <v>3306</v>
      </c>
      <c r="B164" t="s">
        <v>3306</v>
      </c>
      <c r="C164" t="s">
        <v>7416</v>
      </c>
      <c r="D164">
        <v>1500</v>
      </c>
      <c r="E164">
        <v>2630</v>
      </c>
      <c r="F164" t="s">
        <v>8218</v>
      </c>
      <c r="G164" t="s">
        <v>8223</v>
      </c>
      <c r="H164" t="s">
        <v>8245</v>
      </c>
      <c r="I164">
        <v>1465527600</v>
      </c>
      <c r="J164">
        <v>1462252542</v>
      </c>
      <c r="K164" t="b">
        <v>0</v>
      </c>
      <c r="L164">
        <v>54</v>
      </c>
      <c r="M164" t="b">
        <v>1</v>
      </c>
      <c r="N164" t="s">
        <v>8269</v>
      </c>
    </row>
    <row r="165" spans="1:14" x14ac:dyDescent="0.25">
      <c r="A165">
        <v>3307</v>
      </c>
      <c r="B165" t="s">
        <v>3307</v>
      </c>
      <c r="C165" t="s">
        <v>7417</v>
      </c>
      <c r="D165">
        <v>1000</v>
      </c>
      <c r="E165">
        <v>1066.8</v>
      </c>
      <c r="F165" t="s">
        <v>8218</v>
      </c>
      <c r="G165" t="s">
        <v>8223</v>
      </c>
      <c r="H165" t="s">
        <v>8245</v>
      </c>
      <c r="I165">
        <v>1463275339</v>
      </c>
      <c r="J165">
        <v>1460683339</v>
      </c>
      <c r="K165" t="b">
        <v>0</v>
      </c>
      <c r="L165">
        <v>20</v>
      </c>
      <c r="M165" t="b">
        <v>1</v>
      </c>
      <c r="N165" t="s">
        <v>8269</v>
      </c>
    </row>
    <row r="166" spans="1:14" x14ac:dyDescent="0.25">
      <c r="A166">
        <v>3308</v>
      </c>
      <c r="B166" t="s">
        <v>3308</v>
      </c>
      <c r="C166" t="s">
        <v>7418</v>
      </c>
      <c r="D166">
        <v>3500</v>
      </c>
      <c r="E166">
        <v>4280</v>
      </c>
      <c r="F166" t="s">
        <v>8218</v>
      </c>
      <c r="G166" t="s">
        <v>8223</v>
      </c>
      <c r="H166" t="s">
        <v>8245</v>
      </c>
      <c r="I166">
        <v>1460581365</v>
      </c>
      <c r="J166">
        <v>1458766965</v>
      </c>
      <c r="K166" t="b">
        <v>0</v>
      </c>
      <c r="L166">
        <v>57</v>
      </c>
      <c r="M166" t="b">
        <v>1</v>
      </c>
      <c r="N166" t="s">
        <v>8269</v>
      </c>
    </row>
    <row r="167" spans="1:14" x14ac:dyDescent="0.25">
      <c r="A167">
        <v>3310</v>
      </c>
      <c r="B167" t="s">
        <v>3310</v>
      </c>
      <c r="C167" t="s">
        <v>7420</v>
      </c>
      <c r="D167">
        <v>6500</v>
      </c>
      <c r="E167">
        <v>6505</v>
      </c>
      <c r="F167" t="s">
        <v>8218</v>
      </c>
      <c r="G167" t="s">
        <v>8223</v>
      </c>
      <c r="H167" t="s">
        <v>8245</v>
      </c>
      <c r="I167">
        <v>1444169825</v>
      </c>
      <c r="J167">
        <v>1441577825</v>
      </c>
      <c r="K167" t="b">
        <v>0</v>
      </c>
      <c r="L167">
        <v>31</v>
      </c>
      <c r="M167" t="b">
        <v>1</v>
      </c>
      <c r="N167" t="s">
        <v>8269</v>
      </c>
    </row>
    <row r="168" spans="1:14" x14ac:dyDescent="0.25">
      <c r="A168">
        <v>3311</v>
      </c>
      <c r="B168" t="s">
        <v>3311</v>
      </c>
      <c r="C168" t="s">
        <v>7421</v>
      </c>
      <c r="D168">
        <v>2500</v>
      </c>
      <c r="E168">
        <v>2746</v>
      </c>
      <c r="F168" t="s">
        <v>8218</v>
      </c>
      <c r="G168" t="s">
        <v>8223</v>
      </c>
      <c r="H168" t="s">
        <v>8245</v>
      </c>
      <c r="I168">
        <v>1445065210</v>
      </c>
      <c r="J168">
        <v>1442473210</v>
      </c>
      <c r="K168" t="b">
        <v>0</v>
      </c>
      <c r="L168">
        <v>45</v>
      </c>
      <c r="M168" t="b">
        <v>1</v>
      </c>
      <c r="N168" t="s">
        <v>8269</v>
      </c>
    </row>
    <row r="169" spans="1:14" x14ac:dyDescent="0.25">
      <c r="A169">
        <v>3312</v>
      </c>
      <c r="B169" t="s">
        <v>3312</v>
      </c>
      <c r="C169" t="s">
        <v>7422</v>
      </c>
      <c r="D169">
        <v>2500</v>
      </c>
      <c r="E169">
        <v>2501</v>
      </c>
      <c r="F169" t="s">
        <v>8218</v>
      </c>
      <c r="G169" t="s">
        <v>8223</v>
      </c>
      <c r="H169" t="s">
        <v>8245</v>
      </c>
      <c r="I169">
        <v>1478901600</v>
      </c>
      <c r="J169">
        <v>1477077946</v>
      </c>
      <c r="K169" t="b">
        <v>0</v>
      </c>
      <c r="L169">
        <v>41</v>
      </c>
      <c r="M169" t="b">
        <v>1</v>
      </c>
      <c r="N169" t="s">
        <v>8269</v>
      </c>
    </row>
    <row r="170" spans="1:14" x14ac:dyDescent="0.25">
      <c r="A170">
        <v>3313</v>
      </c>
      <c r="B170" t="s">
        <v>3313</v>
      </c>
      <c r="C170" t="s">
        <v>7423</v>
      </c>
      <c r="D170">
        <v>2000</v>
      </c>
      <c r="E170">
        <v>2321</v>
      </c>
      <c r="F170" t="s">
        <v>8218</v>
      </c>
      <c r="G170" t="s">
        <v>8223</v>
      </c>
      <c r="H170" t="s">
        <v>8245</v>
      </c>
      <c r="I170">
        <v>1453856400</v>
      </c>
      <c r="J170">
        <v>1452664317</v>
      </c>
      <c r="K170" t="b">
        <v>0</v>
      </c>
      <c r="L170">
        <v>29</v>
      </c>
      <c r="M170" t="b">
        <v>1</v>
      </c>
      <c r="N170" t="s">
        <v>8269</v>
      </c>
    </row>
    <row r="171" spans="1:14" x14ac:dyDescent="0.25">
      <c r="A171">
        <v>3316</v>
      </c>
      <c r="B171" t="s">
        <v>3316</v>
      </c>
      <c r="C171" t="s">
        <v>7426</v>
      </c>
      <c r="D171">
        <v>11737</v>
      </c>
      <c r="E171">
        <v>11747.18</v>
      </c>
      <c r="F171" t="s">
        <v>8218</v>
      </c>
      <c r="G171" t="s">
        <v>8223</v>
      </c>
      <c r="H171" t="s">
        <v>8245</v>
      </c>
      <c r="I171">
        <v>1407506040</v>
      </c>
      <c r="J171">
        <v>1404680075</v>
      </c>
      <c r="K171" t="b">
        <v>0</v>
      </c>
      <c r="L171">
        <v>125</v>
      </c>
      <c r="M171" t="b">
        <v>1</v>
      </c>
      <c r="N171" t="s">
        <v>8269</v>
      </c>
    </row>
    <row r="172" spans="1:14" x14ac:dyDescent="0.25">
      <c r="A172">
        <v>3317</v>
      </c>
      <c r="B172" t="s">
        <v>3317</v>
      </c>
      <c r="C172" t="s">
        <v>7427</v>
      </c>
      <c r="D172">
        <v>1050</v>
      </c>
      <c r="E172">
        <v>1115</v>
      </c>
      <c r="F172" t="s">
        <v>8218</v>
      </c>
      <c r="G172" t="s">
        <v>8223</v>
      </c>
      <c r="H172" t="s">
        <v>8245</v>
      </c>
      <c r="I172">
        <v>1465347424</v>
      </c>
      <c r="J172">
        <v>1462755424</v>
      </c>
      <c r="K172" t="b">
        <v>0</v>
      </c>
      <c r="L172">
        <v>18</v>
      </c>
      <c r="M172" t="b">
        <v>1</v>
      </c>
      <c r="N172" t="s">
        <v>8269</v>
      </c>
    </row>
    <row r="173" spans="1:14" x14ac:dyDescent="0.25">
      <c r="A173">
        <v>3320</v>
      </c>
      <c r="B173" t="s">
        <v>3320</v>
      </c>
      <c r="C173" t="s">
        <v>7430</v>
      </c>
      <c r="D173">
        <v>2500</v>
      </c>
      <c r="E173">
        <v>2525</v>
      </c>
      <c r="F173" t="s">
        <v>8218</v>
      </c>
      <c r="G173" t="s">
        <v>8223</v>
      </c>
      <c r="H173" t="s">
        <v>8245</v>
      </c>
      <c r="I173">
        <v>1466557557</v>
      </c>
      <c r="J173">
        <v>1463965557</v>
      </c>
      <c r="K173" t="b">
        <v>0</v>
      </c>
      <c r="L173">
        <v>38</v>
      </c>
      <c r="M173" t="b">
        <v>1</v>
      </c>
      <c r="N173" t="s">
        <v>8269</v>
      </c>
    </row>
    <row r="174" spans="1:14" x14ac:dyDescent="0.25">
      <c r="A174">
        <v>3321</v>
      </c>
      <c r="B174" t="s">
        <v>3321</v>
      </c>
      <c r="C174" t="s">
        <v>7431</v>
      </c>
      <c r="D174">
        <v>500</v>
      </c>
      <c r="E174">
        <v>537</v>
      </c>
      <c r="F174" t="s">
        <v>8218</v>
      </c>
      <c r="G174" t="s">
        <v>8223</v>
      </c>
      <c r="H174" t="s">
        <v>8245</v>
      </c>
      <c r="I174">
        <v>1413431940</v>
      </c>
      <c r="J174">
        <v>1412216665</v>
      </c>
      <c r="K174" t="b">
        <v>0</v>
      </c>
      <c r="L174">
        <v>15</v>
      </c>
      <c r="M174" t="b">
        <v>1</v>
      </c>
      <c r="N174" t="s">
        <v>8269</v>
      </c>
    </row>
    <row r="175" spans="1:14" x14ac:dyDescent="0.25">
      <c r="A175">
        <v>3322</v>
      </c>
      <c r="B175" t="s">
        <v>3322</v>
      </c>
      <c r="C175" t="s">
        <v>7432</v>
      </c>
      <c r="D175">
        <v>3300</v>
      </c>
      <c r="E175">
        <v>3350</v>
      </c>
      <c r="F175" t="s">
        <v>8218</v>
      </c>
      <c r="G175" t="s">
        <v>8223</v>
      </c>
      <c r="H175" t="s">
        <v>8245</v>
      </c>
      <c r="I175">
        <v>1466567700</v>
      </c>
      <c r="J175">
        <v>1464653696</v>
      </c>
      <c r="K175" t="b">
        <v>0</v>
      </c>
      <c r="L175">
        <v>23</v>
      </c>
      <c r="M175" t="b">
        <v>1</v>
      </c>
      <c r="N175" t="s">
        <v>8269</v>
      </c>
    </row>
    <row r="176" spans="1:14" x14ac:dyDescent="0.25">
      <c r="A176">
        <v>3326</v>
      </c>
      <c r="B176" t="s">
        <v>3326</v>
      </c>
      <c r="C176" t="s">
        <v>7436</v>
      </c>
      <c r="D176">
        <v>8000</v>
      </c>
      <c r="E176">
        <v>8110</v>
      </c>
      <c r="F176" t="s">
        <v>8218</v>
      </c>
      <c r="G176" t="s">
        <v>8223</v>
      </c>
      <c r="H176" t="s">
        <v>8245</v>
      </c>
      <c r="I176">
        <v>1425830905</v>
      </c>
      <c r="J176">
        <v>1423242505</v>
      </c>
      <c r="K176" t="b">
        <v>0</v>
      </c>
      <c r="L176">
        <v>57</v>
      </c>
      <c r="M176" t="b">
        <v>1</v>
      </c>
      <c r="N176" t="s">
        <v>8269</v>
      </c>
    </row>
    <row r="177" spans="1:14" x14ac:dyDescent="0.25">
      <c r="A177">
        <v>3328</v>
      </c>
      <c r="B177" t="s">
        <v>3328</v>
      </c>
      <c r="C177" t="s">
        <v>7438</v>
      </c>
      <c r="D177">
        <v>1800</v>
      </c>
      <c r="E177">
        <v>2635</v>
      </c>
      <c r="F177" t="s">
        <v>8218</v>
      </c>
      <c r="G177" t="s">
        <v>8223</v>
      </c>
      <c r="H177" t="s">
        <v>8245</v>
      </c>
      <c r="I177">
        <v>1404522000</v>
      </c>
      <c r="J177">
        <v>1404308883</v>
      </c>
      <c r="K177" t="b">
        <v>0</v>
      </c>
      <c r="L177">
        <v>9</v>
      </c>
      <c r="M177" t="b">
        <v>1</v>
      </c>
      <c r="N177" t="s">
        <v>8269</v>
      </c>
    </row>
    <row r="178" spans="1:14" x14ac:dyDescent="0.25">
      <c r="A178">
        <v>3331</v>
      </c>
      <c r="B178" t="s">
        <v>3331</v>
      </c>
      <c r="C178" t="s">
        <v>7441</v>
      </c>
      <c r="D178">
        <v>5000</v>
      </c>
      <c r="E178">
        <v>5226</v>
      </c>
      <c r="F178" t="s">
        <v>8218</v>
      </c>
      <c r="G178" t="s">
        <v>8223</v>
      </c>
      <c r="H178" t="s">
        <v>8245</v>
      </c>
      <c r="I178">
        <v>1444149886</v>
      </c>
      <c r="J178">
        <v>1441125886</v>
      </c>
      <c r="K178" t="b">
        <v>0</v>
      </c>
      <c r="L178">
        <v>65</v>
      </c>
      <c r="M178" t="b">
        <v>1</v>
      </c>
      <c r="N178" t="s">
        <v>8269</v>
      </c>
    </row>
    <row r="179" spans="1:14" x14ac:dyDescent="0.25">
      <c r="A179">
        <v>3332</v>
      </c>
      <c r="B179" t="s">
        <v>3332</v>
      </c>
      <c r="C179" t="s">
        <v>7442</v>
      </c>
      <c r="D179">
        <v>6000</v>
      </c>
      <c r="E179">
        <v>6000</v>
      </c>
      <c r="F179" t="s">
        <v>8218</v>
      </c>
      <c r="G179" t="s">
        <v>8223</v>
      </c>
      <c r="H179" t="s">
        <v>8245</v>
      </c>
      <c r="I179">
        <v>1405802330</v>
      </c>
      <c r="J179">
        <v>1403210330</v>
      </c>
      <c r="K179" t="b">
        <v>0</v>
      </c>
      <c r="L179">
        <v>83</v>
      </c>
      <c r="M179" t="b">
        <v>1</v>
      </c>
      <c r="N179" t="s">
        <v>8269</v>
      </c>
    </row>
    <row r="180" spans="1:14" x14ac:dyDescent="0.25">
      <c r="A180">
        <v>3333</v>
      </c>
      <c r="B180" t="s">
        <v>3333</v>
      </c>
      <c r="C180" t="s">
        <v>7443</v>
      </c>
      <c r="D180">
        <v>3500</v>
      </c>
      <c r="E180">
        <v>3660</v>
      </c>
      <c r="F180" t="s">
        <v>8218</v>
      </c>
      <c r="G180" t="s">
        <v>8223</v>
      </c>
      <c r="H180" t="s">
        <v>8245</v>
      </c>
      <c r="I180">
        <v>1434384880</v>
      </c>
      <c r="J180">
        <v>1432484080</v>
      </c>
      <c r="K180" t="b">
        <v>0</v>
      </c>
      <c r="L180">
        <v>111</v>
      </c>
      <c r="M180" t="b">
        <v>1</v>
      </c>
      <c r="N180" t="s">
        <v>8269</v>
      </c>
    </row>
    <row r="181" spans="1:14" x14ac:dyDescent="0.25">
      <c r="A181">
        <v>3334</v>
      </c>
      <c r="B181" t="s">
        <v>3334</v>
      </c>
      <c r="C181" t="s">
        <v>7444</v>
      </c>
      <c r="D181">
        <v>3871</v>
      </c>
      <c r="E181">
        <v>5366</v>
      </c>
      <c r="F181" t="s">
        <v>8218</v>
      </c>
      <c r="G181" t="s">
        <v>8223</v>
      </c>
      <c r="H181" t="s">
        <v>8245</v>
      </c>
      <c r="I181">
        <v>1438259422</v>
      </c>
      <c r="J181">
        <v>1435667422</v>
      </c>
      <c r="K181" t="b">
        <v>0</v>
      </c>
      <c r="L181">
        <v>46</v>
      </c>
      <c r="M181" t="b">
        <v>1</v>
      </c>
      <c r="N181" t="s">
        <v>8269</v>
      </c>
    </row>
    <row r="182" spans="1:14" x14ac:dyDescent="0.25">
      <c r="A182">
        <v>3338</v>
      </c>
      <c r="B182" t="s">
        <v>3338</v>
      </c>
      <c r="C182" t="s">
        <v>7448</v>
      </c>
      <c r="D182">
        <v>15000</v>
      </c>
      <c r="E182">
        <v>15327</v>
      </c>
      <c r="F182" t="s">
        <v>8218</v>
      </c>
      <c r="G182" t="s">
        <v>8223</v>
      </c>
      <c r="H182" t="s">
        <v>8245</v>
      </c>
      <c r="I182">
        <v>1487944080</v>
      </c>
      <c r="J182">
        <v>1486129680</v>
      </c>
      <c r="K182" t="b">
        <v>0</v>
      </c>
      <c r="L182">
        <v>112</v>
      </c>
      <c r="M182" t="b">
        <v>1</v>
      </c>
      <c r="N182" t="s">
        <v>8269</v>
      </c>
    </row>
    <row r="183" spans="1:14" x14ac:dyDescent="0.25">
      <c r="A183">
        <v>3339</v>
      </c>
      <c r="B183" t="s">
        <v>3339</v>
      </c>
      <c r="C183" t="s">
        <v>7449</v>
      </c>
      <c r="D183">
        <v>8000</v>
      </c>
      <c r="E183">
        <v>8348</v>
      </c>
      <c r="F183" t="s">
        <v>8218</v>
      </c>
      <c r="G183" t="s">
        <v>8223</v>
      </c>
      <c r="H183" t="s">
        <v>8245</v>
      </c>
      <c r="I183">
        <v>1469721518</v>
      </c>
      <c r="J183">
        <v>1467129518</v>
      </c>
      <c r="K183" t="b">
        <v>0</v>
      </c>
      <c r="L183">
        <v>47</v>
      </c>
      <c r="M183" t="b">
        <v>1</v>
      </c>
      <c r="N183" t="s">
        <v>8269</v>
      </c>
    </row>
    <row r="184" spans="1:14" x14ac:dyDescent="0.25">
      <c r="A184">
        <v>3340</v>
      </c>
      <c r="B184" t="s">
        <v>3340</v>
      </c>
      <c r="C184" t="s">
        <v>7450</v>
      </c>
      <c r="D184">
        <v>3000</v>
      </c>
      <c r="E184">
        <v>4145</v>
      </c>
      <c r="F184" t="s">
        <v>8218</v>
      </c>
      <c r="G184" t="s">
        <v>8223</v>
      </c>
      <c r="H184" t="s">
        <v>8245</v>
      </c>
      <c r="I184">
        <v>1481066554</v>
      </c>
      <c r="J184">
        <v>1478906554</v>
      </c>
      <c r="K184" t="b">
        <v>0</v>
      </c>
      <c r="L184">
        <v>38</v>
      </c>
      <c r="M184" t="b">
        <v>1</v>
      </c>
      <c r="N184" t="s">
        <v>8269</v>
      </c>
    </row>
    <row r="185" spans="1:14" x14ac:dyDescent="0.25">
      <c r="A185">
        <v>3342</v>
      </c>
      <c r="B185" t="s">
        <v>3342</v>
      </c>
      <c r="C185" t="s">
        <v>7452</v>
      </c>
      <c r="D185">
        <v>6000</v>
      </c>
      <c r="E185">
        <v>6100</v>
      </c>
      <c r="F185" t="s">
        <v>8218</v>
      </c>
      <c r="G185" t="s">
        <v>8223</v>
      </c>
      <c r="H185" t="s">
        <v>8245</v>
      </c>
      <c r="I185">
        <v>1427864340</v>
      </c>
      <c r="J185">
        <v>1425020810</v>
      </c>
      <c r="K185" t="b">
        <v>0</v>
      </c>
      <c r="L185">
        <v>78</v>
      </c>
      <c r="M185" t="b">
        <v>1</v>
      </c>
      <c r="N185" t="s">
        <v>8269</v>
      </c>
    </row>
    <row r="186" spans="1:14" x14ac:dyDescent="0.25">
      <c r="A186">
        <v>3344</v>
      </c>
      <c r="B186" t="s">
        <v>3344</v>
      </c>
      <c r="C186" t="s">
        <v>7454</v>
      </c>
      <c r="D186">
        <v>4500</v>
      </c>
      <c r="E186">
        <v>4565</v>
      </c>
      <c r="F186" t="s">
        <v>8218</v>
      </c>
      <c r="G186" t="s">
        <v>8223</v>
      </c>
      <c r="H186" t="s">
        <v>8245</v>
      </c>
      <c r="I186">
        <v>1409374093</v>
      </c>
      <c r="J186">
        <v>1406782093</v>
      </c>
      <c r="K186" t="b">
        <v>0</v>
      </c>
      <c r="L186">
        <v>40</v>
      </c>
      <c r="M186" t="b">
        <v>1</v>
      </c>
      <c r="N186" t="s">
        <v>8269</v>
      </c>
    </row>
    <row r="187" spans="1:14" x14ac:dyDescent="0.25">
      <c r="A187">
        <v>3345</v>
      </c>
      <c r="B187" t="s">
        <v>3345</v>
      </c>
      <c r="C187" t="s">
        <v>7455</v>
      </c>
      <c r="D187">
        <v>500</v>
      </c>
      <c r="E187">
        <v>650</v>
      </c>
      <c r="F187" t="s">
        <v>8218</v>
      </c>
      <c r="G187" t="s">
        <v>8223</v>
      </c>
      <c r="H187" t="s">
        <v>8245</v>
      </c>
      <c r="I187">
        <v>1429317420</v>
      </c>
      <c r="J187">
        <v>1424226768</v>
      </c>
      <c r="K187" t="b">
        <v>0</v>
      </c>
      <c r="L187">
        <v>13</v>
      </c>
      <c r="M187" t="b">
        <v>1</v>
      </c>
      <c r="N187" t="s">
        <v>8269</v>
      </c>
    </row>
    <row r="188" spans="1:14" x14ac:dyDescent="0.25">
      <c r="A188">
        <v>3346</v>
      </c>
      <c r="B188" t="s">
        <v>3346</v>
      </c>
      <c r="C188" t="s">
        <v>7456</v>
      </c>
      <c r="D188">
        <v>1500</v>
      </c>
      <c r="E188">
        <v>1650</v>
      </c>
      <c r="F188" t="s">
        <v>8218</v>
      </c>
      <c r="G188" t="s">
        <v>8223</v>
      </c>
      <c r="H188" t="s">
        <v>8245</v>
      </c>
      <c r="I188">
        <v>1424910910</v>
      </c>
      <c r="J188">
        <v>1424306110</v>
      </c>
      <c r="K188" t="b">
        <v>0</v>
      </c>
      <c r="L188">
        <v>18</v>
      </c>
      <c r="M188" t="b">
        <v>1</v>
      </c>
      <c r="N188" t="s">
        <v>8269</v>
      </c>
    </row>
    <row r="189" spans="1:14" x14ac:dyDescent="0.25">
      <c r="A189">
        <v>3348</v>
      </c>
      <c r="B189" t="s">
        <v>3266</v>
      </c>
      <c r="C189" t="s">
        <v>7458</v>
      </c>
      <c r="D189">
        <v>5500</v>
      </c>
      <c r="E189">
        <v>5516</v>
      </c>
      <c r="F189" t="s">
        <v>8218</v>
      </c>
      <c r="G189" t="s">
        <v>8223</v>
      </c>
      <c r="H189" t="s">
        <v>8245</v>
      </c>
      <c r="I189">
        <v>1461988740</v>
      </c>
      <c r="J189">
        <v>1459949080</v>
      </c>
      <c r="K189" t="b">
        <v>0</v>
      </c>
      <c r="L189">
        <v>79</v>
      </c>
      <c r="M189" t="b">
        <v>1</v>
      </c>
      <c r="N189" t="s">
        <v>8269</v>
      </c>
    </row>
    <row r="190" spans="1:14" x14ac:dyDescent="0.25">
      <c r="A190">
        <v>3349</v>
      </c>
      <c r="B190" t="s">
        <v>3348</v>
      </c>
      <c r="C190" t="s">
        <v>7459</v>
      </c>
      <c r="D190">
        <v>1000</v>
      </c>
      <c r="E190">
        <v>1534</v>
      </c>
      <c r="F190" t="s">
        <v>8218</v>
      </c>
      <c r="G190" t="s">
        <v>8223</v>
      </c>
      <c r="H190" t="s">
        <v>8245</v>
      </c>
      <c r="I190">
        <v>1465837200</v>
      </c>
      <c r="J190">
        <v>1463971172</v>
      </c>
      <c r="K190" t="b">
        <v>0</v>
      </c>
      <c r="L190">
        <v>14</v>
      </c>
      <c r="M190" t="b">
        <v>1</v>
      </c>
      <c r="N190" t="s">
        <v>8269</v>
      </c>
    </row>
    <row r="191" spans="1:14" x14ac:dyDescent="0.25">
      <c r="A191">
        <v>3354</v>
      </c>
      <c r="B191" t="s">
        <v>3353</v>
      </c>
      <c r="C191" t="s">
        <v>7464</v>
      </c>
      <c r="D191">
        <v>3000</v>
      </c>
      <c r="E191">
        <v>3058</v>
      </c>
      <c r="F191" t="s">
        <v>8218</v>
      </c>
      <c r="G191" t="s">
        <v>8223</v>
      </c>
      <c r="H191" t="s">
        <v>8245</v>
      </c>
      <c r="I191">
        <v>1446091260</v>
      </c>
      <c r="J191">
        <v>1443029206</v>
      </c>
      <c r="K191" t="b">
        <v>0</v>
      </c>
      <c r="L191">
        <v>55</v>
      </c>
      <c r="M191" t="b">
        <v>1</v>
      </c>
      <c r="N191" t="s">
        <v>8269</v>
      </c>
    </row>
    <row r="192" spans="1:14" x14ac:dyDescent="0.25">
      <c r="A192">
        <v>3358</v>
      </c>
      <c r="B192" t="s">
        <v>3357</v>
      </c>
      <c r="C192" t="s">
        <v>7468</v>
      </c>
      <c r="D192">
        <v>10000</v>
      </c>
      <c r="E192">
        <v>10299</v>
      </c>
      <c r="F192" t="s">
        <v>8218</v>
      </c>
      <c r="G192" t="s">
        <v>8223</v>
      </c>
      <c r="H192" t="s">
        <v>8245</v>
      </c>
      <c r="I192">
        <v>1416385679</v>
      </c>
      <c r="J192">
        <v>1413790079</v>
      </c>
      <c r="K192" t="b">
        <v>0</v>
      </c>
      <c r="L192">
        <v>162</v>
      </c>
      <c r="M192" t="b">
        <v>1</v>
      </c>
      <c r="N192" t="s">
        <v>8269</v>
      </c>
    </row>
    <row r="193" spans="1:14" x14ac:dyDescent="0.25">
      <c r="A193">
        <v>3359</v>
      </c>
      <c r="B193" t="s">
        <v>3358</v>
      </c>
      <c r="C193" t="s">
        <v>7469</v>
      </c>
      <c r="D193">
        <v>4000</v>
      </c>
      <c r="E193">
        <v>4250</v>
      </c>
      <c r="F193" t="s">
        <v>8218</v>
      </c>
      <c r="G193" t="s">
        <v>8223</v>
      </c>
      <c r="H193" t="s">
        <v>8245</v>
      </c>
      <c r="I193">
        <v>1487985734</v>
      </c>
      <c r="J193">
        <v>1484097734</v>
      </c>
      <c r="K193" t="b">
        <v>0</v>
      </c>
      <c r="L193">
        <v>23</v>
      </c>
      <c r="M193" t="b">
        <v>1</v>
      </c>
      <c r="N193" t="s">
        <v>8269</v>
      </c>
    </row>
    <row r="194" spans="1:14" x14ac:dyDescent="0.25">
      <c r="A194">
        <v>3361</v>
      </c>
      <c r="B194" t="s">
        <v>3360</v>
      </c>
      <c r="C194" t="s">
        <v>7471</v>
      </c>
      <c r="D194">
        <v>5000</v>
      </c>
      <c r="E194">
        <v>5673</v>
      </c>
      <c r="F194" t="s">
        <v>8218</v>
      </c>
      <c r="G194" t="s">
        <v>8223</v>
      </c>
      <c r="H194" t="s">
        <v>8245</v>
      </c>
      <c r="I194">
        <v>1409587140</v>
      </c>
      <c r="J194">
        <v>1408062990</v>
      </c>
      <c r="K194" t="b">
        <v>0</v>
      </c>
      <c r="L194">
        <v>68</v>
      </c>
      <c r="M194" t="b">
        <v>1</v>
      </c>
      <c r="N194" t="s">
        <v>8269</v>
      </c>
    </row>
    <row r="195" spans="1:14" x14ac:dyDescent="0.25">
      <c r="A195">
        <v>3362</v>
      </c>
      <c r="B195" t="s">
        <v>3361</v>
      </c>
      <c r="C195" t="s">
        <v>7472</v>
      </c>
      <c r="D195">
        <v>500</v>
      </c>
      <c r="E195">
        <v>1090</v>
      </c>
      <c r="F195" t="s">
        <v>8218</v>
      </c>
      <c r="G195" t="s">
        <v>8223</v>
      </c>
      <c r="H195" t="s">
        <v>8245</v>
      </c>
      <c r="I195">
        <v>1425704100</v>
      </c>
      <c r="J195">
        <v>1424484717</v>
      </c>
      <c r="K195" t="b">
        <v>0</v>
      </c>
      <c r="L195">
        <v>20</v>
      </c>
      <c r="M195" t="b">
        <v>1</v>
      </c>
      <c r="N195" t="s">
        <v>8269</v>
      </c>
    </row>
    <row r="196" spans="1:14" x14ac:dyDescent="0.25">
      <c r="A196">
        <v>3363</v>
      </c>
      <c r="B196" t="s">
        <v>3362</v>
      </c>
      <c r="C196" t="s">
        <v>7473</v>
      </c>
      <c r="D196">
        <v>7750</v>
      </c>
      <c r="E196">
        <v>7860</v>
      </c>
      <c r="F196" t="s">
        <v>8218</v>
      </c>
      <c r="G196" t="s">
        <v>8223</v>
      </c>
      <c r="H196" t="s">
        <v>8245</v>
      </c>
      <c r="I196">
        <v>1408464000</v>
      </c>
      <c r="J196">
        <v>1406831445</v>
      </c>
      <c r="K196" t="b">
        <v>0</v>
      </c>
      <c r="L196">
        <v>26</v>
      </c>
      <c r="M196" t="b">
        <v>1</v>
      </c>
      <c r="N196" t="s">
        <v>8269</v>
      </c>
    </row>
    <row r="197" spans="1:14" x14ac:dyDescent="0.25">
      <c r="A197">
        <v>3365</v>
      </c>
      <c r="B197" t="s">
        <v>3364</v>
      </c>
      <c r="C197" t="s">
        <v>7475</v>
      </c>
      <c r="D197">
        <v>2500</v>
      </c>
      <c r="E197">
        <v>2600</v>
      </c>
      <c r="F197" t="s">
        <v>8218</v>
      </c>
      <c r="G197" t="s">
        <v>8223</v>
      </c>
      <c r="H197" t="s">
        <v>8245</v>
      </c>
      <c r="I197">
        <v>1449973592</v>
      </c>
      <c r="J197">
        <v>1447381592</v>
      </c>
      <c r="K197" t="b">
        <v>0</v>
      </c>
      <c r="L197">
        <v>3</v>
      </c>
      <c r="M197" t="b">
        <v>1</v>
      </c>
      <c r="N197" t="s">
        <v>8269</v>
      </c>
    </row>
    <row r="198" spans="1:14" x14ac:dyDescent="0.25">
      <c r="A198">
        <v>3366</v>
      </c>
      <c r="B198" t="s">
        <v>3365</v>
      </c>
      <c r="C198" t="s">
        <v>7476</v>
      </c>
      <c r="D198">
        <v>500</v>
      </c>
      <c r="E198">
        <v>1105</v>
      </c>
      <c r="F198" t="s">
        <v>8218</v>
      </c>
      <c r="G198" t="s">
        <v>8223</v>
      </c>
      <c r="H198" t="s">
        <v>8245</v>
      </c>
      <c r="I198">
        <v>1431481037</v>
      </c>
      <c r="J198">
        <v>1428889037</v>
      </c>
      <c r="K198" t="b">
        <v>0</v>
      </c>
      <c r="L198">
        <v>18</v>
      </c>
      <c r="M198" t="b">
        <v>1</v>
      </c>
      <c r="N198" t="s">
        <v>8269</v>
      </c>
    </row>
    <row r="199" spans="1:14" x14ac:dyDescent="0.25">
      <c r="A199">
        <v>3368</v>
      </c>
      <c r="B199" t="s">
        <v>3367</v>
      </c>
      <c r="C199" t="s">
        <v>7478</v>
      </c>
      <c r="D199">
        <v>1000</v>
      </c>
      <c r="E199">
        <v>1046</v>
      </c>
      <c r="F199" t="s">
        <v>8218</v>
      </c>
      <c r="G199" t="s">
        <v>8223</v>
      </c>
      <c r="H199" t="s">
        <v>8245</v>
      </c>
      <c r="I199">
        <v>1420088400</v>
      </c>
      <c r="J199">
        <v>1416977259</v>
      </c>
      <c r="K199" t="b">
        <v>0</v>
      </c>
      <c r="L199">
        <v>23</v>
      </c>
      <c r="M199" t="b">
        <v>1</v>
      </c>
      <c r="N199" t="s">
        <v>8269</v>
      </c>
    </row>
    <row r="200" spans="1:14" x14ac:dyDescent="0.25">
      <c r="A200">
        <v>3370</v>
      </c>
      <c r="B200" t="s">
        <v>3369</v>
      </c>
      <c r="C200" t="s">
        <v>7480</v>
      </c>
      <c r="D200">
        <v>1500</v>
      </c>
      <c r="E200">
        <v>1766</v>
      </c>
      <c r="F200" t="s">
        <v>8218</v>
      </c>
      <c r="G200" t="s">
        <v>8223</v>
      </c>
      <c r="H200" t="s">
        <v>8245</v>
      </c>
      <c r="I200">
        <v>1481961600</v>
      </c>
      <c r="J200">
        <v>1479283285</v>
      </c>
      <c r="K200" t="b">
        <v>0</v>
      </c>
      <c r="L200">
        <v>26</v>
      </c>
      <c r="M200" t="b">
        <v>1</v>
      </c>
      <c r="N200" t="s">
        <v>8269</v>
      </c>
    </row>
    <row r="201" spans="1:14" x14ac:dyDescent="0.25">
      <c r="A201">
        <v>3371</v>
      </c>
      <c r="B201" t="s">
        <v>3370</v>
      </c>
      <c r="C201" t="s">
        <v>7481</v>
      </c>
      <c r="D201">
        <v>200</v>
      </c>
      <c r="E201">
        <v>277</v>
      </c>
      <c r="F201" t="s">
        <v>8218</v>
      </c>
      <c r="G201" t="s">
        <v>8223</v>
      </c>
      <c r="H201" t="s">
        <v>8245</v>
      </c>
      <c r="I201">
        <v>1449089965</v>
      </c>
      <c r="J201">
        <v>1446670765</v>
      </c>
      <c r="K201" t="b">
        <v>0</v>
      </c>
      <c r="L201">
        <v>9</v>
      </c>
      <c r="M201" t="b">
        <v>1</v>
      </c>
      <c r="N201" t="s">
        <v>8269</v>
      </c>
    </row>
    <row r="202" spans="1:14" x14ac:dyDescent="0.25">
      <c r="A202">
        <v>3372</v>
      </c>
      <c r="B202" t="s">
        <v>3371</v>
      </c>
      <c r="C202" t="s">
        <v>7482</v>
      </c>
      <c r="D202">
        <v>1000</v>
      </c>
      <c r="E202">
        <v>1035</v>
      </c>
      <c r="F202" t="s">
        <v>8218</v>
      </c>
      <c r="G202" t="s">
        <v>8223</v>
      </c>
      <c r="H202" t="s">
        <v>8245</v>
      </c>
      <c r="I202">
        <v>1408942740</v>
      </c>
      <c r="J202">
        <v>1407157756</v>
      </c>
      <c r="K202" t="b">
        <v>0</v>
      </c>
      <c r="L202">
        <v>27</v>
      </c>
      <c r="M202" t="b">
        <v>1</v>
      </c>
      <c r="N202" t="s">
        <v>8269</v>
      </c>
    </row>
    <row r="203" spans="1:14" x14ac:dyDescent="0.25">
      <c r="A203">
        <v>3376</v>
      </c>
      <c r="B203" t="s">
        <v>3375</v>
      </c>
      <c r="C203" t="s">
        <v>7486</v>
      </c>
      <c r="D203">
        <v>8000</v>
      </c>
      <c r="E203">
        <v>8001</v>
      </c>
      <c r="F203" t="s">
        <v>8218</v>
      </c>
      <c r="G203" t="s">
        <v>8223</v>
      </c>
      <c r="H203" t="s">
        <v>8245</v>
      </c>
      <c r="I203">
        <v>1429976994</v>
      </c>
      <c r="J203">
        <v>1424796594</v>
      </c>
      <c r="K203" t="b">
        <v>0</v>
      </c>
      <c r="L203">
        <v>19</v>
      </c>
      <c r="M203" t="b">
        <v>1</v>
      </c>
      <c r="N203" t="s">
        <v>8269</v>
      </c>
    </row>
    <row r="204" spans="1:14" x14ac:dyDescent="0.25">
      <c r="A204">
        <v>3380</v>
      </c>
      <c r="B204" t="s">
        <v>3379</v>
      </c>
      <c r="C204" t="s">
        <v>7490</v>
      </c>
      <c r="D204">
        <v>3000</v>
      </c>
      <c r="E204">
        <v>3133</v>
      </c>
      <c r="F204" t="s">
        <v>8218</v>
      </c>
      <c r="G204" t="s">
        <v>8223</v>
      </c>
      <c r="H204" t="s">
        <v>8245</v>
      </c>
      <c r="I204">
        <v>1417305178</v>
      </c>
      <c r="J204">
        <v>1414277578</v>
      </c>
      <c r="K204" t="b">
        <v>0</v>
      </c>
      <c r="L204">
        <v>28</v>
      </c>
      <c r="M204" t="b">
        <v>1</v>
      </c>
      <c r="N204" t="s">
        <v>8269</v>
      </c>
    </row>
    <row r="205" spans="1:14" x14ac:dyDescent="0.25">
      <c r="A205">
        <v>3381</v>
      </c>
      <c r="B205" t="s">
        <v>3380</v>
      </c>
      <c r="C205" t="s">
        <v>7491</v>
      </c>
      <c r="D205">
        <v>4000</v>
      </c>
      <c r="E205">
        <v>4090</v>
      </c>
      <c r="F205" t="s">
        <v>8218</v>
      </c>
      <c r="G205" t="s">
        <v>8223</v>
      </c>
      <c r="H205" t="s">
        <v>8245</v>
      </c>
      <c r="I205">
        <v>1426044383</v>
      </c>
      <c r="J205">
        <v>1423455983</v>
      </c>
      <c r="K205" t="b">
        <v>0</v>
      </c>
      <c r="L205">
        <v>48</v>
      </c>
      <c r="M205" t="b">
        <v>1</v>
      </c>
      <c r="N205" t="s">
        <v>8269</v>
      </c>
    </row>
    <row r="206" spans="1:14" x14ac:dyDescent="0.25">
      <c r="A206">
        <v>3383</v>
      </c>
      <c r="B206" t="s">
        <v>3382</v>
      </c>
      <c r="C206" t="s">
        <v>7493</v>
      </c>
      <c r="D206">
        <v>1750</v>
      </c>
      <c r="E206">
        <v>1955</v>
      </c>
      <c r="F206" t="s">
        <v>8218</v>
      </c>
      <c r="G206" t="s">
        <v>8223</v>
      </c>
      <c r="H206" t="s">
        <v>8245</v>
      </c>
      <c r="I206">
        <v>1466707620</v>
      </c>
      <c r="J206">
        <v>1464979620</v>
      </c>
      <c r="K206" t="b">
        <v>0</v>
      </c>
      <c r="L206">
        <v>30</v>
      </c>
      <c r="M206" t="b">
        <v>1</v>
      </c>
      <c r="N206" t="s">
        <v>8269</v>
      </c>
    </row>
    <row r="207" spans="1:14" x14ac:dyDescent="0.25">
      <c r="A207">
        <v>3384</v>
      </c>
      <c r="B207" t="s">
        <v>3383</v>
      </c>
      <c r="C207" t="s">
        <v>7494</v>
      </c>
      <c r="D207">
        <v>6000</v>
      </c>
      <c r="E207">
        <v>6000.66</v>
      </c>
      <c r="F207" t="s">
        <v>8218</v>
      </c>
      <c r="G207" t="s">
        <v>8223</v>
      </c>
      <c r="H207" t="s">
        <v>8245</v>
      </c>
      <c r="I207">
        <v>1448074800</v>
      </c>
      <c r="J207">
        <v>1444874768</v>
      </c>
      <c r="K207" t="b">
        <v>0</v>
      </c>
      <c r="L207">
        <v>64</v>
      </c>
      <c r="M207" t="b">
        <v>1</v>
      </c>
      <c r="N207" t="s">
        <v>8269</v>
      </c>
    </row>
    <row r="208" spans="1:14" x14ac:dyDescent="0.25">
      <c r="A208">
        <v>3385</v>
      </c>
      <c r="B208" t="s">
        <v>3384</v>
      </c>
      <c r="C208" t="s">
        <v>7495</v>
      </c>
      <c r="D208">
        <v>2000</v>
      </c>
      <c r="E208">
        <v>2000</v>
      </c>
      <c r="F208" t="s">
        <v>8218</v>
      </c>
      <c r="G208" t="s">
        <v>8223</v>
      </c>
      <c r="H208" t="s">
        <v>8245</v>
      </c>
      <c r="I208">
        <v>1418244552</v>
      </c>
      <c r="J208">
        <v>1415652552</v>
      </c>
      <c r="K208" t="b">
        <v>0</v>
      </c>
      <c r="L208">
        <v>15</v>
      </c>
      <c r="M208" t="b">
        <v>1</v>
      </c>
      <c r="N208" t="s">
        <v>8269</v>
      </c>
    </row>
    <row r="209" spans="1:14" x14ac:dyDescent="0.25">
      <c r="A209">
        <v>3386</v>
      </c>
      <c r="B209" t="s">
        <v>3385</v>
      </c>
      <c r="C209" t="s">
        <v>7496</v>
      </c>
      <c r="D209">
        <v>2000</v>
      </c>
      <c r="E209">
        <v>2100</v>
      </c>
      <c r="F209" t="s">
        <v>8218</v>
      </c>
      <c r="G209" t="s">
        <v>8223</v>
      </c>
      <c r="H209" t="s">
        <v>8245</v>
      </c>
      <c r="I209">
        <v>1417620506</v>
      </c>
      <c r="J209">
        <v>1415028506</v>
      </c>
      <c r="K209" t="b">
        <v>0</v>
      </c>
      <c r="L209">
        <v>41</v>
      </c>
      <c r="M209" t="b">
        <v>1</v>
      </c>
      <c r="N209" t="s">
        <v>8269</v>
      </c>
    </row>
    <row r="210" spans="1:14" x14ac:dyDescent="0.25">
      <c r="A210">
        <v>3387</v>
      </c>
      <c r="B210" t="s">
        <v>3386</v>
      </c>
      <c r="C210" t="s">
        <v>7497</v>
      </c>
      <c r="D210">
        <v>3000</v>
      </c>
      <c r="E210">
        <v>3506</v>
      </c>
      <c r="F210" t="s">
        <v>8218</v>
      </c>
      <c r="G210" t="s">
        <v>8223</v>
      </c>
      <c r="H210" t="s">
        <v>8245</v>
      </c>
      <c r="I210">
        <v>1418581088</v>
      </c>
      <c r="J210">
        <v>1415125088</v>
      </c>
      <c r="K210" t="b">
        <v>0</v>
      </c>
      <c r="L210">
        <v>35</v>
      </c>
      <c r="M210" t="b">
        <v>1</v>
      </c>
      <c r="N210" t="s">
        <v>8269</v>
      </c>
    </row>
    <row r="211" spans="1:14" x14ac:dyDescent="0.25">
      <c r="A211">
        <v>3389</v>
      </c>
      <c r="B211" t="s">
        <v>3388</v>
      </c>
      <c r="C211" t="s">
        <v>7499</v>
      </c>
      <c r="D211">
        <v>10000</v>
      </c>
      <c r="E211">
        <v>11450</v>
      </c>
      <c r="F211" t="s">
        <v>8218</v>
      </c>
      <c r="G211" t="s">
        <v>8223</v>
      </c>
      <c r="H211" t="s">
        <v>8245</v>
      </c>
      <c r="I211">
        <v>1464960682</v>
      </c>
      <c r="J211">
        <v>1462368682</v>
      </c>
      <c r="K211" t="b">
        <v>0</v>
      </c>
      <c r="L211">
        <v>62</v>
      </c>
      <c r="M211" t="b">
        <v>1</v>
      </c>
      <c r="N211" t="s">
        <v>8269</v>
      </c>
    </row>
    <row r="212" spans="1:14" x14ac:dyDescent="0.25">
      <c r="A212">
        <v>3390</v>
      </c>
      <c r="B212" t="s">
        <v>3389</v>
      </c>
      <c r="C212" t="s">
        <v>7500</v>
      </c>
      <c r="D212">
        <v>1500</v>
      </c>
      <c r="E212">
        <v>1536</v>
      </c>
      <c r="F212" t="s">
        <v>8218</v>
      </c>
      <c r="G212" t="s">
        <v>8223</v>
      </c>
      <c r="H212" t="s">
        <v>8245</v>
      </c>
      <c r="I212">
        <v>1405017345</v>
      </c>
      <c r="J212">
        <v>1403721345</v>
      </c>
      <c r="K212" t="b">
        <v>0</v>
      </c>
      <c r="L212">
        <v>22</v>
      </c>
      <c r="M212" t="b">
        <v>1</v>
      </c>
      <c r="N212" t="s">
        <v>8269</v>
      </c>
    </row>
    <row r="213" spans="1:14" x14ac:dyDescent="0.25">
      <c r="A213">
        <v>3391</v>
      </c>
      <c r="B213" t="s">
        <v>3390</v>
      </c>
      <c r="C213" t="s">
        <v>7501</v>
      </c>
      <c r="D213">
        <v>500</v>
      </c>
      <c r="E213">
        <v>1115</v>
      </c>
      <c r="F213" t="s">
        <v>8218</v>
      </c>
      <c r="G213" t="s">
        <v>8223</v>
      </c>
      <c r="H213" t="s">
        <v>8245</v>
      </c>
      <c r="I213">
        <v>1407536880</v>
      </c>
      <c r="J213">
        <v>1404997548</v>
      </c>
      <c r="K213" t="b">
        <v>0</v>
      </c>
      <c r="L213">
        <v>18</v>
      </c>
      <c r="M213" t="b">
        <v>1</v>
      </c>
      <c r="N213" t="s">
        <v>8269</v>
      </c>
    </row>
    <row r="214" spans="1:14" x14ac:dyDescent="0.25">
      <c r="A214">
        <v>3393</v>
      </c>
      <c r="B214" t="s">
        <v>3392</v>
      </c>
      <c r="C214" t="s">
        <v>7503</v>
      </c>
      <c r="D214">
        <v>1500</v>
      </c>
      <c r="E214">
        <v>1587</v>
      </c>
      <c r="F214" t="s">
        <v>8218</v>
      </c>
      <c r="G214" t="s">
        <v>8223</v>
      </c>
      <c r="H214" t="s">
        <v>8245</v>
      </c>
      <c r="I214">
        <v>1415234760</v>
      </c>
      <c r="J214">
        <v>1413065230</v>
      </c>
      <c r="K214" t="b">
        <v>0</v>
      </c>
      <c r="L214">
        <v>44</v>
      </c>
      <c r="M214" t="b">
        <v>1</v>
      </c>
      <c r="N214" t="s">
        <v>8269</v>
      </c>
    </row>
    <row r="215" spans="1:14" x14ac:dyDescent="0.25">
      <c r="A215">
        <v>3396</v>
      </c>
      <c r="B215" t="s">
        <v>3395</v>
      </c>
      <c r="C215" t="s">
        <v>7506</v>
      </c>
      <c r="D215">
        <v>1500</v>
      </c>
      <c r="E215">
        <v>1565</v>
      </c>
      <c r="F215" t="s">
        <v>8218</v>
      </c>
      <c r="G215" t="s">
        <v>8223</v>
      </c>
      <c r="H215" t="s">
        <v>8245</v>
      </c>
      <c r="I215">
        <v>1401595140</v>
      </c>
      <c r="J215">
        <v>1399286589</v>
      </c>
      <c r="K215" t="b">
        <v>0</v>
      </c>
      <c r="L215">
        <v>28</v>
      </c>
      <c r="M215" t="b">
        <v>1</v>
      </c>
      <c r="N215" t="s">
        <v>8269</v>
      </c>
    </row>
    <row r="216" spans="1:14" x14ac:dyDescent="0.25">
      <c r="A216">
        <v>3398</v>
      </c>
      <c r="B216" t="s">
        <v>3397</v>
      </c>
      <c r="C216" t="s">
        <v>7508</v>
      </c>
      <c r="D216">
        <v>4000</v>
      </c>
      <c r="E216">
        <v>4443</v>
      </c>
      <c r="F216" t="s">
        <v>8218</v>
      </c>
      <c r="G216" t="s">
        <v>8223</v>
      </c>
      <c r="H216" t="s">
        <v>8245</v>
      </c>
      <c r="I216">
        <v>1416589200</v>
      </c>
      <c r="J216">
        <v>1414605776</v>
      </c>
      <c r="K216" t="b">
        <v>0</v>
      </c>
      <c r="L216">
        <v>65</v>
      </c>
      <c r="M216" t="b">
        <v>1</v>
      </c>
      <c r="N216" t="s">
        <v>8269</v>
      </c>
    </row>
    <row r="217" spans="1:14" x14ac:dyDescent="0.25">
      <c r="A217">
        <v>3400</v>
      </c>
      <c r="B217" t="s">
        <v>3399</v>
      </c>
      <c r="C217" t="s">
        <v>7510</v>
      </c>
      <c r="D217">
        <v>10000</v>
      </c>
      <c r="E217">
        <v>10041</v>
      </c>
      <c r="F217" t="s">
        <v>8218</v>
      </c>
      <c r="G217" t="s">
        <v>8223</v>
      </c>
      <c r="H217" t="s">
        <v>8245</v>
      </c>
      <c r="I217">
        <v>1409266414</v>
      </c>
      <c r="J217">
        <v>1405378414</v>
      </c>
      <c r="K217" t="b">
        <v>0</v>
      </c>
      <c r="L217">
        <v>85</v>
      </c>
      <c r="M217" t="b">
        <v>1</v>
      </c>
      <c r="N217" t="s">
        <v>8269</v>
      </c>
    </row>
    <row r="218" spans="1:14" x14ac:dyDescent="0.25">
      <c r="A218">
        <v>3402</v>
      </c>
      <c r="B218" t="s">
        <v>3401</v>
      </c>
      <c r="C218" t="s">
        <v>7512</v>
      </c>
      <c r="D218">
        <v>15000</v>
      </c>
      <c r="E218">
        <v>16465</v>
      </c>
      <c r="F218" t="s">
        <v>8218</v>
      </c>
      <c r="G218" t="s">
        <v>8223</v>
      </c>
      <c r="H218" t="s">
        <v>8245</v>
      </c>
      <c r="I218">
        <v>1447295460</v>
      </c>
      <c r="J218">
        <v>1444747843</v>
      </c>
      <c r="K218" t="b">
        <v>0</v>
      </c>
      <c r="L218">
        <v>165</v>
      </c>
      <c r="M218" t="b">
        <v>1</v>
      </c>
      <c r="N218" t="s">
        <v>8269</v>
      </c>
    </row>
    <row r="219" spans="1:14" x14ac:dyDescent="0.25">
      <c r="A219">
        <v>3404</v>
      </c>
      <c r="B219" t="s">
        <v>3403</v>
      </c>
      <c r="C219" t="s">
        <v>7514</v>
      </c>
      <c r="D219">
        <v>500</v>
      </c>
      <c r="E219">
        <v>610</v>
      </c>
      <c r="F219" t="s">
        <v>8218</v>
      </c>
      <c r="G219" t="s">
        <v>8223</v>
      </c>
      <c r="H219" t="s">
        <v>8245</v>
      </c>
      <c r="I219">
        <v>1434542702</v>
      </c>
      <c r="J219">
        <v>1432814702</v>
      </c>
      <c r="K219" t="b">
        <v>0</v>
      </c>
      <c r="L219">
        <v>3</v>
      </c>
      <c r="M219" t="b">
        <v>1</v>
      </c>
      <c r="N219" t="s">
        <v>8269</v>
      </c>
    </row>
    <row r="220" spans="1:14" x14ac:dyDescent="0.25">
      <c r="A220">
        <v>3406</v>
      </c>
      <c r="B220" t="s">
        <v>3405</v>
      </c>
      <c r="C220" t="s">
        <v>7516</v>
      </c>
      <c r="D220">
        <v>10000</v>
      </c>
      <c r="E220">
        <v>10031</v>
      </c>
      <c r="F220" t="s">
        <v>8218</v>
      </c>
      <c r="G220" t="s">
        <v>8223</v>
      </c>
      <c r="H220" t="s">
        <v>8245</v>
      </c>
      <c r="I220">
        <v>1405511376</v>
      </c>
      <c r="J220">
        <v>1401623376</v>
      </c>
      <c r="K220" t="b">
        <v>0</v>
      </c>
      <c r="L220">
        <v>91</v>
      </c>
      <c r="M220" t="b">
        <v>1</v>
      </c>
      <c r="N220" t="s">
        <v>8269</v>
      </c>
    </row>
    <row r="221" spans="1:14" x14ac:dyDescent="0.25">
      <c r="A221">
        <v>3408</v>
      </c>
      <c r="B221" t="s">
        <v>3407</v>
      </c>
      <c r="C221" t="s">
        <v>7518</v>
      </c>
      <c r="D221">
        <v>500</v>
      </c>
      <c r="E221">
        <v>1055</v>
      </c>
      <c r="F221" t="s">
        <v>8218</v>
      </c>
      <c r="G221" t="s">
        <v>8223</v>
      </c>
      <c r="H221" t="s">
        <v>8245</v>
      </c>
      <c r="I221">
        <v>1405727304</v>
      </c>
      <c r="J221">
        <v>1403135304</v>
      </c>
      <c r="K221" t="b">
        <v>0</v>
      </c>
      <c r="L221">
        <v>18</v>
      </c>
      <c r="M221" t="b">
        <v>1</v>
      </c>
      <c r="N221" t="s">
        <v>8269</v>
      </c>
    </row>
    <row r="222" spans="1:14" x14ac:dyDescent="0.25">
      <c r="A222">
        <v>3410</v>
      </c>
      <c r="B222" t="s">
        <v>3409</v>
      </c>
      <c r="C222" t="s">
        <v>7520</v>
      </c>
      <c r="D222">
        <v>3000</v>
      </c>
      <c r="E222">
        <v>3255</v>
      </c>
      <c r="F222" t="s">
        <v>8218</v>
      </c>
      <c r="G222" t="s">
        <v>8223</v>
      </c>
      <c r="H222" t="s">
        <v>8245</v>
      </c>
      <c r="I222">
        <v>1465196400</v>
      </c>
      <c r="J222">
        <v>1462841990</v>
      </c>
      <c r="K222" t="b">
        <v>0</v>
      </c>
      <c r="L222">
        <v>40</v>
      </c>
      <c r="M222" t="b">
        <v>1</v>
      </c>
      <c r="N222" t="s">
        <v>8269</v>
      </c>
    </row>
    <row r="223" spans="1:14" x14ac:dyDescent="0.25">
      <c r="A223">
        <v>3411</v>
      </c>
      <c r="B223" t="s">
        <v>3410</v>
      </c>
      <c r="C223" t="s">
        <v>7521</v>
      </c>
      <c r="D223">
        <v>15000</v>
      </c>
      <c r="E223">
        <v>15535</v>
      </c>
      <c r="F223" t="s">
        <v>8218</v>
      </c>
      <c r="G223" t="s">
        <v>8223</v>
      </c>
      <c r="H223" t="s">
        <v>8245</v>
      </c>
      <c r="I223">
        <v>1444264372</v>
      </c>
      <c r="J223">
        <v>1442536372</v>
      </c>
      <c r="K223" t="b">
        <v>0</v>
      </c>
      <c r="L223">
        <v>78</v>
      </c>
      <c r="M223" t="b">
        <v>1</v>
      </c>
      <c r="N223" t="s">
        <v>8269</v>
      </c>
    </row>
    <row r="224" spans="1:14" x14ac:dyDescent="0.25">
      <c r="A224">
        <v>3413</v>
      </c>
      <c r="B224" t="s">
        <v>3412</v>
      </c>
      <c r="C224" t="s">
        <v>7523</v>
      </c>
      <c r="D224">
        <v>500</v>
      </c>
      <c r="E224">
        <v>650</v>
      </c>
      <c r="F224" t="s">
        <v>8218</v>
      </c>
      <c r="G224" t="s">
        <v>8223</v>
      </c>
      <c r="H224" t="s">
        <v>8245</v>
      </c>
      <c r="I224">
        <v>1425099540</v>
      </c>
      <c r="J224">
        <v>1424280938</v>
      </c>
      <c r="K224" t="b">
        <v>0</v>
      </c>
      <c r="L224">
        <v>14</v>
      </c>
      <c r="M224" t="b">
        <v>1</v>
      </c>
      <c r="N224" t="s">
        <v>8269</v>
      </c>
    </row>
    <row r="225" spans="1:14" x14ac:dyDescent="0.25">
      <c r="A225">
        <v>3414</v>
      </c>
      <c r="B225" t="s">
        <v>3413</v>
      </c>
      <c r="C225" t="s">
        <v>7524</v>
      </c>
      <c r="D225">
        <v>3000</v>
      </c>
      <c r="E225">
        <v>3105</v>
      </c>
      <c r="F225" t="s">
        <v>8218</v>
      </c>
      <c r="G225" t="s">
        <v>8223</v>
      </c>
      <c r="H225" t="s">
        <v>8245</v>
      </c>
      <c r="I225">
        <v>1480579140</v>
      </c>
      <c r="J225">
        <v>1478030325</v>
      </c>
      <c r="K225" t="b">
        <v>0</v>
      </c>
      <c r="L225">
        <v>44</v>
      </c>
      <c r="M225" t="b">
        <v>1</v>
      </c>
      <c r="N225" t="s">
        <v>8269</v>
      </c>
    </row>
    <row r="226" spans="1:14" x14ac:dyDescent="0.25">
      <c r="A226">
        <v>3415</v>
      </c>
      <c r="B226" t="s">
        <v>3414</v>
      </c>
      <c r="C226" t="s">
        <v>7525</v>
      </c>
      <c r="D226">
        <v>200</v>
      </c>
      <c r="E226">
        <v>200</v>
      </c>
      <c r="F226" t="s">
        <v>8218</v>
      </c>
      <c r="G226" t="s">
        <v>8223</v>
      </c>
      <c r="H226" t="s">
        <v>8245</v>
      </c>
      <c r="I226">
        <v>1460935800</v>
      </c>
      <c r="J226">
        <v>1459999656</v>
      </c>
      <c r="K226" t="b">
        <v>0</v>
      </c>
      <c r="L226">
        <v>9</v>
      </c>
      <c r="M226" t="b">
        <v>1</v>
      </c>
      <c r="N226" t="s">
        <v>8269</v>
      </c>
    </row>
    <row r="227" spans="1:14" x14ac:dyDescent="0.25">
      <c r="A227">
        <v>3417</v>
      </c>
      <c r="B227" t="s">
        <v>3416</v>
      </c>
      <c r="C227" t="s">
        <v>7527</v>
      </c>
      <c r="D227">
        <v>1700</v>
      </c>
      <c r="E227">
        <v>1700.01</v>
      </c>
      <c r="F227" t="s">
        <v>8218</v>
      </c>
      <c r="G227" t="s">
        <v>8223</v>
      </c>
      <c r="H227" t="s">
        <v>8245</v>
      </c>
      <c r="I227">
        <v>1414284180</v>
      </c>
      <c r="J227">
        <v>1410558948</v>
      </c>
      <c r="K227" t="b">
        <v>0</v>
      </c>
      <c r="L227">
        <v>45</v>
      </c>
      <c r="M227" t="b">
        <v>1</v>
      </c>
      <c r="N227" t="s">
        <v>8269</v>
      </c>
    </row>
    <row r="228" spans="1:14" x14ac:dyDescent="0.25">
      <c r="A228">
        <v>3418</v>
      </c>
      <c r="B228" t="s">
        <v>3417</v>
      </c>
      <c r="C228" t="s">
        <v>7528</v>
      </c>
      <c r="D228">
        <v>4000</v>
      </c>
      <c r="E228">
        <v>4035</v>
      </c>
      <c r="F228" t="s">
        <v>8218</v>
      </c>
      <c r="G228" t="s">
        <v>8223</v>
      </c>
      <c r="H228" t="s">
        <v>8245</v>
      </c>
      <c r="I228">
        <v>1400875307</v>
      </c>
      <c r="J228">
        <v>1398283307</v>
      </c>
      <c r="K228" t="b">
        <v>0</v>
      </c>
      <c r="L228">
        <v>56</v>
      </c>
      <c r="M228" t="b">
        <v>1</v>
      </c>
      <c r="N228" t="s">
        <v>8269</v>
      </c>
    </row>
    <row r="229" spans="1:14" x14ac:dyDescent="0.25">
      <c r="A229">
        <v>3421</v>
      </c>
      <c r="B229" t="s">
        <v>3420</v>
      </c>
      <c r="C229" t="s">
        <v>7531</v>
      </c>
      <c r="D229">
        <v>10000</v>
      </c>
      <c r="E229">
        <v>10115</v>
      </c>
      <c r="F229" t="s">
        <v>8218</v>
      </c>
      <c r="G229" t="s">
        <v>8223</v>
      </c>
      <c r="H229" t="s">
        <v>8245</v>
      </c>
      <c r="I229">
        <v>1425495563</v>
      </c>
      <c r="J229">
        <v>1422903563</v>
      </c>
      <c r="K229" t="b">
        <v>0</v>
      </c>
      <c r="L229">
        <v>98</v>
      </c>
      <c r="M229" t="b">
        <v>1</v>
      </c>
      <c r="N229" t="s">
        <v>8269</v>
      </c>
    </row>
    <row r="230" spans="1:14" x14ac:dyDescent="0.25">
      <c r="A230">
        <v>3423</v>
      </c>
      <c r="B230" t="s">
        <v>3422</v>
      </c>
      <c r="C230" t="s">
        <v>7533</v>
      </c>
      <c r="D230">
        <v>250</v>
      </c>
      <c r="E230">
        <v>350</v>
      </c>
      <c r="F230" t="s">
        <v>8218</v>
      </c>
      <c r="G230" t="s">
        <v>8223</v>
      </c>
      <c r="H230" t="s">
        <v>8245</v>
      </c>
      <c r="I230">
        <v>1429912341</v>
      </c>
      <c r="J230">
        <v>1427320341</v>
      </c>
      <c r="K230" t="b">
        <v>0</v>
      </c>
      <c r="L230">
        <v>10</v>
      </c>
      <c r="M230" t="b">
        <v>1</v>
      </c>
      <c r="N230" t="s">
        <v>8269</v>
      </c>
    </row>
    <row r="231" spans="1:14" x14ac:dyDescent="0.25">
      <c r="A231">
        <v>3424</v>
      </c>
      <c r="B231" t="s">
        <v>3423</v>
      </c>
      <c r="C231" t="s">
        <v>7534</v>
      </c>
      <c r="D231">
        <v>6000</v>
      </c>
      <c r="E231">
        <v>6215</v>
      </c>
      <c r="F231" t="s">
        <v>8218</v>
      </c>
      <c r="G231" t="s">
        <v>8223</v>
      </c>
      <c r="H231" t="s">
        <v>8245</v>
      </c>
      <c r="I231">
        <v>1423119540</v>
      </c>
      <c r="J231">
        <v>1421252084</v>
      </c>
      <c r="K231" t="b">
        <v>0</v>
      </c>
      <c r="L231">
        <v>76</v>
      </c>
      <c r="M231" t="b">
        <v>1</v>
      </c>
      <c r="N231" t="s">
        <v>8269</v>
      </c>
    </row>
    <row r="232" spans="1:14" x14ac:dyDescent="0.25">
      <c r="A232">
        <v>3425</v>
      </c>
      <c r="B232" t="s">
        <v>3424</v>
      </c>
      <c r="C232" t="s">
        <v>7535</v>
      </c>
      <c r="D232">
        <v>30000</v>
      </c>
      <c r="E232">
        <v>30891.1</v>
      </c>
      <c r="F232" t="s">
        <v>8218</v>
      </c>
      <c r="G232" t="s">
        <v>8223</v>
      </c>
      <c r="H232" t="s">
        <v>8245</v>
      </c>
      <c r="I232">
        <v>1412434136</v>
      </c>
      <c r="J232">
        <v>1409669336</v>
      </c>
      <c r="K232" t="b">
        <v>0</v>
      </c>
      <c r="L232">
        <v>104</v>
      </c>
      <c r="M232" t="b">
        <v>1</v>
      </c>
      <c r="N232" t="s">
        <v>8269</v>
      </c>
    </row>
    <row r="233" spans="1:14" x14ac:dyDescent="0.25">
      <c r="A233">
        <v>3426</v>
      </c>
      <c r="B233" t="s">
        <v>3425</v>
      </c>
      <c r="C233" t="s">
        <v>7536</v>
      </c>
      <c r="D233">
        <v>3750</v>
      </c>
      <c r="E233">
        <v>4055</v>
      </c>
      <c r="F233" t="s">
        <v>8218</v>
      </c>
      <c r="G233" t="s">
        <v>8223</v>
      </c>
      <c r="H233" t="s">
        <v>8245</v>
      </c>
      <c r="I233">
        <v>1411264800</v>
      </c>
      <c r="J233">
        <v>1409620903</v>
      </c>
      <c r="K233" t="b">
        <v>0</v>
      </c>
      <c r="L233">
        <v>87</v>
      </c>
      <c r="M233" t="b">
        <v>1</v>
      </c>
      <c r="N233" t="s">
        <v>8269</v>
      </c>
    </row>
    <row r="234" spans="1:14" x14ac:dyDescent="0.25">
      <c r="A234">
        <v>3431</v>
      </c>
      <c r="B234" t="s">
        <v>3430</v>
      </c>
      <c r="C234" t="s">
        <v>7541</v>
      </c>
      <c r="D234">
        <v>2000</v>
      </c>
      <c r="E234">
        <v>2000</v>
      </c>
      <c r="F234" t="s">
        <v>8218</v>
      </c>
      <c r="G234" t="s">
        <v>8223</v>
      </c>
      <c r="H234" t="s">
        <v>8245</v>
      </c>
      <c r="I234">
        <v>1408383153</v>
      </c>
      <c r="J234">
        <v>1405791153</v>
      </c>
      <c r="K234" t="b">
        <v>0</v>
      </c>
      <c r="L234">
        <v>21</v>
      </c>
      <c r="M234" t="b">
        <v>1</v>
      </c>
      <c r="N234" t="s">
        <v>8269</v>
      </c>
    </row>
    <row r="235" spans="1:14" x14ac:dyDescent="0.25">
      <c r="A235">
        <v>3432</v>
      </c>
      <c r="B235" t="s">
        <v>3431</v>
      </c>
      <c r="C235" t="s">
        <v>7542</v>
      </c>
      <c r="D235">
        <v>2000</v>
      </c>
      <c r="E235">
        <v>2193</v>
      </c>
      <c r="F235" t="s">
        <v>8218</v>
      </c>
      <c r="G235" t="s">
        <v>8223</v>
      </c>
      <c r="H235" t="s">
        <v>8245</v>
      </c>
      <c r="I235">
        <v>1454709600</v>
      </c>
      <c r="J235">
        <v>1452520614</v>
      </c>
      <c r="K235" t="b">
        <v>0</v>
      </c>
      <c r="L235">
        <v>42</v>
      </c>
      <c r="M235" t="b">
        <v>1</v>
      </c>
      <c r="N235" t="s">
        <v>8269</v>
      </c>
    </row>
    <row r="236" spans="1:14" x14ac:dyDescent="0.25">
      <c r="A236">
        <v>3433</v>
      </c>
      <c r="B236" t="s">
        <v>3432</v>
      </c>
      <c r="C236" t="s">
        <v>7543</v>
      </c>
      <c r="D236">
        <v>9500</v>
      </c>
      <c r="E236">
        <v>9525</v>
      </c>
      <c r="F236" t="s">
        <v>8218</v>
      </c>
      <c r="G236" t="s">
        <v>8223</v>
      </c>
      <c r="H236" t="s">
        <v>8245</v>
      </c>
      <c r="I236">
        <v>1402974000</v>
      </c>
      <c r="J236">
        <v>1400290255</v>
      </c>
      <c r="K236" t="b">
        <v>0</v>
      </c>
      <c r="L236">
        <v>71</v>
      </c>
      <c r="M236" t="b">
        <v>1</v>
      </c>
      <c r="N236" t="s">
        <v>8269</v>
      </c>
    </row>
    <row r="237" spans="1:14" x14ac:dyDescent="0.25">
      <c r="A237">
        <v>3434</v>
      </c>
      <c r="B237" t="s">
        <v>3433</v>
      </c>
      <c r="C237" t="s">
        <v>7544</v>
      </c>
      <c r="D237">
        <v>10000</v>
      </c>
      <c r="E237">
        <v>10555</v>
      </c>
      <c r="F237" t="s">
        <v>8218</v>
      </c>
      <c r="G237" t="s">
        <v>8223</v>
      </c>
      <c r="H237" t="s">
        <v>8245</v>
      </c>
      <c r="I237">
        <v>1404983269</v>
      </c>
      <c r="J237">
        <v>1402391269</v>
      </c>
      <c r="K237" t="b">
        <v>0</v>
      </c>
      <c r="L237">
        <v>168</v>
      </c>
      <c r="M237" t="b">
        <v>1</v>
      </c>
      <c r="N237" t="s">
        <v>8269</v>
      </c>
    </row>
    <row r="238" spans="1:14" x14ac:dyDescent="0.25">
      <c r="A238">
        <v>3435</v>
      </c>
      <c r="B238" t="s">
        <v>3434</v>
      </c>
      <c r="C238" t="s">
        <v>7545</v>
      </c>
      <c r="D238">
        <v>1000</v>
      </c>
      <c r="E238">
        <v>1120</v>
      </c>
      <c r="F238" t="s">
        <v>8218</v>
      </c>
      <c r="G238" t="s">
        <v>8223</v>
      </c>
      <c r="H238" t="s">
        <v>8245</v>
      </c>
      <c r="I238">
        <v>1470538800</v>
      </c>
      <c r="J238">
        <v>1469112493</v>
      </c>
      <c r="K238" t="b">
        <v>0</v>
      </c>
      <c r="L238">
        <v>19</v>
      </c>
      <c r="M238" t="b">
        <v>1</v>
      </c>
      <c r="N238" t="s">
        <v>8269</v>
      </c>
    </row>
    <row r="239" spans="1:14" x14ac:dyDescent="0.25">
      <c r="A239">
        <v>3436</v>
      </c>
      <c r="B239" t="s">
        <v>3435</v>
      </c>
      <c r="C239" t="s">
        <v>7546</v>
      </c>
      <c r="D239">
        <v>5000</v>
      </c>
      <c r="E239">
        <v>5295</v>
      </c>
      <c r="F239" t="s">
        <v>8218</v>
      </c>
      <c r="G239" t="s">
        <v>8223</v>
      </c>
      <c r="H239" t="s">
        <v>8245</v>
      </c>
      <c r="I239">
        <v>1408638480</v>
      </c>
      <c r="J239">
        <v>1406811593</v>
      </c>
      <c r="K239" t="b">
        <v>0</v>
      </c>
      <c r="L239">
        <v>37</v>
      </c>
      <c r="M239" t="b">
        <v>1</v>
      </c>
      <c r="N239" t="s">
        <v>8269</v>
      </c>
    </row>
    <row r="240" spans="1:14" x14ac:dyDescent="0.25">
      <c r="A240">
        <v>3437</v>
      </c>
      <c r="B240" t="s">
        <v>3436</v>
      </c>
      <c r="C240" t="s">
        <v>7547</v>
      </c>
      <c r="D240">
        <v>3000</v>
      </c>
      <c r="E240">
        <v>3030</v>
      </c>
      <c r="F240" t="s">
        <v>8218</v>
      </c>
      <c r="G240" t="s">
        <v>8223</v>
      </c>
      <c r="H240" t="s">
        <v>8245</v>
      </c>
      <c r="I240">
        <v>1440003820</v>
      </c>
      <c r="J240">
        <v>1437411820</v>
      </c>
      <c r="K240" t="b">
        <v>0</v>
      </c>
      <c r="L240">
        <v>36</v>
      </c>
      <c r="M240" t="b">
        <v>1</v>
      </c>
      <c r="N240" t="s">
        <v>8269</v>
      </c>
    </row>
    <row r="241" spans="1:14" x14ac:dyDescent="0.25">
      <c r="A241">
        <v>3439</v>
      </c>
      <c r="B241" t="s">
        <v>3438</v>
      </c>
      <c r="C241" t="s">
        <v>7549</v>
      </c>
      <c r="D241">
        <v>1200</v>
      </c>
      <c r="E241">
        <v>1616.14</v>
      </c>
      <c r="F241" t="s">
        <v>8218</v>
      </c>
      <c r="G241" t="s">
        <v>8223</v>
      </c>
      <c r="H241" t="s">
        <v>8245</v>
      </c>
      <c r="I241">
        <v>1453179540</v>
      </c>
      <c r="J241">
        <v>1452030730</v>
      </c>
      <c r="K241" t="b">
        <v>0</v>
      </c>
      <c r="L241">
        <v>18</v>
      </c>
      <c r="M241" t="b">
        <v>1</v>
      </c>
      <c r="N241" t="s">
        <v>8269</v>
      </c>
    </row>
    <row r="242" spans="1:14" x14ac:dyDescent="0.25">
      <c r="A242">
        <v>3440</v>
      </c>
      <c r="B242" t="s">
        <v>3439</v>
      </c>
      <c r="C242" t="s">
        <v>7550</v>
      </c>
      <c r="D242">
        <v>5000</v>
      </c>
      <c r="E242">
        <v>5260.92</v>
      </c>
      <c r="F242" t="s">
        <v>8218</v>
      </c>
      <c r="G242" t="s">
        <v>8223</v>
      </c>
      <c r="H242" t="s">
        <v>8245</v>
      </c>
      <c r="I242">
        <v>1405095300</v>
      </c>
      <c r="J242">
        <v>1403146628</v>
      </c>
      <c r="K242" t="b">
        <v>0</v>
      </c>
      <c r="L242">
        <v>82</v>
      </c>
      <c r="M242" t="b">
        <v>1</v>
      </c>
      <c r="N242" t="s">
        <v>8269</v>
      </c>
    </row>
    <row r="243" spans="1:14" x14ac:dyDescent="0.25">
      <c r="A243">
        <v>3441</v>
      </c>
      <c r="B243" t="s">
        <v>3440</v>
      </c>
      <c r="C243" t="s">
        <v>7551</v>
      </c>
      <c r="D243">
        <v>2500</v>
      </c>
      <c r="E243">
        <v>2565</v>
      </c>
      <c r="F243" t="s">
        <v>8218</v>
      </c>
      <c r="G243" t="s">
        <v>8223</v>
      </c>
      <c r="H243" t="s">
        <v>8245</v>
      </c>
      <c r="I243">
        <v>1447445820</v>
      </c>
      <c r="J243">
        <v>1445077121</v>
      </c>
      <c r="K243" t="b">
        <v>0</v>
      </c>
      <c r="L243">
        <v>43</v>
      </c>
      <c r="M243" t="b">
        <v>1</v>
      </c>
      <c r="N243" t="s">
        <v>8269</v>
      </c>
    </row>
    <row r="244" spans="1:14" x14ac:dyDescent="0.25">
      <c r="A244">
        <v>3442</v>
      </c>
      <c r="B244" t="s">
        <v>3441</v>
      </c>
      <c r="C244" t="s">
        <v>7552</v>
      </c>
      <c r="D244">
        <v>250</v>
      </c>
      <c r="E244">
        <v>250</v>
      </c>
      <c r="F244" t="s">
        <v>8218</v>
      </c>
      <c r="G244" t="s">
        <v>8223</v>
      </c>
      <c r="H244" t="s">
        <v>8245</v>
      </c>
      <c r="I244">
        <v>1433016672</v>
      </c>
      <c r="J244">
        <v>1430424672</v>
      </c>
      <c r="K244" t="b">
        <v>0</v>
      </c>
      <c r="L244">
        <v>8</v>
      </c>
      <c r="M244" t="b">
        <v>1</v>
      </c>
      <c r="N244" t="s">
        <v>8269</v>
      </c>
    </row>
    <row r="245" spans="1:14" x14ac:dyDescent="0.25">
      <c r="A245">
        <v>3443</v>
      </c>
      <c r="B245" t="s">
        <v>3442</v>
      </c>
      <c r="C245" t="s">
        <v>7553</v>
      </c>
      <c r="D245">
        <v>1000</v>
      </c>
      <c r="E245">
        <v>1855</v>
      </c>
      <c r="F245" t="s">
        <v>8218</v>
      </c>
      <c r="G245" t="s">
        <v>8223</v>
      </c>
      <c r="H245" t="s">
        <v>8245</v>
      </c>
      <c r="I245">
        <v>1410266146</v>
      </c>
      <c r="J245">
        <v>1407674146</v>
      </c>
      <c r="K245" t="b">
        <v>0</v>
      </c>
      <c r="L245">
        <v>45</v>
      </c>
      <c r="M245" t="b">
        <v>1</v>
      </c>
      <c r="N245" t="s">
        <v>8269</v>
      </c>
    </row>
    <row r="246" spans="1:14" x14ac:dyDescent="0.25">
      <c r="A246">
        <v>3447</v>
      </c>
      <c r="B246" t="s">
        <v>3446</v>
      </c>
      <c r="C246" t="s">
        <v>7557</v>
      </c>
      <c r="D246">
        <v>1000</v>
      </c>
      <c r="E246">
        <v>1078</v>
      </c>
      <c r="F246" t="s">
        <v>8218</v>
      </c>
      <c r="G246" t="s">
        <v>8223</v>
      </c>
      <c r="H246" t="s">
        <v>8245</v>
      </c>
      <c r="I246">
        <v>1458332412</v>
      </c>
      <c r="J246">
        <v>1454448012</v>
      </c>
      <c r="K246" t="b">
        <v>0</v>
      </c>
      <c r="L246">
        <v>14</v>
      </c>
      <c r="M246" t="b">
        <v>1</v>
      </c>
      <c r="N246" t="s">
        <v>8269</v>
      </c>
    </row>
    <row r="247" spans="1:14" x14ac:dyDescent="0.25">
      <c r="A247">
        <v>3448</v>
      </c>
      <c r="B247" t="s">
        <v>3447</v>
      </c>
      <c r="C247" t="s">
        <v>7558</v>
      </c>
      <c r="D247">
        <v>2100</v>
      </c>
      <c r="E247">
        <v>2305</v>
      </c>
      <c r="F247" t="s">
        <v>8218</v>
      </c>
      <c r="G247" t="s">
        <v>8223</v>
      </c>
      <c r="H247" t="s">
        <v>8245</v>
      </c>
      <c r="I247">
        <v>1418784689</v>
      </c>
      <c r="J247">
        <v>1416192689</v>
      </c>
      <c r="K247" t="b">
        <v>0</v>
      </c>
      <c r="L247">
        <v>45</v>
      </c>
      <c r="M247" t="b">
        <v>1</v>
      </c>
      <c r="N247" t="s">
        <v>8269</v>
      </c>
    </row>
    <row r="248" spans="1:14" x14ac:dyDescent="0.25">
      <c r="A248">
        <v>3449</v>
      </c>
      <c r="B248" t="s">
        <v>3448</v>
      </c>
      <c r="C248" t="s">
        <v>7559</v>
      </c>
      <c r="D248">
        <v>800</v>
      </c>
      <c r="E248">
        <v>1365</v>
      </c>
      <c r="F248" t="s">
        <v>8218</v>
      </c>
      <c r="G248" t="s">
        <v>8223</v>
      </c>
      <c r="H248" t="s">
        <v>8245</v>
      </c>
      <c r="I248">
        <v>1468036800</v>
      </c>
      <c r="J248">
        <v>1465607738</v>
      </c>
      <c r="K248" t="b">
        <v>0</v>
      </c>
      <c r="L248">
        <v>20</v>
      </c>
      <c r="M248" t="b">
        <v>1</v>
      </c>
      <c r="N248" t="s">
        <v>8269</v>
      </c>
    </row>
    <row r="249" spans="1:14" x14ac:dyDescent="0.25">
      <c r="A249">
        <v>3451</v>
      </c>
      <c r="B249" t="s">
        <v>3450</v>
      </c>
      <c r="C249" t="s">
        <v>7561</v>
      </c>
      <c r="D249">
        <v>650</v>
      </c>
      <c r="E249">
        <v>658</v>
      </c>
      <c r="F249" t="s">
        <v>8218</v>
      </c>
      <c r="G249" t="s">
        <v>8223</v>
      </c>
      <c r="H249" t="s">
        <v>8245</v>
      </c>
      <c r="I249">
        <v>1429636927</v>
      </c>
      <c r="J249">
        <v>1427304127</v>
      </c>
      <c r="K249" t="b">
        <v>0</v>
      </c>
      <c r="L249">
        <v>16</v>
      </c>
      <c r="M249" t="b">
        <v>1</v>
      </c>
      <c r="N249" t="s">
        <v>8269</v>
      </c>
    </row>
    <row r="250" spans="1:14" x14ac:dyDescent="0.25">
      <c r="A250">
        <v>3452</v>
      </c>
      <c r="B250" t="s">
        <v>3451</v>
      </c>
      <c r="C250" t="s">
        <v>7562</v>
      </c>
      <c r="D250">
        <v>1000</v>
      </c>
      <c r="E250">
        <v>1532</v>
      </c>
      <c r="F250" t="s">
        <v>8218</v>
      </c>
      <c r="G250" t="s">
        <v>8223</v>
      </c>
      <c r="H250" t="s">
        <v>8245</v>
      </c>
      <c r="I250">
        <v>1406087940</v>
      </c>
      <c r="J250">
        <v>1404141626</v>
      </c>
      <c r="K250" t="b">
        <v>0</v>
      </c>
      <c r="L250">
        <v>37</v>
      </c>
      <c r="M250" t="b">
        <v>1</v>
      </c>
      <c r="N250" t="s">
        <v>8269</v>
      </c>
    </row>
    <row r="251" spans="1:14" x14ac:dyDescent="0.25">
      <c r="A251">
        <v>3455</v>
      </c>
      <c r="B251" t="s">
        <v>3454</v>
      </c>
      <c r="C251" t="s">
        <v>7565</v>
      </c>
      <c r="D251">
        <v>10000</v>
      </c>
      <c r="E251">
        <v>10065</v>
      </c>
      <c r="F251" t="s">
        <v>8218</v>
      </c>
      <c r="G251" t="s">
        <v>8223</v>
      </c>
      <c r="H251" t="s">
        <v>8245</v>
      </c>
      <c r="I251">
        <v>1476381627</v>
      </c>
      <c r="J251">
        <v>1473789627</v>
      </c>
      <c r="K251" t="b">
        <v>0</v>
      </c>
      <c r="L251">
        <v>69</v>
      </c>
      <c r="M251" t="b">
        <v>1</v>
      </c>
      <c r="N251" t="s">
        <v>8269</v>
      </c>
    </row>
    <row r="252" spans="1:14" x14ac:dyDescent="0.25">
      <c r="A252">
        <v>3456</v>
      </c>
      <c r="B252" t="s">
        <v>3455</v>
      </c>
      <c r="C252" t="s">
        <v>7566</v>
      </c>
      <c r="D252">
        <v>3000</v>
      </c>
      <c r="E252">
        <v>5739</v>
      </c>
      <c r="F252" t="s">
        <v>8218</v>
      </c>
      <c r="G252" t="s">
        <v>8223</v>
      </c>
      <c r="H252" t="s">
        <v>8245</v>
      </c>
      <c r="I252">
        <v>1406876340</v>
      </c>
      <c r="J252">
        <v>1404190567</v>
      </c>
      <c r="K252" t="b">
        <v>0</v>
      </c>
      <c r="L252">
        <v>16</v>
      </c>
      <c r="M252" t="b">
        <v>1</v>
      </c>
      <c r="N252" t="s">
        <v>8269</v>
      </c>
    </row>
    <row r="253" spans="1:14" x14ac:dyDescent="0.25">
      <c r="A253">
        <v>3457</v>
      </c>
      <c r="B253" t="s">
        <v>3456</v>
      </c>
      <c r="C253" t="s">
        <v>7567</v>
      </c>
      <c r="D253">
        <v>2000</v>
      </c>
      <c r="E253">
        <v>2804</v>
      </c>
      <c r="F253" t="s">
        <v>8218</v>
      </c>
      <c r="G253" t="s">
        <v>8223</v>
      </c>
      <c r="H253" t="s">
        <v>8245</v>
      </c>
      <c r="I253">
        <v>1423720740</v>
      </c>
      <c r="J253">
        <v>1421081857</v>
      </c>
      <c r="K253" t="b">
        <v>0</v>
      </c>
      <c r="L253">
        <v>55</v>
      </c>
      <c r="M253" t="b">
        <v>1</v>
      </c>
      <c r="N253" t="s">
        <v>8269</v>
      </c>
    </row>
    <row r="254" spans="1:14" x14ac:dyDescent="0.25">
      <c r="A254">
        <v>3458</v>
      </c>
      <c r="B254" t="s">
        <v>3457</v>
      </c>
      <c r="C254" t="s">
        <v>7568</v>
      </c>
      <c r="D254">
        <v>978</v>
      </c>
      <c r="E254">
        <v>1216</v>
      </c>
      <c r="F254" t="s">
        <v>8218</v>
      </c>
      <c r="G254" t="s">
        <v>8223</v>
      </c>
      <c r="H254" t="s">
        <v>8245</v>
      </c>
      <c r="I254">
        <v>1422937620</v>
      </c>
      <c r="J254">
        <v>1420606303</v>
      </c>
      <c r="K254" t="b">
        <v>0</v>
      </c>
      <c r="L254">
        <v>27</v>
      </c>
      <c r="M254" t="b">
        <v>1</v>
      </c>
      <c r="N254" t="s">
        <v>8269</v>
      </c>
    </row>
    <row r="255" spans="1:14" x14ac:dyDescent="0.25">
      <c r="A255">
        <v>3461</v>
      </c>
      <c r="B255" t="s">
        <v>3460</v>
      </c>
      <c r="C255" t="s">
        <v>7571</v>
      </c>
      <c r="D255">
        <v>500</v>
      </c>
      <c r="E255">
        <v>695</v>
      </c>
      <c r="F255" t="s">
        <v>8218</v>
      </c>
      <c r="G255" t="s">
        <v>8223</v>
      </c>
      <c r="H255" t="s">
        <v>8245</v>
      </c>
      <c r="I255">
        <v>1477710000</v>
      </c>
      <c r="J255">
        <v>1475248279</v>
      </c>
      <c r="K255" t="b">
        <v>0</v>
      </c>
      <c r="L255">
        <v>12</v>
      </c>
      <c r="M255" t="b">
        <v>1</v>
      </c>
      <c r="N255" t="s">
        <v>8269</v>
      </c>
    </row>
    <row r="256" spans="1:14" x14ac:dyDescent="0.25">
      <c r="A256">
        <v>3462</v>
      </c>
      <c r="B256" t="s">
        <v>3461</v>
      </c>
      <c r="C256" t="s">
        <v>7572</v>
      </c>
      <c r="D256">
        <v>250</v>
      </c>
      <c r="E256">
        <v>505</v>
      </c>
      <c r="F256" t="s">
        <v>8218</v>
      </c>
      <c r="G256" t="s">
        <v>8223</v>
      </c>
      <c r="H256" t="s">
        <v>8245</v>
      </c>
      <c r="I256">
        <v>1436551200</v>
      </c>
      <c r="J256">
        <v>1435181628</v>
      </c>
      <c r="K256" t="b">
        <v>0</v>
      </c>
      <c r="L256">
        <v>17</v>
      </c>
      <c r="M256" t="b">
        <v>1</v>
      </c>
      <c r="N256" t="s">
        <v>8269</v>
      </c>
    </row>
    <row r="257" spans="1:14" x14ac:dyDescent="0.25">
      <c r="A257">
        <v>3464</v>
      </c>
      <c r="B257" t="s">
        <v>3463</v>
      </c>
      <c r="C257" t="s">
        <v>7574</v>
      </c>
      <c r="D257">
        <v>5000</v>
      </c>
      <c r="E257">
        <v>5116.18</v>
      </c>
      <c r="F257" t="s">
        <v>8218</v>
      </c>
      <c r="G257" t="s">
        <v>8223</v>
      </c>
      <c r="H257" t="s">
        <v>8245</v>
      </c>
      <c r="I257">
        <v>1471921637</v>
      </c>
      <c r="J257">
        <v>1469329637</v>
      </c>
      <c r="K257" t="b">
        <v>0</v>
      </c>
      <c r="L257">
        <v>93</v>
      </c>
      <c r="M257" t="b">
        <v>1</v>
      </c>
      <c r="N257" t="s">
        <v>8269</v>
      </c>
    </row>
    <row r="258" spans="1:14" x14ac:dyDescent="0.25">
      <c r="A258">
        <v>3466</v>
      </c>
      <c r="B258" t="s">
        <v>3465</v>
      </c>
      <c r="C258" t="s">
        <v>7576</v>
      </c>
      <c r="D258">
        <v>3500</v>
      </c>
      <c r="E258">
        <v>4450</v>
      </c>
      <c r="F258" t="s">
        <v>8218</v>
      </c>
      <c r="G258" t="s">
        <v>8223</v>
      </c>
      <c r="H258" t="s">
        <v>8245</v>
      </c>
      <c r="I258">
        <v>1461108450</v>
      </c>
      <c r="J258">
        <v>1455928050</v>
      </c>
      <c r="K258" t="b">
        <v>0</v>
      </c>
      <c r="L258">
        <v>61</v>
      </c>
      <c r="M258" t="b">
        <v>1</v>
      </c>
      <c r="N258" t="s">
        <v>8269</v>
      </c>
    </row>
    <row r="259" spans="1:14" x14ac:dyDescent="0.25">
      <c r="A259">
        <v>3467</v>
      </c>
      <c r="B259" t="s">
        <v>3466</v>
      </c>
      <c r="C259" t="s">
        <v>7577</v>
      </c>
      <c r="D259">
        <v>3000</v>
      </c>
      <c r="E259">
        <v>3030</v>
      </c>
      <c r="F259" t="s">
        <v>8218</v>
      </c>
      <c r="G259" t="s">
        <v>8223</v>
      </c>
      <c r="H259" t="s">
        <v>8245</v>
      </c>
      <c r="I259">
        <v>1426864032</v>
      </c>
      <c r="J259">
        <v>1424275632</v>
      </c>
      <c r="K259" t="b">
        <v>0</v>
      </c>
      <c r="L259">
        <v>47</v>
      </c>
      <c r="M259" t="b">
        <v>1</v>
      </c>
      <c r="N259" t="s">
        <v>8269</v>
      </c>
    </row>
    <row r="260" spans="1:14" x14ac:dyDescent="0.25">
      <c r="A260">
        <v>3468</v>
      </c>
      <c r="B260" t="s">
        <v>3467</v>
      </c>
      <c r="C260" t="s">
        <v>7578</v>
      </c>
      <c r="D260">
        <v>10000</v>
      </c>
      <c r="E260">
        <v>12178</v>
      </c>
      <c r="F260" t="s">
        <v>8218</v>
      </c>
      <c r="G260" t="s">
        <v>8223</v>
      </c>
      <c r="H260" t="s">
        <v>8245</v>
      </c>
      <c r="I260">
        <v>1474426800</v>
      </c>
      <c r="J260">
        <v>1471976529</v>
      </c>
      <c r="K260" t="b">
        <v>0</v>
      </c>
      <c r="L260">
        <v>17</v>
      </c>
      <c r="M260" t="b">
        <v>1</v>
      </c>
      <c r="N260" t="s">
        <v>8269</v>
      </c>
    </row>
    <row r="261" spans="1:14" x14ac:dyDescent="0.25">
      <c r="A261">
        <v>3469</v>
      </c>
      <c r="B261" t="s">
        <v>3468</v>
      </c>
      <c r="C261" t="s">
        <v>7579</v>
      </c>
      <c r="D261">
        <v>2800</v>
      </c>
      <c r="E261">
        <v>3175</v>
      </c>
      <c r="F261" t="s">
        <v>8218</v>
      </c>
      <c r="G261" t="s">
        <v>8223</v>
      </c>
      <c r="H261" t="s">
        <v>8245</v>
      </c>
      <c r="I261">
        <v>1461857045</v>
      </c>
      <c r="J261">
        <v>1459265045</v>
      </c>
      <c r="K261" t="b">
        <v>0</v>
      </c>
      <c r="L261">
        <v>63</v>
      </c>
      <c r="M261" t="b">
        <v>1</v>
      </c>
      <c r="N261" t="s">
        <v>8269</v>
      </c>
    </row>
    <row r="262" spans="1:14" x14ac:dyDescent="0.25">
      <c r="A262">
        <v>3470</v>
      </c>
      <c r="B262" t="s">
        <v>3469</v>
      </c>
      <c r="C262" t="s">
        <v>7580</v>
      </c>
      <c r="D262">
        <v>250</v>
      </c>
      <c r="E262">
        <v>375</v>
      </c>
      <c r="F262" t="s">
        <v>8218</v>
      </c>
      <c r="G262" t="s">
        <v>8223</v>
      </c>
      <c r="H262" t="s">
        <v>8245</v>
      </c>
      <c r="I262">
        <v>1468618680</v>
      </c>
      <c r="J262">
        <v>1465345902</v>
      </c>
      <c r="K262" t="b">
        <v>0</v>
      </c>
      <c r="L262">
        <v>9</v>
      </c>
      <c r="M262" t="b">
        <v>1</v>
      </c>
      <c r="N262" t="s">
        <v>8269</v>
      </c>
    </row>
    <row r="263" spans="1:14" x14ac:dyDescent="0.25">
      <c r="A263">
        <v>3472</v>
      </c>
      <c r="B263" t="s">
        <v>3471</v>
      </c>
      <c r="C263" t="s">
        <v>7582</v>
      </c>
      <c r="D263">
        <v>2000</v>
      </c>
      <c r="E263">
        <v>2041</v>
      </c>
      <c r="F263" t="s">
        <v>8218</v>
      </c>
      <c r="G263" t="s">
        <v>8223</v>
      </c>
      <c r="H263" t="s">
        <v>8245</v>
      </c>
      <c r="I263">
        <v>1415253540</v>
      </c>
      <c r="J263">
        <v>1413432331</v>
      </c>
      <c r="K263" t="b">
        <v>0</v>
      </c>
      <c r="L263">
        <v>23</v>
      </c>
      <c r="M263" t="b">
        <v>1</v>
      </c>
      <c r="N263" t="s">
        <v>8269</v>
      </c>
    </row>
    <row r="264" spans="1:14" x14ac:dyDescent="0.25">
      <c r="A264">
        <v>3473</v>
      </c>
      <c r="B264" t="s">
        <v>3472</v>
      </c>
      <c r="C264" t="s">
        <v>7583</v>
      </c>
      <c r="D264">
        <v>4900</v>
      </c>
      <c r="E264">
        <v>4900</v>
      </c>
      <c r="F264" t="s">
        <v>8218</v>
      </c>
      <c r="G264" t="s">
        <v>8223</v>
      </c>
      <c r="H264" t="s">
        <v>8245</v>
      </c>
      <c r="I264">
        <v>1426883220</v>
      </c>
      <c r="J264">
        <v>1425067296</v>
      </c>
      <c r="K264" t="b">
        <v>0</v>
      </c>
      <c r="L264">
        <v>33</v>
      </c>
      <c r="M264" t="b">
        <v>1</v>
      </c>
      <c r="N264" t="s">
        <v>8269</v>
      </c>
    </row>
    <row r="265" spans="1:14" x14ac:dyDescent="0.25">
      <c r="A265">
        <v>3476</v>
      </c>
      <c r="B265" t="s">
        <v>3475</v>
      </c>
      <c r="C265" t="s">
        <v>7586</v>
      </c>
      <c r="D265">
        <v>300</v>
      </c>
      <c r="E265">
        <v>312</v>
      </c>
      <c r="F265" t="s">
        <v>8218</v>
      </c>
      <c r="G265" t="s">
        <v>8223</v>
      </c>
      <c r="H265" t="s">
        <v>8245</v>
      </c>
      <c r="I265">
        <v>1414378800</v>
      </c>
      <c r="J265">
        <v>1412836990</v>
      </c>
      <c r="K265" t="b">
        <v>0</v>
      </c>
      <c r="L265">
        <v>6</v>
      </c>
      <c r="M265" t="b">
        <v>1</v>
      </c>
      <c r="N265" t="s">
        <v>8269</v>
      </c>
    </row>
    <row r="266" spans="1:14" x14ac:dyDescent="0.25">
      <c r="A266">
        <v>3477</v>
      </c>
      <c r="B266" t="s">
        <v>3476</v>
      </c>
      <c r="C266" t="s">
        <v>7587</v>
      </c>
      <c r="D266">
        <v>1800</v>
      </c>
      <c r="E266">
        <v>2076</v>
      </c>
      <c r="F266" t="s">
        <v>8218</v>
      </c>
      <c r="G266" t="s">
        <v>8223</v>
      </c>
      <c r="H266" t="s">
        <v>8245</v>
      </c>
      <c r="I266">
        <v>1431831600</v>
      </c>
      <c r="J266">
        <v>1430761243</v>
      </c>
      <c r="K266" t="b">
        <v>0</v>
      </c>
      <c r="L266">
        <v>39</v>
      </c>
      <c r="M266" t="b">
        <v>1</v>
      </c>
      <c r="N266" t="s">
        <v>8269</v>
      </c>
    </row>
    <row r="267" spans="1:14" x14ac:dyDescent="0.25">
      <c r="A267">
        <v>3478</v>
      </c>
      <c r="B267" t="s">
        <v>3477</v>
      </c>
      <c r="C267" t="s">
        <v>7588</v>
      </c>
      <c r="D267">
        <v>2000</v>
      </c>
      <c r="E267">
        <v>2257</v>
      </c>
      <c r="F267" t="s">
        <v>8218</v>
      </c>
      <c r="G267" t="s">
        <v>8223</v>
      </c>
      <c r="H267" t="s">
        <v>8245</v>
      </c>
      <c r="I267">
        <v>1426539600</v>
      </c>
      <c r="J267">
        <v>1424296822</v>
      </c>
      <c r="K267" t="b">
        <v>0</v>
      </c>
      <c r="L267">
        <v>57</v>
      </c>
      <c r="M267" t="b">
        <v>1</v>
      </c>
      <c r="N267" t="s">
        <v>8269</v>
      </c>
    </row>
    <row r="268" spans="1:14" x14ac:dyDescent="0.25">
      <c r="A268">
        <v>3480</v>
      </c>
      <c r="B268" t="s">
        <v>3479</v>
      </c>
      <c r="C268" t="s">
        <v>7590</v>
      </c>
      <c r="D268">
        <v>1500</v>
      </c>
      <c r="E268">
        <v>2140</v>
      </c>
      <c r="F268" t="s">
        <v>8218</v>
      </c>
      <c r="G268" t="s">
        <v>8223</v>
      </c>
      <c r="H268" t="s">
        <v>8245</v>
      </c>
      <c r="I268">
        <v>1436562000</v>
      </c>
      <c r="J268">
        <v>1434440227</v>
      </c>
      <c r="K268" t="b">
        <v>0</v>
      </c>
      <c r="L268">
        <v>13</v>
      </c>
      <c r="M268" t="b">
        <v>1</v>
      </c>
      <c r="N268" t="s">
        <v>8269</v>
      </c>
    </row>
    <row r="269" spans="1:14" x14ac:dyDescent="0.25">
      <c r="A269">
        <v>3483</v>
      </c>
      <c r="B269" t="s">
        <v>3482</v>
      </c>
      <c r="C269" t="s">
        <v>7593</v>
      </c>
      <c r="D269">
        <v>3350</v>
      </c>
      <c r="E269">
        <v>5358</v>
      </c>
      <c r="F269" t="s">
        <v>8218</v>
      </c>
      <c r="G269" t="s">
        <v>8223</v>
      </c>
      <c r="H269" t="s">
        <v>8245</v>
      </c>
      <c r="I269">
        <v>1404403381</v>
      </c>
      <c r="J269">
        <v>1401811381</v>
      </c>
      <c r="K269" t="b">
        <v>0</v>
      </c>
      <c r="L269">
        <v>133</v>
      </c>
      <c r="M269" t="b">
        <v>1</v>
      </c>
      <c r="N269" t="s">
        <v>8269</v>
      </c>
    </row>
    <row r="270" spans="1:14" x14ac:dyDescent="0.25">
      <c r="A270">
        <v>3484</v>
      </c>
      <c r="B270" t="s">
        <v>3483</v>
      </c>
      <c r="C270" t="s">
        <v>7594</v>
      </c>
      <c r="D270">
        <v>2500</v>
      </c>
      <c r="E270">
        <v>2856</v>
      </c>
      <c r="F270" t="s">
        <v>8218</v>
      </c>
      <c r="G270" t="s">
        <v>8223</v>
      </c>
      <c r="H270" t="s">
        <v>8245</v>
      </c>
      <c r="I270">
        <v>1466014499</v>
      </c>
      <c r="J270">
        <v>1463422499</v>
      </c>
      <c r="K270" t="b">
        <v>0</v>
      </c>
      <c r="L270">
        <v>44</v>
      </c>
      <c r="M270" t="b">
        <v>1</v>
      </c>
      <c r="N270" t="s">
        <v>8269</v>
      </c>
    </row>
    <row r="271" spans="1:14" x14ac:dyDescent="0.25">
      <c r="A271">
        <v>3485</v>
      </c>
      <c r="B271" t="s">
        <v>3484</v>
      </c>
      <c r="C271" t="s">
        <v>7595</v>
      </c>
      <c r="D271">
        <v>1650</v>
      </c>
      <c r="E271">
        <v>1660</v>
      </c>
      <c r="F271" t="s">
        <v>8218</v>
      </c>
      <c r="G271" t="s">
        <v>8223</v>
      </c>
      <c r="H271" t="s">
        <v>8245</v>
      </c>
      <c r="I271">
        <v>1454431080</v>
      </c>
      <c r="J271">
        <v>1451839080</v>
      </c>
      <c r="K271" t="b">
        <v>0</v>
      </c>
      <c r="L271">
        <v>30</v>
      </c>
      <c r="M271" t="b">
        <v>1</v>
      </c>
      <c r="N271" t="s">
        <v>8269</v>
      </c>
    </row>
    <row r="272" spans="1:14" x14ac:dyDescent="0.25">
      <c r="A272">
        <v>3486</v>
      </c>
      <c r="B272" t="s">
        <v>3485</v>
      </c>
      <c r="C272" t="s">
        <v>7596</v>
      </c>
      <c r="D272">
        <v>3000</v>
      </c>
      <c r="E272">
        <v>4656</v>
      </c>
      <c r="F272" t="s">
        <v>8218</v>
      </c>
      <c r="G272" t="s">
        <v>8223</v>
      </c>
      <c r="H272" t="s">
        <v>8245</v>
      </c>
      <c r="I272">
        <v>1433314740</v>
      </c>
      <c r="J272">
        <v>1430600401</v>
      </c>
      <c r="K272" t="b">
        <v>0</v>
      </c>
      <c r="L272">
        <v>56</v>
      </c>
      <c r="M272" t="b">
        <v>1</v>
      </c>
      <c r="N272" t="s">
        <v>8269</v>
      </c>
    </row>
    <row r="273" spans="1:14" x14ac:dyDescent="0.25">
      <c r="A273">
        <v>3488</v>
      </c>
      <c r="B273" t="s">
        <v>3487</v>
      </c>
      <c r="C273" t="s">
        <v>7598</v>
      </c>
      <c r="D273">
        <v>3000</v>
      </c>
      <c r="E273">
        <v>3636</v>
      </c>
      <c r="F273" t="s">
        <v>8218</v>
      </c>
      <c r="G273" t="s">
        <v>8223</v>
      </c>
      <c r="H273" t="s">
        <v>8245</v>
      </c>
      <c r="I273">
        <v>1429286400</v>
      </c>
      <c r="J273">
        <v>1427221560</v>
      </c>
      <c r="K273" t="b">
        <v>0</v>
      </c>
      <c r="L273">
        <v>29</v>
      </c>
      <c r="M273" t="b">
        <v>1</v>
      </c>
      <c r="N273" t="s">
        <v>8269</v>
      </c>
    </row>
    <row r="274" spans="1:14" x14ac:dyDescent="0.25">
      <c r="A274">
        <v>3490</v>
      </c>
      <c r="B274" t="s">
        <v>3489</v>
      </c>
      <c r="C274" t="s">
        <v>7600</v>
      </c>
      <c r="D274">
        <v>1000</v>
      </c>
      <c r="E274">
        <v>1275</v>
      </c>
      <c r="F274" t="s">
        <v>8218</v>
      </c>
      <c r="G274" t="s">
        <v>8223</v>
      </c>
      <c r="H274" t="s">
        <v>8245</v>
      </c>
      <c r="I274">
        <v>1460574924</v>
      </c>
      <c r="J274">
        <v>1457982924</v>
      </c>
      <c r="K274" t="b">
        <v>0</v>
      </c>
      <c r="L274">
        <v>27</v>
      </c>
      <c r="M274" t="b">
        <v>1</v>
      </c>
      <c r="N274" t="s">
        <v>8269</v>
      </c>
    </row>
    <row r="275" spans="1:14" x14ac:dyDescent="0.25">
      <c r="A275">
        <v>3491</v>
      </c>
      <c r="B275" t="s">
        <v>3490</v>
      </c>
      <c r="C275" t="s">
        <v>7601</v>
      </c>
      <c r="D275">
        <v>500</v>
      </c>
      <c r="E275">
        <v>791</v>
      </c>
      <c r="F275" t="s">
        <v>8218</v>
      </c>
      <c r="G275" t="s">
        <v>8223</v>
      </c>
      <c r="H275" t="s">
        <v>8245</v>
      </c>
      <c r="I275">
        <v>1431928784</v>
      </c>
      <c r="J275">
        <v>1430114384</v>
      </c>
      <c r="K275" t="b">
        <v>0</v>
      </c>
      <c r="L275">
        <v>10</v>
      </c>
      <c r="M275" t="b">
        <v>1</v>
      </c>
      <c r="N275" t="s">
        <v>8269</v>
      </c>
    </row>
    <row r="276" spans="1:14" x14ac:dyDescent="0.25">
      <c r="A276">
        <v>3492</v>
      </c>
      <c r="B276" t="s">
        <v>3491</v>
      </c>
      <c r="C276" t="s">
        <v>7602</v>
      </c>
      <c r="D276">
        <v>3800</v>
      </c>
      <c r="E276">
        <v>4000.22</v>
      </c>
      <c r="F276" t="s">
        <v>8218</v>
      </c>
      <c r="G276" t="s">
        <v>8223</v>
      </c>
      <c r="H276" t="s">
        <v>8245</v>
      </c>
      <c r="I276">
        <v>1445818397</v>
      </c>
      <c r="J276">
        <v>1442794397</v>
      </c>
      <c r="K276" t="b">
        <v>0</v>
      </c>
      <c r="L276">
        <v>35</v>
      </c>
      <c r="M276" t="b">
        <v>1</v>
      </c>
      <c r="N276" t="s">
        <v>8269</v>
      </c>
    </row>
    <row r="277" spans="1:14" x14ac:dyDescent="0.25">
      <c r="A277">
        <v>3493</v>
      </c>
      <c r="B277" t="s">
        <v>3492</v>
      </c>
      <c r="C277" t="s">
        <v>7603</v>
      </c>
      <c r="D277">
        <v>1500</v>
      </c>
      <c r="E277">
        <v>1500</v>
      </c>
      <c r="F277" t="s">
        <v>8218</v>
      </c>
      <c r="G277" t="s">
        <v>8223</v>
      </c>
      <c r="H277" t="s">
        <v>8245</v>
      </c>
      <c r="I277">
        <v>1408252260</v>
      </c>
      <c r="J277">
        <v>1406580436</v>
      </c>
      <c r="K277" t="b">
        <v>0</v>
      </c>
      <c r="L277">
        <v>29</v>
      </c>
      <c r="M277" t="b">
        <v>1</v>
      </c>
      <c r="N277" t="s">
        <v>8269</v>
      </c>
    </row>
    <row r="278" spans="1:14" x14ac:dyDescent="0.25">
      <c r="A278">
        <v>3494</v>
      </c>
      <c r="B278" t="s">
        <v>3493</v>
      </c>
      <c r="C278" t="s">
        <v>7604</v>
      </c>
      <c r="D278">
        <v>400</v>
      </c>
      <c r="E278">
        <v>400</v>
      </c>
      <c r="F278" t="s">
        <v>8218</v>
      </c>
      <c r="G278" t="s">
        <v>8223</v>
      </c>
      <c r="H278" t="s">
        <v>8245</v>
      </c>
      <c r="I278">
        <v>1480140000</v>
      </c>
      <c r="J278">
        <v>1479186575</v>
      </c>
      <c r="K278" t="b">
        <v>0</v>
      </c>
      <c r="L278">
        <v>13</v>
      </c>
      <c r="M278" t="b">
        <v>1</v>
      </c>
      <c r="N278" t="s">
        <v>8269</v>
      </c>
    </row>
    <row r="279" spans="1:14" x14ac:dyDescent="0.25">
      <c r="A279">
        <v>3496</v>
      </c>
      <c r="B279" t="s">
        <v>3495</v>
      </c>
      <c r="C279" t="s">
        <v>7606</v>
      </c>
      <c r="D279">
        <v>3000</v>
      </c>
      <c r="E279">
        <v>3732</v>
      </c>
      <c r="F279" t="s">
        <v>8218</v>
      </c>
      <c r="G279" t="s">
        <v>8223</v>
      </c>
      <c r="H279" t="s">
        <v>8245</v>
      </c>
      <c r="I279">
        <v>1473625166</v>
      </c>
      <c r="J279">
        <v>1470169166</v>
      </c>
      <c r="K279" t="b">
        <v>0</v>
      </c>
      <c r="L279">
        <v>78</v>
      </c>
      <c r="M279" t="b">
        <v>1</v>
      </c>
      <c r="N279" t="s">
        <v>8269</v>
      </c>
    </row>
    <row r="280" spans="1:14" x14ac:dyDescent="0.25">
      <c r="A280">
        <v>3497</v>
      </c>
      <c r="B280" t="s">
        <v>3496</v>
      </c>
      <c r="C280" t="s">
        <v>7607</v>
      </c>
      <c r="D280">
        <v>1551</v>
      </c>
      <c r="E280">
        <v>1686</v>
      </c>
      <c r="F280" t="s">
        <v>8218</v>
      </c>
      <c r="G280" t="s">
        <v>8223</v>
      </c>
      <c r="H280" t="s">
        <v>8245</v>
      </c>
      <c r="I280">
        <v>1464904800</v>
      </c>
      <c r="J280">
        <v>1463852904</v>
      </c>
      <c r="K280" t="b">
        <v>0</v>
      </c>
      <c r="L280">
        <v>49</v>
      </c>
      <c r="M280" t="b">
        <v>1</v>
      </c>
      <c r="N280" t="s">
        <v>8269</v>
      </c>
    </row>
    <row r="281" spans="1:14" x14ac:dyDescent="0.25">
      <c r="A281">
        <v>3499</v>
      </c>
      <c r="B281" t="s">
        <v>3498</v>
      </c>
      <c r="C281" t="s">
        <v>7609</v>
      </c>
      <c r="D281">
        <v>2000</v>
      </c>
      <c r="E281">
        <v>2110</v>
      </c>
      <c r="F281" t="s">
        <v>8218</v>
      </c>
      <c r="G281" t="s">
        <v>8223</v>
      </c>
      <c r="H281" t="s">
        <v>8245</v>
      </c>
      <c r="I281">
        <v>1435733940</v>
      </c>
      <c r="J281">
        <v>1431046325</v>
      </c>
      <c r="K281" t="b">
        <v>0</v>
      </c>
      <c r="L281">
        <v>35</v>
      </c>
      <c r="M281" t="b">
        <v>1</v>
      </c>
      <c r="N281" t="s">
        <v>8269</v>
      </c>
    </row>
    <row r="282" spans="1:14" x14ac:dyDescent="0.25">
      <c r="A282">
        <v>3500</v>
      </c>
      <c r="B282" t="s">
        <v>3499</v>
      </c>
      <c r="C282" t="s">
        <v>7610</v>
      </c>
      <c r="D282">
        <v>1000</v>
      </c>
      <c r="E282">
        <v>1063</v>
      </c>
      <c r="F282" t="s">
        <v>8218</v>
      </c>
      <c r="G282" t="s">
        <v>8223</v>
      </c>
      <c r="H282" t="s">
        <v>8245</v>
      </c>
      <c r="I282">
        <v>1457326740</v>
      </c>
      <c r="J282">
        <v>1455919438</v>
      </c>
      <c r="K282" t="b">
        <v>0</v>
      </c>
      <c r="L282">
        <v>42</v>
      </c>
      <c r="M282" t="b">
        <v>1</v>
      </c>
      <c r="N282" t="s">
        <v>8269</v>
      </c>
    </row>
    <row r="283" spans="1:14" x14ac:dyDescent="0.25">
      <c r="A283">
        <v>3502</v>
      </c>
      <c r="B283" t="s">
        <v>3501</v>
      </c>
      <c r="C283" t="s">
        <v>7612</v>
      </c>
      <c r="D283">
        <v>4000</v>
      </c>
      <c r="E283">
        <v>4216</v>
      </c>
      <c r="F283" t="s">
        <v>8218</v>
      </c>
      <c r="G283" t="s">
        <v>8223</v>
      </c>
      <c r="H283" t="s">
        <v>8245</v>
      </c>
      <c r="I283">
        <v>1458100740</v>
      </c>
      <c r="J283">
        <v>1456862924</v>
      </c>
      <c r="K283" t="b">
        <v>0</v>
      </c>
      <c r="L283">
        <v>31</v>
      </c>
      <c r="M283" t="b">
        <v>1</v>
      </c>
      <c r="N283" t="s">
        <v>8269</v>
      </c>
    </row>
    <row r="284" spans="1:14" x14ac:dyDescent="0.25">
      <c r="A284">
        <v>3504</v>
      </c>
      <c r="B284" t="s">
        <v>3503</v>
      </c>
      <c r="C284" t="s">
        <v>7614</v>
      </c>
      <c r="D284">
        <v>1000</v>
      </c>
      <c r="E284">
        <v>1000</v>
      </c>
      <c r="F284" t="s">
        <v>8218</v>
      </c>
      <c r="G284" t="s">
        <v>8223</v>
      </c>
      <c r="H284" t="s">
        <v>8245</v>
      </c>
      <c r="I284">
        <v>1447959491</v>
      </c>
      <c r="J284">
        <v>1445363891</v>
      </c>
      <c r="K284" t="b">
        <v>0</v>
      </c>
      <c r="L284">
        <v>8</v>
      </c>
      <c r="M284" t="b">
        <v>1</v>
      </c>
      <c r="N284" t="s">
        <v>8269</v>
      </c>
    </row>
    <row r="285" spans="1:14" x14ac:dyDescent="0.25">
      <c r="A285">
        <v>3505</v>
      </c>
      <c r="B285" t="s">
        <v>3504</v>
      </c>
      <c r="C285" t="s">
        <v>7615</v>
      </c>
      <c r="D285">
        <v>2500</v>
      </c>
      <c r="E285">
        <v>2594</v>
      </c>
      <c r="F285" t="s">
        <v>8218</v>
      </c>
      <c r="G285" t="s">
        <v>8223</v>
      </c>
      <c r="H285" t="s">
        <v>8245</v>
      </c>
      <c r="I285">
        <v>1399953600</v>
      </c>
      <c r="J285">
        <v>1398983245</v>
      </c>
      <c r="K285" t="b">
        <v>0</v>
      </c>
      <c r="L285">
        <v>39</v>
      </c>
      <c r="M285" t="b">
        <v>1</v>
      </c>
      <c r="N285" t="s">
        <v>8269</v>
      </c>
    </row>
    <row r="286" spans="1:14" x14ac:dyDescent="0.25">
      <c r="A286">
        <v>3506</v>
      </c>
      <c r="B286" t="s">
        <v>3505</v>
      </c>
      <c r="C286" t="s">
        <v>7616</v>
      </c>
      <c r="D286">
        <v>3000</v>
      </c>
      <c r="E286">
        <v>3045</v>
      </c>
      <c r="F286" t="s">
        <v>8218</v>
      </c>
      <c r="G286" t="s">
        <v>8223</v>
      </c>
      <c r="H286" t="s">
        <v>8245</v>
      </c>
      <c r="I286">
        <v>1408815440</v>
      </c>
      <c r="J286">
        <v>1404927440</v>
      </c>
      <c r="K286" t="b">
        <v>0</v>
      </c>
      <c r="L286">
        <v>29</v>
      </c>
      <c r="M286" t="b">
        <v>1</v>
      </c>
      <c r="N286" t="s">
        <v>8269</v>
      </c>
    </row>
    <row r="287" spans="1:14" x14ac:dyDescent="0.25">
      <c r="A287">
        <v>3507</v>
      </c>
      <c r="B287" t="s">
        <v>3506</v>
      </c>
      <c r="C287" t="s">
        <v>7617</v>
      </c>
      <c r="D287">
        <v>10000</v>
      </c>
      <c r="E287">
        <v>10440</v>
      </c>
      <c r="F287" t="s">
        <v>8218</v>
      </c>
      <c r="G287" t="s">
        <v>8223</v>
      </c>
      <c r="H287" t="s">
        <v>8245</v>
      </c>
      <c r="I287">
        <v>1464732537</v>
      </c>
      <c r="J287">
        <v>1462140537</v>
      </c>
      <c r="K287" t="b">
        <v>0</v>
      </c>
      <c r="L287">
        <v>72</v>
      </c>
      <c r="M287" t="b">
        <v>1</v>
      </c>
      <c r="N287" t="s">
        <v>8269</v>
      </c>
    </row>
    <row r="288" spans="1:14" x14ac:dyDescent="0.25">
      <c r="A288">
        <v>3509</v>
      </c>
      <c r="B288" t="s">
        <v>3508</v>
      </c>
      <c r="C288" t="s">
        <v>7619</v>
      </c>
      <c r="D288">
        <v>3000</v>
      </c>
      <c r="E288">
        <v>3190</v>
      </c>
      <c r="F288" t="s">
        <v>8218</v>
      </c>
      <c r="G288" t="s">
        <v>8223</v>
      </c>
      <c r="H288" t="s">
        <v>8245</v>
      </c>
      <c r="I288">
        <v>1416545700</v>
      </c>
      <c r="J288">
        <v>1415392666</v>
      </c>
      <c r="K288" t="b">
        <v>0</v>
      </c>
      <c r="L288">
        <v>33</v>
      </c>
      <c r="M288" t="b">
        <v>1</v>
      </c>
      <c r="N288" t="s">
        <v>8269</v>
      </c>
    </row>
    <row r="289" spans="1:14" x14ac:dyDescent="0.25">
      <c r="A289">
        <v>3510</v>
      </c>
      <c r="B289" t="s">
        <v>3509</v>
      </c>
      <c r="C289" t="s">
        <v>7620</v>
      </c>
      <c r="D289">
        <v>900</v>
      </c>
      <c r="E289">
        <v>905</v>
      </c>
      <c r="F289" t="s">
        <v>8218</v>
      </c>
      <c r="G289" t="s">
        <v>8223</v>
      </c>
      <c r="H289" t="s">
        <v>8245</v>
      </c>
      <c r="I289">
        <v>1404312846</v>
      </c>
      <c r="J289">
        <v>1402584846</v>
      </c>
      <c r="K289" t="b">
        <v>0</v>
      </c>
      <c r="L289">
        <v>15</v>
      </c>
      <c r="M289" t="b">
        <v>1</v>
      </c>
      <c r="N289" t="s">
        <v>8269</v>
      </c>
    </row>
    <row r="290" spans="1:14" x14ac:dyDescent="0.25">
      <c r="A290">
        <v>3513</v>
      </c>
      <c r="B290" t="s">
        <v>3512</v>
      </c>
      <c r="C290" t="s">
        <v>7623</v>
      </c>
      <c r="D290">
        <v>2800</v>
      </c>
      <c r="E290">
        <v>3315</v>
      </c>
      <c r="F290" t="s">
        <v>8218</v>
      </c>
      <c r="G290" t="s">
        <v>8223</v>
      </c>
      <c r="H290" t="s">
        <v>8245</v>
      </c>
      <c r="I290">
        <v>1401857940</v>
      </c>
      <c r="J290">
        <v>1400725112</v>
      </c>
      <c r="K290" t="b">
        <v>0</v>
      </c>
      <c r="L290">
        <v>44</v>
      </c>
      <c r="M290" t="b">
        <v>1</v>
      </c>
      <c r="N290" t="s">
        <v>8269</v>
      </c>
    </row>
    <row r="291" spans="1:14" x14ac:dyDescent="0.25">
      <c r="A291">
        <v>3514</v>
      </c>
      <c r="B291" t="s">
        <v>3513</v>
      </c>
      <c r="C291" t="s">
        <v>7624</v>
      </c>
      <c r="D291">
        <v>500</v>
      </c>
      <c r="E291">
        <v>550</v>
      </c>
      <c r="F291" t="s">
        <v>8218</v>
      </c>
      <c r="G291" t="s">
        <v>8223</v>
      </c>
      <c r="H291" t="s">
        <v>8245</v>
      </c>
      <c r="I291">
        <v>1422853140</v>
      </c>
      <c r="J291">
        <v>1421439552</v>
      </c>
      <c r="K291" t="b">
        <v>0</v>
      </c>
      <c r="L291">
        <v>10</v>
      </c>
      <c r="M291" t="b">
        <v>1</v>
      </c>
      <c r="N291" t="s">
        <v>8269</v>
      </c>
    </row>
    <row r="292" spans="1:14" x14ac:dyDescent="0.25">
      <c r="A292">
        <v>3515</v>
      </c>
      <c r="B292" t="s">
        <v>3514</v>
      </c>
      <c r="C292" t="s">
        <v>7625</v>
      </c>
      <c r="D292">
        <v>3000</v>
      </c>
      <c r="E292">
        <v>3080</v>
      </c>
      <c r="F292" t="s">
        <v>8218</v>
      </c>
      <c r="G292" t="s">
        <v>8223</v>
      </c>
      <c r="H292" t="s">
        <v>8245</v>
      </c>
      <c r="I292">
        <v>1433097171</v>
      </c>
      <c r="J292">
        <v>1430505171</v>
      </c>
      <c r="K292" t="b">
        <v>0</v>
      </c>
      <c r="L292">
        <v>46</v>
      </c>
      <c r="M292" t="b">
        <v>1</v>
      </c>
      <c r="N292" t="s">
        <v>8269</v>
      </c>
    </row>
    <row r="293" spans="1:14" x14ac:dyDescent="0.25">
      <c r="A293">
        <v>3516</v>
      </c>
      <c r="B293" t="s">
        <v>3515</v>
      </c>
      <c r="C293" t="s">
        <v>7626</v>
      </c>
      <c r="D293">
        <v>2500</v>
      </c>
      <c r="E293">
        <v>2500</v>
      </c>
      <c r="F293" t="s">
        <v>8218</v>
      </c>
      <c r="G293" t="s">
        <v>8223</v>
      </c>
      <c r="H293" t="s">
        <v>8245</v>
      </c>
      <c r="I293">
        <v>1410145200</v>
      </c>
      <c r="J293">
        <v>1407197670</v>
      </c>
      <c r="K293" t="b">
        <v>0</v>
      </c>
      <c r="L293">
        <v>11</v>
      </c>
      <c r="M293" t="b">
        <v>1</v>
      </c>
      <c r="N293" t="s">
        <v>8269</v>
      </c>
    </row>
    <row r="294" spans="1:14" x14ac:dyDescent="0.25">
      <c r="A294">
        <v>3518</v>
      </c>
      <c r="B294" t="s">
        <v>3517</v>
      </c>
      <c r="C294" t="s">
        <v>7628</v>
      </c>
      <c r="D294">
        <v>1500</v>
      </c>
      <c r="E294">
        <v>1650.69</v>
      </c>
      <c r="F294" t="s">
        <v>8218</v>
      </c>
      <c r="G294" t="s">
        <v>8223</v>
      </c>
      <c r="H294" t="s">
        <v>8245</v>
      </c>
      <c r="I294">
        <v>1412259660</v>
      </c>
      <c r="J294">
        <v>1410461299</v>
      </c>
      <c r="K294" t="b">
        <v>0</v>
      </c>
      <c r="L294">
        <v>33</v>
      </c>
      <c r="M294" t="b">
        <v>1</v>
      </c>
      <c r="N294" t="s">
        <v>8269</v>
      </c>
    </row>
    <row r="295" spans="1:14" x14ac:dyDescent="0.25">
      <c r="A295">
        <v>3521</v>
      </c>
      <c r="B295" t="s">
        <v>3520</v>
      </c>
      <c r="C295" t="s">
        <v>7631</v>
      </c>
      <c r="D295">
        <v>350</v>
      </c>
      <c r="E295">
        <v>593</v>
      </c>
      <c r="F295" t="s">
        <v>8218</v>
      </c>
      <c r="G295" t="s">
        <v>8223</v>
      </c>
      <c r="H295" t="s">
        <v>8245</v>
      </c>
      <c r="I295">
        <v>1411980020</v>
      </c>
      <c r="J295">
        <v>1409388020</v>
      </c>
      <c r="K295" t="b">
        <v>0</v>
      </c>
      <c r="L295">
        <v>13</v>
      </c>
      <c r="M295" t="b">
        <v>1</v>
      </c>
      <c r="N295" t="s">
        <v>8269</v>
      </c>
    </row>
    <row r="296" spans="1:14" x14ac:dyDescent="0.25">
      <c r="A296">
        <v>3524</v>
      </c>
      <c r="B296" t="s">
        <v>3523</v>
      </c>
      <c r="C296" t="s">
        <v>7634</v>
      </c>
      <c r="D296">
        <v>10000</v>
      </c>
      <c r="E296">
        <v>10156</v>
      </c>
      <c r="F296" t="s">
        <v>8218</v>
      </c>
      <c r="G296" t="s">
        <v>8223</v>
      </c>
      <c r="H296" t="s">
        <v>8245</v>
      </c>
      <c r="I296">
        <v>1410580800</v>
      </c>
      <c r="J296">
        <v>1409336373</v>
      </c>
      <c r="K296" t="b">
        <v>0</v>
      </c>
      <c r="L296">
        <v>74</v>
      </c>
      <c r="M296" t="b">
        <v>1</v>
      </c>
      <c r="N296" t="s">
        <v>8269</v>
      </c>
    </row>
    <row r="297" spans="1:14" x14ac:dyDescent="0.25">
      <c r="A297">
        <v>3525</v>
      </c>
      <c r="B297" t="s">
        <v>3524</v>
      </c>
      <c r="C297" t="s">
        <v>7635</v>
      </c>
      <c r="D297">
        <v>500</v>
      </c>
      <c r="E297">
        <v>530</v>
      </c>
      <c r="F297" t="s">
        <v>8218</v>
      </c>
      <c r="G297" t="s">
        <v>8223</v>
      </c>
      <c r="H297" t="s">
        <v>8245</v>
      </c>
      <c r="I297">
        <v>1439136000</v>
      </c>
      <c r="J297">
        <v>1438188106</v>
      </c>
      <c r="K297" t="b">
        <v>0</v>
      </c>
      <c r="L297">
        <v>7</v>
      </c>
      <c r="M297" t="b">
        <v>1</v>
      </c>
      <c r="N297" t="s">
        <v>8269</v>
      </c>
    </row>
    <row r="298" spans="1:14" x14ac:dyDescent="0.25">
      <c r="A298">
        <v>3526</v>
      </c>
      <c r="B298" t="s">
        <v>3525</v>
      </c>
      <c r="C298" t="s">
        <v>7636</v>
      </c>
      <c r="D298">
        <v>3300</v>
      </c>
      <c r="E298">
        <v>3366</v>
      </c>
      <c r="F298" t="s">
        <v>8218</v>
      </c>
      <c r="G298" t="s">
        <v>8223</v>
      </c>
      <c r="H298" t="s">
        <v>8245</v>
      </c>
      <c r="I298">
        <v>1461823140</v>
      </c>
      <c r="J298">
        <v>1459411371</v>
      </c>
      <c r="K298" t="b">
        <v>0</v>
      </c>
      <c r="L298">
        <v>34</v>
      </c>
      <c r="M298" t="b">
        <v>1</v>
      </c>
      <c r="N298" t="s">
        <v>8269</v>
      </c>
    </row>
    <row r="299" spans="1:14" x14ac:dyDescent="0.25">
      <c r="A299">
        <v>3527</v>
      </c>
      <c r="B299" t="s">
        <v>3526</v>
      </c>
      <c r="C299" t="s">
        <v>7637</v>
      </c>
      <c r="D299">
        <v>6000</v>
      </c>
      <c r="E299">
        <v>7015</v>
      </c>
      <c r="F299" t="s">
        <v>8218</v>
      </c>
      <c r="G299" t="s">
        <v>8223</v>
      </c>
      <c r="H299" t="s">
        <v>8245</v>
      </c>
      <c r="I299">
        <v>1436587140</v>
      </c>
      <c r="J299">
        <v>1434069205</v>
      </c>
      <c r="K299" t="b">
        <v>0</v>
      </c>
      <c r="L299">
        <v>86</v>
      </c>
      <c r="M299" t="b">
        <v>1</v>
      </c>
      <c r="N299" t="s">
        <v>8269</v>
      </c>
    </row>
    <row r="300" spans="1:14" x14ac:dyDescent="0.25">
      <c r="A300">
        <v>3529</v>
      </c>
      <c r="B300" t="s">
        <v>3528</v>
      </c>
      <c r="C300" t="s">
        <v>7639</v>
      </c>
      <c r="D300">
        <v>500</v>
      </c>
      <c r="E300">
        <v>660</v>
      </c>
      <c r="F300" t="s">
        <v>8218</v>
      </c>
      <c r="G300" t="s">
        <v>8223</v>
      </c>
      <c r="H300" t="s">
        <v>8245</v>
      </c>
      <c r="I300">
        <v>1436749200</v>
      </c>
      <c r="J300">
        <v>1434997018</v>
      </c>
      <c r="K300" t="b">
        <v>0</v>
      </c>
      <c r="L300">
        <v>18</v>
      </c>
      <c r="M300" t="b">
        <v>1</v>
      </c>
      <c r="N300" t="s">
        <v>8269</v>
      </c>
    </row>
    <row r="301" spans="1:14" x14ac:dyDescent="0.25">
      <c r="A301">
        <v>3531</v>
      </c>
      <c r="B301" t="s">
        <v>3530</v>
      </c>
      <c r="C301" t="s">
        <v>7641</v>
      </c>
      <c r="D301">
        <v>1000</v>
      </c>
      <c r="E301">
        <v>1280</v>
      </c>
      <c r="F301" t="s">
        <v>8218</v>
      </c>
      <c r="G301" t="s">
        <v>8223</v>
      </c>
      <c r="H301" t="s">
        <v>8245</v>
      </c>
      <c r="I301">
        <v>1467301334</v>
      </c>
      <c r="J301">
        <v>1464709334</v>
      </c>
      <c r="K301" t="b">
        <v>0</v>
      </c>
      <c r="L301">
        <v>26</v>
      </c>
      <c r="M301" t="b">
        <v>1</v>
      </c>
      <c r="N301" t="s">
        <v>8269</v>
      </c>
    </row>
    <row r="302" spans="1:14" x14ac:dyDescent="0.25">
      <c r="A302">
        <v>3532</v>
      </c>
      <c r="B302" t="s">
        <v>3531</v>
      </c>
      <c r="C302" t="s">
        <v>7642</v>
      </c>
      <c r="D302">
        <v>960</v>
      </c>
      <c r="E302">
        <v>1142</v>
      </c>
      <c r="F302" t="s">
        <v>8218</v>
      </c>
      <c r="G302" t="s">
        <v>8223</v>
      </c>
      <c r="H302" t="s">
        <v>8245</v>
      </c>
      <c r="I302">
        <v>1411012740</v>
      </c>
      <c r="J302">
        <v>1409667827</v>
      </c>
      <c r="K302" t="b">
        <v>0</v>
      </c>
      <c r="L302">
        <v>27</v>
      </c>
      <c r="M302" t="b">
        <v>1</v>
      </c>
      <c r="N302" t="s">
        <v>8269</v>
      </c>
    </row>
    <row r="303" spans="1:14" x14ac:dyDescent="0.25">
      <c r="A303">
        <v>3533</v>
      </c>
      <c r="B303" t="s">
        <v>3532</v>
      </c>
      <c r="C303" t="s">
        <v>7643</v>
      </c>
      <c r="D303">
        <v>500</v>
      </c>
      <c r="E303">
        <v>631</v>
      </c>
      <c r="F303" t="s">
        <v>8218</v>
      </c>
      <c r="G303" t="s">
        <v>8223</v>
      </c>
      <c r="H303" t="s">
        <v>8245</v>
      </c>
      <c r="I303">
        <v>1447269367</v>
      </c>
      <c r="J303">
        <v>1444673767</v>
      </c>
      <c r="K303" t="b">
        <v>0</v>
      </c>
      <c r="L303">
        <v>8</v>
      </c>
      <c r="M303" t="b">
        <v>1</v>
      </c>
      <c r="N303" t="s">
        <v>8269</v>
      </c>
    </row>
    <row r="304" spans="1:14" x14ac:dyDescent="0.25">
      <c r="A304">
        <v>3534</v>
      </c>
      <c r="B304" t="s">
        <v>3533</v>
      </c>
      <c r="C304" t="s">
        <v>7644</v>
      </c>
      <c r="D304">
        <v>5000</v>
      </c>
      <c r="E304">
        <v>7810</v>
      </c>
      <c r="F304" t="s">
        <v>8218</v>
      </c>
      <c r="G304" t="s">
        <v>8223</v>
      </c>
      <c r="H304" t="s">
        <v>8245</v>
      </c>
      <c r="I304">
        <v>1443711623</v>
      </c>
      <c r="J304">
        <v>1440687623</v>
      </c>
      <c r="K304" t="b">
        <v>0</v>
      </c>
      <c r="L304">
        <v>204</v>
      </c>
      <c r="M304" t="b">
        <v>1</v>
      </c>
      <c r="N304" t="s">
        <v>8269</v>
      </c>
    </row>
    <row r="305" spans="1:14" x14ac:dyDescent="0.25">
      <c r="A305">
        <v>3539</v>
      </c>
      <c r="B305" t="s">
        <v>3538</v>
      </c>
      <c r="C305" t="s">
        <v>7649</v>
      </c>
      <c r="D305">
        <v>600</v>
      </c>
      <c r="E305">
        <v>718</v>
      </c>
      <c r="F305" t="s">
        <v>8218</v>
      </c>
      <c r="G305" t="s">
        <v>8223</v>
      </c>
      <c r="H305" t="s">
        <v>8245</v>
      </c>
      <c r="I305">
        <v>1473358122</v>
      </c>
      <c r="J305">
        <v>1471543722</v>
      </c>
      <c r="K305" t="b">
        <v>0</v>
      </c>
      <c r="L305">
        <v>13</v>
      </c>
      <c r="M305" t="b">
        <v>1</v>
      </c>
      <c r="N305" t="s">
        <v>8269</v>
      </c>
    </row>
    <row r="306" spans="1:14" x14ac:dyDescent="0.25">
      <c r="A306">
        <v>3542</v>
      </c>
      <c r="B306" t="s">
        <v>3541</v>
      </c>
      <c r="C306" t="s">
        <v>7652</v>
      </c>
      <c r="D306">
        <v>5500</v>
      </c>
      <c r="E306">
        <v>5623</v>
      </c>
      <c r="F306" t="s">
        <v>8218</v>
      </c>
      <c r="G306" t="s">
        <v>8223</v>
      </c>
      <c r="H306" t="s">
        <v>8245</v>
      </c>
      <c r="I306">
        <v>1410099822</v>
      </c>
      <c r="J306">
        <v>1404915822</v>
      </c>
      <c r="K306" t="b">
        <v>0</v>
      </c>
      <c r="L306">
        <v>85</v>
      </c>
      <c r="M306" t="b">
        <v>1</v>
      </c>
      <c r="N306" t="s">
        <v>8269</v>
      </c>
    </row>
    <row r="307" spans="1:14" x14ac:dyDescent="0.25">
      <c r="A307">
        <v>3544</v>
      </c>
      <c r="B307" t="s">
        <v>3543</v>
      </c>
      <c r="C307" t="s">
        <v>7654</v>
      </c>
      <c r="D307">
        <v>2500</v>
      </c>
      <c r="E307">
        <v>2500</v>
      </c>
      <c r="F307" t="s">
        <v>8218</v>
      </c>
      <c r="G307" t="s">
        <v>8223</v>
      </c>
      <c r="H307" t="s">
        <v>8245</v>
      </c>
      <c r="I307">
        <v>1425758257</v>
      </c>
      <c r="J307">
        <v>1423166257</v>
      </c>
      <c r="K307" t="b">
        <v>0</v>
      </c>
      <c r="L307">
        <v>24</v>
      </c>
      <c r="M307" t="b">
        <v>1</v>
      </c>
      <c r="N307" t="s">
        <v>8269</v>
      </c>
    </row>
    <row r="308" spans="1:14" x14ac:dyDescent="0.25">
      <c r="A308">
        <v>3545</v>
      </c>
      <c r="B308" t="s">
        <v>3544</v>
      </c>
      <c r="C308" t="s">
        <v>7655</v>
      </c>
      <c r="D308">
        <v>250</v>
      </c>
      <c r="E308">
        <v>251</v>
      </c>
      <c r="F308" t="s">
        <v>8218</v>
      </c>
      <c r="G308" t="s">
        <v>8223</v>
      </c>
      <c r="H308" t="s">
        <v>8245</v>
      </c>
      <c r="I308">
        <v>1428780159</v>
      </c>
      <c r="J308">
        <v>1426188159</v>
      </c>
      <c r="K308" t="b">
        <v>0</v>
      </c>
      <c r="L308">
        <v>8</v>
      </c>
      <c r="M308" t="b">
        <v>1</v>
      </c>
      <c r="N308" t="s">
        <v>8269</v>
      </c>
    </row>
    <row r="309" spans="1:14" x14ac:dyDescent="0.25">
      <c r="A309">
        <v>3546</v>
      </c>
      <c r="B309" t="s">
        <v>3545</v>
      </c>
      <c r="C309" t="s">
        <v>7656</v>
      </c>
      <c r="D309">
        <v>1100</v>
      </c>
      <c r="E309">
        <v>1125</v>
      </c>
      <c r="F309" t="s">
        <v>8218</v>
      </c>
      <c r="G309" t="s">
        <v>8223</v>
      </c>
      <c r="H309" t="s">
        <v>8245</v>
      </c>
      <c r="I309">
        <v>1427860740</v>
      </c>
      <c r="J309">
        <v>1426002684</v>
      </c>
      <c r="K309" t="b">
        <v>0</v>
      </c>
      <c r="L309">
        <v>19</v>
      </c>
      <c r="M309" t="b">
        <v>1</v>
      </c>
      <c r="N309" t="s">
        <v>8269</v>
      </c>
    </row>
    <row r="310" spans="1:14" x14ac:dyDescent="0.25">
      <c r="A310">
        <v>3547</v>
      </c>
      <c r="B310" t="s">
        <v>3546</v>
      </c>
      <c r="C310" t="s">
        <v>7657</v>
      </c>
      <c r="D310">
        <v>35000</v>
      </c>
      <c r="E310">
        <v>40043.25</v>
      </c>
      <c r="F310" t="s">
        <v>8218</v>
      </c>
      <c r="G310" t="s">
        <v>8223</v>
      </c>
      <c r="H310" t="s">
        <v>8245</v>
      </c>
      <c r="I310">
        <v>1463198340</v>
      </c>
      <c r="J310">
        <v>1461117201</v>
      </c>
      <c r="K310" t="b">
        <v>0</v>
      </c>
      <c r="L310">
        <v>336</v>
      </c>
      <c r="M310" t="b">
        <v>1</v>
      </c>
      <c r="N310" t="s">
        <v>8269</v>
      </c>
    </row>
    <row r="311" spans="1:14" x14ac:dyDescent="0.25">
      <c r="A311">
        <v>3548</v>
      </c>
      <c r="B311" t="s">
        <v>3547</v>
      </c>
      <c r="C311" t="s">
        <v>7658</v>
      </c>
      <c r="D311">
        <v>2100</v>
      </c>
      <c r="E311">
        <v>2140</v>
      </c>
      <c r="F311" t="s">
        <v>8218</v>
      </c>
      <c r="G311" t="s">
        <v>8223</v>
      </c>
      <c r="H311" t="s">
        <v>8245</v>
      </c>
      <c r="I311">
        <v>1457139600</v>
      </c>
      <c r="J311">
        <v>1455230214</v>
      </c>
      <c r="K311" t="b">
        <v>0</v>
      </c>
      <c r="L311">
        <v>13</v>
      </c>
      <c r="M311" t="b">
        <v>1</v>
      </c>
      <c r="N311" t="s">
        <v>8269</v>
      </c>
    </row>
    <row r="312" spans="1:14" x14ac:dyDescent="0.25">
      <c r="A312">
        <v>3551</v>
      </c>
      <c r="B312" t="s">
        <v>3550</v>
      </c>
      <c r="C312" t="s">
        <v>7661</v>
      </c>
      <c r="D312">
        <v>1500</v>
      </c>
      <c r="E312">
        <v>1527.5</v>
      </c>
      <c r="F312" t="s">
        <v>8218</v>
      </c>
      <c r="G312" t="s">
        <v>8223</v>
      </c>
      <c r="H312" t="s">
        <v>8245</v>
      </c>
      <c r="I312">
        <v>1400796420</v>
      </c>
      <c r="J312">
        <v>1398342170</v>
      </c>
      <c r="K312" t="b">
        <v>0</v>
      </c>
      <c r="L312">
        <v>25</v>
      </c>
      <c r="M312" t="b">
        <v>1</v>
      </c>
      <c r="N312" t="s">
        <v>8269</v>
      </c>
    </row>
    <row r="313" spans="1:14" x14ac:dyDescent="0.25">
      <c r="A313">
        <v>3553</v>
      </c>
      <c r="B313" t="s">
        <v>3552</v>
      </c>
      <c r="C313" t="s">
        <v>7663</v>
      </c>
      <c r="D313">
        <v>5500</v>
      </c>
      <c r="E313">
        <v>5845</v>
      </c>
      <c r="F313" t="s">
        <v>8218</v>
      </c>
      <c r="G313" t="s">
        <v>8223</v>
      </c>
      <c r="H313" t="s">
        <v>8245</v>
      </c>
      <c r="I313">
        <v>1439337600</v>
      </c>
      <c r="J313">
        <v>1436575280</v>
      </c>
      <c r="K313" t="b">
        <v>0</v>
      </c>
      <c r="L313">
        <v>104</v>
      </c>
      <c r="M313" t="b">
        <v>1</v>
      </c>
      <c r="N313" t="s">
        <v>8269</v>
      </c>
    </row>
    <row r="314" spans="1:14" x14ac:dyDescent="0.25">
      <c r="A314">
        <v>3554</v>
      </c>
      <c r="B314" t="s">
        <v>3553</v>
      </c>
      <c r="C314" t="s">
        <v>7664</v>
      </c>
      <c r="D314">
        <v>5000</v>
      </c>
      <c r="E314">
        <v>5671.11</v>
      </c>
      <c r="F314" t="s">
        <v>8218</v>
      </c>
      <c r="G314" t="s">
        <v>8223</v>
      </c>
      <c r="H314" t="s">
        <v>8245</v>
      </c>
      <c r="I314">
        <v>1423674000</v>
      </c>
      <c r="J314">
        <v>1421025159</v>
      </c>
      <c r="K314" t="b">
        <v>0</v>
      </c>
      <c r="L314">
        <v>53</v>
      </c>
      <c r="M314" t="b">
        <v>1</v>
      </c>
      <c r="N314" t="s">
        <v>8269</v>
      </c>
    </row>
    <row r="315" spans="1:14" x14ac:dyDescent="0.25">
      <c r="A315">
        <v>3557</v>
      </c>
      <c r="B315" t="s">
        <v>3556</v>
      </c>
      <c r="C315" t="s">
        <v>7667</v>
      </c>
      <c r="D315">
        <v>100000</v>
      </c>
      <c r="E315">
        <v>100036</v>
      </c>
      <c r="F315" t="s">
        <v>8218</v>
      </c>
      <c r="G315" t="s">
        <v>8223</v>
      </c>
      <c r="H315" t="s">
        <v>8245</v>
      </c>
      <c r="I315">
        <v>1399271911</v>
      </c>
      <c r="J315">
        <v>1396334311</v>
      </c>
      <c r="K315" t="b">
        <v>0</v>
      </c>
      <c r="L315">
        <v>558</v>
      </c>
      <c r="M315" t="b">
        <v>1</v>
      </c>
      <c r="N315" t="s">
        <v>8269</v>
      </c>
    </row>
    <row r="316" spans="1:14" x14ac:dyDescent="0.25">
      <c r="A316">
        <v>3561</v>
      </c>
      <c r="B316" t="s">
        <v>3560</v>
      </c>
      <c r="C316" t="s">
        <v>7671</v>
      </c>
      <c r="D316">
        <v>2500</v>
      </c>
      <c r="E316">
        <v>2560</v>
      </c>
      <c r="F316" t="s">
        <v>8218</v>
      </c>
      <c r="G316" t="s">
        <v>8223</v>
      </c>
      <c r="H316" t="s">
        <v>8245</v>
      </c>
      <c r="I316">
        <v>1438799760</v>
      </c>
      <c r="J316">
        <v>1437236378</v>
      </c>
      <c r="K316" t="b">
        <v>0</v>
      </c>
      <c r="L316">
        <v>54</v>
      </c>
      <c r="M316" t="b">
        <v>1</v>
      </c>
      <c r="N316" t="s">
        <v>8269</v>
      </c>
    </row>
    <row r="317" spans="1:14" x14ac:dyDescent="0.25">
      <c r="A317">
        <v>3565</v>
      </c>
      <c r="B317" t="s">
        <v>3564</v>
      </c>
      <c r="C317" t="s">
        <v>7675</v>
      </c>
      <c r="D317">
        <v>900</v>
      </c>
      <c r="E317">
        <v>1175</v>
      </c>
      <c r="F317" t="s">
        <v>8218</v>
      </c>
      <c r="G317" t="s">
        <v>8223</v>
      </c>
      <c r="H317" t="s">
        <v>8245</v>
      </c>
      <c r="I317">
        <v>1420048208</v>
      </c>
      <c r="J317">
        <v>1417456208</v>
      </c>
      <c r="K317" t="b">
        <v>0</v>
      </c>
      <c r="L317">
        <v>12</v>
      </c>
      <c r="M317" t="b">
        <v>1</v>
      </c>
      <c r="N317" t="s">
        <v>8269</v>
      </c>
    </row>
    <row r="318" spans="1:14" x14ac:dyDescent="0.25">
      <c r="A318">
        <v>3568</v>
      </c>
      <c r="B318" t="s">
        <v>3567</v>
      </c>
      <c r="C318" t="s">
        <v>7678</v>
      </c>
      <c r="D318">
        <v>1000</v>
      </c>
      <c r="E318">
        <v>1110</v>
      </c>
      <c r="F318" t="s">
        <v>8218</v>
      </c>
      <c r="G318" t="s">
        <v>8223</v>
      </c>
      <c r="H318" t="s">
        <v>8245</v>
      </c>
      <c r="I318">
        <v>1410975994</v>
      </c>
      <c r="J318">
        <v>1408383994</v>
      </c>
      <c r="K318" t="b">
        <v>0</v>
      </c>
      <c r="L318">
        <v>19</v>
      </c>
      <c r="M318" t="b">
        <v>1</v>
      </c>
      <c r="N318" t="s">
        <v>8269</v>
      </c>
    </row>
    <row r="319" spans="1:14" x14ac:dyDescent="0.25">
      <c r="A319">
        <v>3569</v>
      </c>
      <c r="B319" t="s">
        <v>3568</v>
      </c>
      <c r="C319" t="s">
        <v>7679</v>
      </c>
      <c r="D319">
        <v>5000</v>
      </c>
      <c r="E319">
        <v>5024</v>
      </c>
      <c r="F319" t="s">
        <v>8218</v>
      </c>
      <c r="G319" t="s">
        <v>8223</v>
      </c>
      <c r="H319" t="s">
        <v>8245</v>
      </c>
      <c r="I319">
        <v>1420734696</v>
      </c>
      <c r="J319">
        <v>1418142696</v>
      </c>
      <c r="K319" t="b">
        <v>0</v>
      </c>
      <c r="L319">
        <v>41</v>
      </c>
      <c r="M319" t="b">
        <v>1</v>
      </c>
      <c r="N319" t="s">
        <v>8269</v>
      </c>
    </row>
    <row r="320" spans="1:14" x14ac:dyDescent="0.25">
      <c r="A320">
        <v>3570</v>
      </c>
      <c r="B320" t="s">
        <v>3569</v>
      </c>
      <c r="C320" t="s">
        <v>7680</v>
      </c>
      <c r="D320">
        <v>2000</v>
      </c>
      <c r="E320">
        <v>2287</v>
      </c>
      <c r="F320" t="s">
        <v>8218</v>
      </c>
      <c r="G320" t="s">
        <v>8223</v>
      </c>
      <c r="H320" t="s">
        <v>8245</v>
      </c>
      <c r="I320">
        <v>1420009200</v>
      </c>
      <c r="J320">
        <v>1417593483</v>
      </c>
      <c r="K320" t="b">
        <v>0</v>
      </c>
      <c r="L320">
        <v>26</v>
      </c>
      <c r="M320" t="b">
        <v>1</v>
      </c>
      <c r="N320" t="s">
        <v>8269</v>
      </c>
    </row>
    <row r="321" spans="1:14" x14ac:dyDescent="0.25">
      <c r="A321">
        <v>3574</v>
      </c>
      <c r="B321" t="s">
        <v>3573</v>
      </c>
      <c r="C321" t="s">
        <v>7684</v>
      </c>
      <c r="D321">
        <v>5800</v>
      </c>
      <c r="E321">
        <v>6155</v>
      </c>
      <c r="F321" t="s">
        <v>8218</v>
      </c>
      <c r="G321" t="s">
        <v>8223</v>
      </c>
      <c r="H321" t="s">
        <v>8245</v>
      </c>
      <c r="I321">
        <v>1415921848</v>
      </c>
      <c r="J321">
        <v>1413326248</v>
      </c>
      <c r="K321" t="b">
        <v>0</v>
      </c>
      <c r="L321">
        <v>45</v>
      </c>
      <c r="M321" t="b">
        <v>1</v>
      </c>
      <c r="N321" t="s">
        <v>8269</v>
      </c>
    </row>
    <row r="322" spans="1:14" x14ac:dyDescent="0.25">
      <c r="A322">
        <v>3575</v>
      </c>
      <c r="B322" t="s">
        <v>3574</v>
      </c>
      <c r="C322" t="s">
        <v>7685</v>
      </c>
      <c r="D322">
        <v>10000</v>
      </c>
      <c r="E322">
        <v>10133</v>
      </c>
      <c r="F322" t="s">
        <v>8218</v>
      </c>
      <c r="G322" t="s">
        <v>8223</v>
      </c>
      <c r="H322" t="s">
        <v>8245</v>
      </c>
      <c r="I322">
        <v>1470887940</v>
      </c>
      <c r="J322">
        <v>1468176527</v>
      </c>
      <c r="K322" t="b">
        <v>0</v>
      </c>
      <c r="L322">
        <v>102</v>
      </c>
      <c r="M322" t="b">
        <v>1</v>
      </c>
      <c r="N322" t="s">
        <v>8269</v>
      </c>
    </row>
    <row r="323" spans="1:14" x14ac:dyDescent="0.25">
      <c r="A323">
        <v>3576</v>
      </c>
      <c r="B323" t="s">
        <v>3575</v>
      </c>
      <c r="C323" t="s">
        <v>7686</v>
      </c>
      <c r="D323">
        <v>100</v>
      </c>
      <c r="E323">
        <v>100</v>
      </c>
      <c r="F323" t="s">
        <v>8218</v>
      </c>
      <c r="G323" t="s">
        <v>8223</v>
      </c>
      <c r="H323" t="s">
        <v>8245</v>
      </c>
      <c r="I323">
        <v>1480947054</v>
      </c>
      <c r="J323">
        <v>1475759454</v>
      </c>
      <c r="K323" t="b">
        <v>0</v>
      </c>
      <c r="L323">
        <v>5</v>
      </c>
      <c r="M323" t="b">
        <v>1</v>
      </c>
      <c r="N323" t="s">
        <v>8269</v>
      </c>
    </row>
    <row r="324" spans="1:14" x14ac:dyDescent="0.25">
      <c r="A324">
        <v>3577</v>
      </c>
      <c r="B324" t="s">
        <v>3576</v>
      </c>
      <c r="C324" t="s">
        <v>7687</v>
      </c>
      <c r="D324">
        <v>600</v>
      </c>
      <c r="E324">
        <v>780</v>
      </c>
      <c r="F324" t="s">
        <v>8218</v>
      </c>
      <c r="G324" t="s">
        <v>8223</v>
      </c>
      <c r="H324" t="s">
        <v>8245</v>
      </c>
      <c r="I324">
        <v>1430029680</v>
      </c>
      <c r="J324">
        <v>1427741583</v>
      </c>
      <c r="K324" t="b">
        <v>0</v>
      </c>
      <c r="L324">
        <v>27</v>
      </c>
      <c r="M324" t="b">
        <v>1</v>
      </c>
      <c r="N324" t="s">
        <v>8269</v>
      </c>
    </row>
    <row r="325" spans="1:14" x14ac:dyDescent="0.25">
      <c r="A325">
        <v>3580</v>
      </c>
      <c r="B325" t="s">
        <v>3579</v>
      </c>
      <c r="C325" t="s">
        <v>7690</v>
      </c>
      <c r="D325">
        <v>900</v>
      </c>
      <c r="E325">
        <v>1025</v>
      </c>
      <c r="F325" t="s">
        <v>8218</v>
      </c>
      <c r="G325" t="s">
        <v>8223</v>
      </c>
      <c r="H325" t="s">
        <v>8245</v>
      </c>
      <c r="I325">
        <v>1425185940</v>
      </c>
      <c r="J325">
        <v>1421900022</v>
      </c>
      <c r="K325" t="b">
        <v>0</v>
      </c>
      <c r="L325">
        <v>27</v>
      </c>
      <c r="M325" t="b">
        <v>1</v>
      </c>
      <c r="N325" t="s">
        <v>8269</v>
      </c>
    </row>
    <row r="326" spans="1:14" x14ac:dyDescent="0.25">
      <c r="A326">
        <v>3582</v>
      </c>
      <c r="B326" t="s">
        <v>3581</v>
      </c>
      <c r="C326" t="s">
        <v>7692</v>
      </c>
      <c r="D326">
        <v>1000</v>
      </c>
      <c r="E326">
        <v>2870</v>
      </c>
      <c r="F326" t="s">
        <v>8218</v>
      </c>
      <c r="G326" t="s">
        <v>8223</v>
      </c>
      <c r="H326" t="s">
        <v>8245</v>
      </c>
      <c r="I326">
        <v>1459822682</v>
      </c>
      <c r="J326">
        <v>1458613082</v>
      </c>
      <c r="K326" t="b">
        <v>0</v>
      </c>
      <c r="L326">
        <v>49</v>
      </c>
      <c r="M326" t="b">
        <v>1</v>
      </c>
      <c r="N326" t="s">
        <v>8269</v>
      </c>
    </row>
    <row r="327" spans="1:14" x14ac:dyDescent="0.25">
      <c r="A327">
        <v>3583</v>
      </c>
      <c r="B327" t="s">
        <v>3582</v>
      </c>
      <c r="C327" t="s">
        <v>7693</v>
      </c>
      <c r="D327">
        <v>3000</v>
      </c>
      <c r="E327">
        <v>3255</v>
      </c>
      <c r="F327" t="s">
        <v>8218</v>
      </c>
      <c r="G327" t="s">
        <v>8223</v>
      </c>
      <c r="H327" t="s">
        <v>8245</v>
      </c>
      <c r="I327">
        <v>1460970805</v>
      </c>
      <c r="J327">
        <v>1455790405</v>
      </c>
      <c r="K327" t="b">
        <v>0</v>
      </c>
      <c r="L327">
        <v>24</v>
      </c>
      <c r="M327" t="b">
        <v>1</v>
      </c>
      <c r="N327" t="s">
        <v>8269</v>
      </c>
    </row>
    <row r="328" spans="1:14" x14ac:dyDescent="0.25">
      <c r="A328">
        <v>3585</v>
      </c>
      <c r="B328" t="s">
        <v>3584</v>
      </c>
      <c r="C328" t="s">
        <v>7695</v>
      </c>
      <c r="D328">
        <v>3400</v>
      </c>
      <c r="E328">
        <v>4050</v>
      </c>
      <c r="F328" t="s">
        <v>8218</v>
      </c>
      <c r="G328" t="s">
        <v>8223</v>
      </c>
      <c r="H328" t="s">
        <v>8245</v>
      </c>
      <c r="I328">
        <v>1419181890</v>
      </c>
      <c r="J328">
        <v>1416589890</v>
      </c>
      <c r="K328" t="b">
        <v>0</v>
      </c>
      <c r="L328">
        <v>23</v>
      </c>
      <c r="M328" t="b">
        <v>1</v>
      </c>
      <c r="N328" t="s">
        <v>8269</v>
      </c>
    </row>
    <row r="329" spans="1:14" x14ac:dyDescent="0.25">
      <c r="A329">
        <v>3586</v>
      </c>
      <c r="B329" t="s">
        <v>3585</v>
      </c>
      <c r="C329" t="s">
        <v>7696</v>
      </c>
      <c r="D329">
        <v>7500</v>
      </c>
      <c r="E329">
        <v>8207</v>
      </c>
      <c r="F329" t="s">
        <v>8218</v>
      </c>
      <c r="G329" t="s">
        <v>8223</v>
      </c>
      <c r="H329" t="s">
        <v>8245</v>
      </c>
      <c r="I329">
        <v>1474649070</v>
      </c>
      <c r="J329">
        <v>1469465070</v>
      </c>
      <c r="K329" t="b">
        <v>0</v>
      </c>
      <c r="L329">
        <v>54</v>
      </c>
      <c r="M329" t="b">
        <v>1</v>
      </c>
      <c r="N329" t="s">
        <v>8269</v>
      </c>
    </row>
    <row r="330" spans="1:14" x14ac:dyDescent="0.25">
      <c r="A330">
        <v>3589</v>
      </c>
      <c r="B330" t="s">
        <v>3588</v>
      </c>
      <c r="C330" t="s">
        <v>7699</v>
      </c>
      <c r="D330">
        <v>4000</v>
      </c>
      <c r="E330">
        <v>5100</v>
      </c>
      <c r="F330" t="s">
        <v>8218</v>
      </c>
      <c r="G330" t="s">
        <v>8223</v>
      </c>
      <c r="H330" t="s">
        <v>8245</v>
      </c>
      <c r="I330">
        <v>1432654347</v>
      </c>
      <c r="J330">
        <v>1430494347</v>
      </c>
      <c r="K330" t="b">
        <v>0</v>
      </c>
      <c r="L330">
        <v>62</v>
      </c>
      <c r="M330" t="b">
        <v>1</v>
      </c>
      <c r="N330" t="s">
        <v>8269</v>
      </c>
    </row>
    <row r="331" spans="1:14" x14ac:dyDescent="0.25">
      <c r="A331">
        <v>3591</v>
      </c>
      <c r="B331" t="s">
        <v>3590</v>
      </c>
      <c r="C331" t="s">
        <v>7701</v>
      </c>
      <c r="D331">
        <v>700</v>
      </c>
      <c r="E331">
        <v>1225</v>
      </c>
      <c r="F331" t="s">
        <v>8218</v>
      </c>
      <c r="G331" t="s">
        <v>8223</v>
      </c>
      <c r="H331" t="s">
        <v>8245</v>
      </c>
      <c r="I331">
        <v>1422075540</v>
      </c>
      <c r="J331">
        <v>1419979544</v>
      </c>
      <c r="K331" t="b">
        <v>0</v>
      </c>
      <c r="L331">
        <v>18</v>
      </c>
      <c r="M331" t="b">
        <v>1</v>
      </c>
      <c r="N331" t="s">
        <v>8269</v>
      </c>
    </row>
    <row r="332" spans="1:14" x14ac:dyDescent="0.25">
      <c r="A332">
        <v>3592</v>
      </c>
      <c r="B332" t="s">
        <v>3591</v>
      </c>
      <c r="C332" t="s">
        <v>7702</v>
      </c>
      <c r="D332">
        <v>2000</v>
      </c>
      <c r="E332">
        <v>2545</v>
      </c>
      <c r="F332" t="s">
        <v>8218</v>
      </c>
      <c r="G332" t="s">
        <v>8223</v>
      </c>
      <c r="H332" t="s">
        <v>8245</v>
      </c>
      <c r="I332">
        <v>1423630740</v>
      </c>
      <c r="J332">
        <v>1418673307</v>
      </c>
      <c r="K332" t="b">
        <v>0</v>
      </c>
      <c r="L332">
        <v>35</v>
      </c>
      <c r="M332" t="b">
        <v>1</v>
      </c>
      <c r="N332" t="s">
        <v>8269</v>
      </c>
    </row>
    <row r="333" spans="1:14" x14ac:dyDescent="0.25">
      <c r="A333">
        <v>3593</v>
      </c>
      <c r="B333" t="s">
        <v>3592</v>
      </c>
      <c r="C333" t="s">
        <v>7703</v>
      </c>
      <c r="D333">
        <v>3000</v>
      </c>
      <c r="E333">
        <v>3319</v>
      </c>
      <c r="F333" t="s">
        <v>8218</v>
      </c>
      <c r="G333" t="s">
        <v>8223</v>
      </c>
      <c r="H333" t="s">
        <v>8245</v>
      </c>
      <c r="I333">
        <v>1420489560</v>
      </c>
      <c r="J333">
        <v>1417469639</v>
      </c>
      <c r="K333" t="b">
        <v>0</v>
      </c>
      <c r="L333">
        <v>43</v>
      </c>
      <c r="M333" t="b">
        <v>1</v>
      </c>
      <c r="N333" t="s">
        <v>8269</v>
      </c>
    </row>
    <row r="334" spans="1:14" x14ac:dyDescent="0.25">
      <c r="A334">
        <v>3594</v>
      </c>
      <c r="B334" t="s">
        <v>3593</v>
      </c>
      <c r="C334" t="s">
        <v>7704</v>
      </c>
      <c r="D334">
        <v>1600</v>
      </c>
      <c r="E334">
        <v>2015</v>
      </c>
      <c r="F334" t="s">
        <v>8218</v>
      </c>
      <c r="G334" t="s">
        <v>8223</v>
      </c>
      <c r="H334" t="s">
        <v>8245</v>
      </c>
      <c r="I334">
        <v>1472952982</v>
      </c>
      <c r="J334">
        <v>1470792982</v>
      </c>
      <c r="K334" t="b">
        <v>0</v>
      </c>
      <c r="L334">
        <v>36</v>
      </c>
      <c r="M334" t="b">
        <v>1</v>
      </c>
      <c r="N334" t="s">
        <v>8269</v>
      </c>
    </row>
    <row r="335" spans="1:14" x14ac:dyDescent="0.25">
      <c r="A335">
        <v>3595</v>
      </c>
      <c r="B335" t="s">
        <v>3594</v>
      </c>
      <c r="C335" t="s">
        <v>7705</v>
      </c>
      <c r="D335">
        <v>2600</v>
      </c>
      <c r="E335">
        <v>3081</v>
      </c>
      <c r="F335" t="s">
        <v>8218</v>
      </c>
      <c r="G335" t="s">
        <v>8223</v>
      </c>
      <c r="H335" t="s">
        <v>8245</v>
      </c>
      <c r="I335">
        <v>1426229940</v>
      </c>
      <c r="J335">
        <v>1423959123</v>
      </c>
      <c r="K335" t="b">
        <v>0</v>
      </c>
      <c r="L335">
        <v>62</v>
      </c>
      <c r="M335" t="b">
        <v>1</v>
      </c>
      <c r="N335" t="s">
        <v>8269</v>
      </c>
    </row>
    <row r="336" spans="1:14" x14ac:dyDescent="0.25">
      <c r="A336">
        <v>3597</v>
      </c>
      <c r="B336" t="s">
        <v>3596</v>
      </c>
      <c r="C336" t="s">
        <v>7707</v>
      </c>
      <c r="D336">
        <v>2500</v>
      </c>
      <c r="E336">
        <v>2565</v>
      </c>
      <c r="F336" t="s">
        <v>8218</v>
      </c>
      <c r="G336" t="s">
        <v>8223</v>
      </c>
      <c r="H336" t="s">
        <v>8245</v>
      </c>
      <c r="I336">
        <v>1456984740</v>
      </c>
      <c r="J336">
        <v>1455717790</v>
      </c>
      <c r="K336" t="b">
        <v>0</v>
      </c>
      <c r="L336">
        <v>33</v>
      </c>
      <c r="M336" t="b">
        <v>1</v>
      </c>
      <c r="N336" t="s">
        <v>8269</v>
      </c>
    </row>
    <row r="337" spans="1:14" x14ac:dyDescent="0.25">
      <c r="A337">
        <v>3598</v>
      </c>
      <c r="B337" t="s">
        <v>3597</v>
      </c>
      <c r="C337" t="s">
        <v>7708</v>
      </c>
      <c r="D337">
        <v>1000</v>
      </c>
      <c r="E337">
        <v>1101</v>
      </c>
      <c r="F337" t="s">
        <v>8218</v>
      </c>
      <c r="G337" t="s">
        <v>8223</v>
      </c>
      <c r="H337" t="s">
        <v>8245</v>
      </c>
      <c r="I337">
        <v>1409720340</v>
      </c>
      <c r="J337">
        <v>1408129822</v>
      </c>
      <c r="K337" t="b">
        <v>0</v>
      </c>
      <c r="L337">
        <v>27</v>
      </c>
      <c r="M337" t="b">
        <v>1</v>
      </c>
      <c r="N337" t="s">
        <v>8269</v>
      </c>
    </row>
    <row r="338" spans="1:14" x14ac:dyDescent="0.25">
      <c r="A338">
        <v>3599</v>
      </c>
      <c r="B338" t="s">
        <v>3598</v>
      </c>
      <c r="C338" t="s">
        <v>7709</v>
      </c>
      <c r="D338">
        <v>500</v>
      </c>
      <c r="E338">
        <v>1010</v>
      </c>
      <c r="F338" t="s">
        <v>8218</v>
      </c>
      <c r="G338" t="s">
        <v>8223</v>
      </c>
      <c r="H338" t="s">
        <v>8245</v>
      </c>
      <c r="I338">
        <v>1440892800</v>
      </c>
      <c r="J338">
        <v>1438715077</v>
      </c>
      <c r="K338" t="b">
        <v>0</v>
      </c>
      <c r="L338">
        <v>17</v>
      </c>
      <c r="M338" t="b">
        <v>1</v>
      </c>
      <c r="N338" t="s">
        <v>8269</v>
      </c>
    </row>
    <row r="339" spans="1:14" x14ac:dyDescent="0.25">
      <c r="A339">
        <v>3600</v>
      </c>
      <c r="B339" t="s">
        <v>3599</v>
      </c>
      <c r="C339" t="s">
        <v>7710</v>
      </c>
      <c r="D339">
        <v>10</v>
      </c>
      <c r="E339">
        <v>13</v>
      </c>
      <c r="F339" t="s">
        <v>8218</v>
      </c>
      <c r="G339" t="s">
        <v>8223</v>
      </c>
      <c r="H339" t="s">
        <v>8245</v>
      </c>
      <c r="I339">
        <v>1476390164</v>
      </c>
      <c r="J339">
        <v>1473970964</v>
      </c>
      <c r="K339" t="b">
        <v>0</v>
      </c>
      <c r="L339">
        <v>4</v>
      </c>
      <c r="M339" t="b">
        <v>1</v>
      </c>
      <c r="N339" t="s">
        <v>8269</v>
      </c>
    </row>
    <row r="340" spans="1:14" x14ac:dyDescent="0.25">
      <c r="A340">
        <v>3602</v>
      </c>
      <c r="B340" t="s">
        <v>3601</v>
      </c>
      <c r="C340" t="s">
        <v>7712</v>
      </c>
      <c r="D340">
        <v>4000</v>
      </c>
      <c r="E340">
        <v>4002</v>
      </c>
      <c r="F340" t="s">
        <v>8218</v>
      </c>
      <c r="G340" t="s">
        <v>8223</v>
      </c>
      <c r="H340" t="s">
        <v>8245</v>
      </c>
      <c r="I340">
        <v>1463520479</v>
      </c>
      <c r="J340">
        <v>1458336479</v>
      </c>
      <c r="K340" t="b">
        <v>0</v>
      </c>
      <c r="L340">
        <v>49</v>
      </c>
      <c r="M340" t="b">
        <v>1</v>
      </c>
      <c r="N340" t="s">
        <v>8269</v>
      </c>
    </row>
    <row r="341" spans="1:14" x14ac:dyDescent="0.25">
      <c r="A341">
        <v>3603</v>
      </c>
      <c r="B341" t="s">
        <v>3602</v>
      </c>
      <c r="C341" t="s">
        <v>7713</v>
      </c>
      <c r="D341">
        <v>1500</v>
      </c>
      <c r="E341">
        <v>2560</v>
      </c>
      <c r="F341" t="s">
        <v>8218</v>
      </c>
      <c r="G341" t="s">
        <v>8223</v>
      </c>
      <c r="H341" t="s">
        <v>8245</v>
      </c>
      <c r="I341">
        <v>1446759880</v>
      </c>
      <c r="J341">
        <v>1444164280</v>
      </c>
      <c r="K341" t="b">
        <v>0</v>
      </c>
      <c r="L341">
        <v>57</v>
      </c>
      <c r="M341" t="b">
        <v>1</v>
      </c>
      <c r="N341" t="s">
        <v>8269</v>
      </c>
    </row>
    <row r="342" spans="1:14" x14ac:dyDescent="0.25">
      <c r="A342">
        <v>3604</v>
      </c>
      <c r="B342" t="s">
        <v>3603</v>
      </c>
      <c r="C342" t="s">
        <v>7714</v>
      </c>
      <c r="D342">
        <v>3000</v>
      </c>
      <c r="E342">
        <v>3385</v>
      </c>
      <c r="F342" t="s">
        <v>8218</v>
      </c>
      <c r="G342" t="s">
        <v>8223</v>
      </c>
      <c r="H342" t="s">
        <v>8245</v>
      </c>
      <c r="I342">
        <v>1461913140</v>
      </c>
      <c r="J342">
        <v>1461370956</v>
      </c>
      <c r="K342" t="b">
        <v>0</v>
      </c>
      <c r="L342">
        <v>69</v>
      </c>
      <c r="M342" t="b">
        <v>1</v>
      </c>
      <c r="N342" t="s">
        <v>8269</v>
      </c>
    </row>
    <row r="343" spans="1:14" x14ac:dyDescent="0.25">
      <c r="A343">
        <v>3613</v>
      </c>
      <c r="B343" t="s">
        <v>3612</v>
      </c>
      <c r="C343" t="s">
        <v>7723</v>
      </c>
      <c r="D343">
        <v>1250</v>
      </c>
      <c r="E343">
        <v>1250</v>
      </c>
      <c r="F343" t="s">
        <v>8218</v>
      </c>
      <c r="G343" t="s">
        <v>8223</v>
      </c>
      <c r="H343" t="s">
        <v>8245</v>
      </c>
      <c r="I343">
        <v>1403964574</v>
      </c>
      <c r="J343">
        <v>1401372574</v>
      </c>
      <c r="K343" t="b">
        <v>0</v>
      </c>
      <c r="L343">
        <v>20</v>
      </c>
      <c r="M343" t="b">
        <v>1</v>
      </c>
      <c r="N343" t="s">
        <v>8269</v>
      </c>
    </row>
    <row r="344" spans="1:14" x14ac:dyDescent="0.25">
      <c r="A344">
        <v>3614</v>
      </c>
      <c r="B344" t="s">
        <v>3439</v>
      </c>
      <c r="C344" t="s">
        <v>7724</v>
      </c>
      <c r="D344">
        <v>2500</v>
      </c>
      <c r="E344">
        <v>2520</v>
      </c>
      <c r="F344" t="s">
        <v>8218</v>
      </c>
      <c r="G344" t="s">
        <v>8223</v>
      </c>
      <c r="H344" t="s">
        <v>8245</v>
      </c>
      <c r="I344">
        <v>1434675616</v>
      </c>
      <c r="J344">
        <v>1432083616</v>
      </c>
      <c r="K344" t="b">
        <v>0</v>
      </c>
      <c r="L344">
        <v>71</v>
      </c>
      <c r="M344" t="b">
        <v>1</v>
      </c>
      <c r="N344" t="s">
        <v>8269</v>
      </c>
    </row>
    <row r="345" spans="1:14" x14ac:dyDescent="0.25">
      <c r="A345">
        <v>3619</v>
      </c>
      <c r="B345" t="s">
        <v>3617</v>
      </c>
      <c r="C345" t="s">
        <v>7729</v>
      </c>
      <c r="D345">
        <v>1000</v>
      </c>
      <c r="E345">
        <v>1130</v>
      </c>
      <c r="F345" t="s">
        <v>8218</v>
      </c>
      <c r="G345" t="s">
        <v>8223</v>
      </c>
      <c r="H345" t="s">
        <v>8245</v>
      </c>
      <c r="I345">
        <v>1479592800</v>
      </c>
      <c r="J345">
        <v>1476760226</v>
      </c>
      <c r="K345" t="b">
        <v>0</v>
      </c>
      <c r="L345">
        <v>17</v>
      </c>
      <c r="M345" t="b">
        <v>1</v>
      </c>
      <c r="N345" t="s">
        <v>8269</v>
      </c>
    </row>
    <row r="346" spans="1:14" x14ac:dyDescent="0.25">
      <c r="A346">
        <v>3620</v>
      </c>
      <c r="B346" t="s">
        <v>3618</v>
      </c>
      <c r="C346" t="s">
        <v>7730</v>
      </c>
      <c r="D346">
        <v>10500</v>
      </c>
      <c r="E346">
        <v>11045</v>
      </c>
      <c r="F346" t="s">
        <v>8218</v>
      </c>
      <c r="G346" t="s">
        <v>8223</v>
      </c>
      <c r="H346" t="s">
        <v>8245</v>
      </c>
      <c r="I346">
        <v>1425528000</v>
      </c>
      <c r="J346">
        <v>1422916261</v>
      </c>
      <c r="K346" t="b">
        <v>0</v>
      </c>
      <c r="L346">
        <v>197</v>
      </c>
      <c r="M346" t="b">
        <v>1</v>
      </c>
      <c r="N346" t="s">
        <v>8269</v>
      </c>
    </row>
    <row r="347" spans="1:14" x14ac:dyDescent="0.25">
      <c r="A347">
        <v>3621</v>
      </c>
      <c r="B347" t="s">
        <v>3619</v>
      </c>
      <c r="C347" t="s">
        <v>7731</v>
      </c>
      <c r="D347">
        <v>3000</v>
      </c>
      <c r="E347">
        <v>3292</v>
      </c>
      <c r="F347" t="s">
        <v>8218</v>
      </c>
      <c r="G347" t="s">
        <v>8223</v>
      </c>
      <c r="H347" t="s">
        <v>8245</v>
      </c>
      <c r="I347">
        <v>1475269200</v>
      </c>
      <c r="J347">
        <v>1473200844</v>
      </c>
      <c r="K347" t="b">
        <v>0</v>
      </c>
      <c r="L347">
        <v>70</v>
      </c>
      <c r="M347" t="b">
        <v>1</v>
      </c>
      <c r="N347" t="s">
        <v>8269</v>
      </c>
    </row>
    <row r="348" spans="1:14" x14ac:dyDescent="0.25">
      <c r="A348">
        <v>3622</v>
      </c>
      <c r="B348" t="s">
        <v>3620</v>
      </c>
      <c r="C348" t="s">
        <v>7732</v>
      </c>
      <c r="D348">
        <v>1000</v>
      </c>
      <c r="E348">
        <v>1000.99</v>
      </c>
      <c r="F348" t="s">
        <v>8218</v>
      </c>
      <c r="G348" t="s">
        <v>8223</v>
      </c>
      <c r="H348" t="s">
        <v>8245</v>
      </c>
      <c r="I348">
        <v>1411874580</v>
      </c>
      <c r="J348">
        <v>1409030371</v>
      </c>
      <c r="K348" t="b">
        <v>0</v>
      </c>
      <c r="L348">
        <v>21</v>
      </c>
      <c r="M348" t="b">
        <v>1</v>
      </c>
      <c r="N348" t="s">
        <v>8269</v>
      </c>
    </row>
    <row r="349" spans="1:14" x14ac:dyDescent="0.25">
      <c r="A349">
        <v>3623</v>
      </c>
      <c r="B349" t="s">
        <v>3621</v>
      </c>
      <c r="C349" t="s">
        <v>7733</v>
      </c>
      <c r="D349">
        <v>2500</v>
      </c>
      <c r="E349">
        <v>3000</v>
      </c>
      <c r="F349" t="s">
        <v>8218</v>
      </c>
      <c r="G349" t="s">
        <v>8223</v>
      </c>
      <c r="H349" t="s">
        <v>8245</v>
      </c>
      <c r="I349">
        <v>1406358000</v>
      </c>
      <c r="J349">
        <v>1404841270</v>
      </c>
      <c r="K349" t="b">
        <v>0</v>
      </c>
      <c r="L349">
        <v>34</v>
      </c>
      <c r="M349" t="b">
        <v>1</v>
      </c>
      <c r="N349" t="s">
        <v>8269</v>
      </c>
    </row>
    <row r="350" spans="1:14" x14ac:dyDescent="0.25">
      <c r="A350">
        <v>3624</v>
      </c>
      <c r="B350" t="s">
        <v>3622</v>
      </c>
      <c r="C350" t="s">
        <v>7734</v>
      </c>
      <c r="D350">
        <v>3000</v>
      </c>
      <c r="E350">
        <v>3148</v>
      </c>
      <c r="F350" t="s">
        <v>8218</v>
      </c>
      <c r="G350" t="s">
        <v>8223</v>
      </c>
      <c r="H350" t="s">
        <v>8245</v>
      </c>
      <c r="I350">
        <v>1471977290</v>
      </c>
      <c r="J350">
        <v>1466793290</v>
      </c>
      <c r="K350" t="b">
        <v>0</v>
      </c>
      <c r="L350">
        <v>39</v>
      </c>
      <c r="M350" t="b">
        <v>1</v>
      </c>
      <c r="N350" t="s">
        <v>8269</v>
      </c>
    </row>
    <row r="351" spans="1:14" x14ac:dyDescent="0.25">
      <c r="A351">
        <v>3627</v>
      </c>
      <c r="B351" t="s">
        <v>3625</v>
      </c>
      <c r="C351" t="s">
        <v>7737</v>
      </c>
      <c r="D351">
        <v>2000</v>
      </c>
      <c r="E351">
        <v>2000</v>
      </c>
      <c r="F351" t="s">
        <v>8218</v>
      </c>
      <c r="G351" t="s">
        <v>8223</v>
      </c>
      <c r="H351" t="s">
        <v>8245</v>
      </c>
      <c r="I351">
        <v>1463803140</v>
      </c>
      <c r="J351">
        <v>1459446487</v>
      </c>
      <c r="K351" t="b">
        <v>0</v>
      </c>
      <c r="L351">
        <v>29</v>
      </c>
      <c r="M351" t="b">
        <v>1</v>
      </c>
      <c r="N351" t="s">
        <v>8269</v>
      </c>
    </row>
    <row r="352" spans="1:14" x14ac:dyDescent="0.25">
      <c r="A352">
        <v>3648</v>
      </c>
      <c r="B352" t="s">
        <v>3646</v>
      </c>
      <c r="C352" t="s">
        <v>7758</v>
      </c>
      <c r="D352">
        <v>40000</v>
      </c>
      <c r="E352">
        <v>40153</v>
      </c>
      <c r="F352" t="s">
        <v>8218</v>
      </c>
      <c r="G352" t="s">
        <v>8223</v>
      </c>
      <c r="H352" t="s">
        <v>8245</v>
      </c>
      <c r="I352">
        <v>1412492445</v>
      </c>
      <c r="J352">
        <v>1409900445</v>
      </c>
      <c r="K352" t="b">
        <v>0</v>
      </c>
      <c r="L352">
        <v>73</v>
      </c>
      <c r="M352" t="b">
        <v>1</v>
      </c>
      <c r="N352" t="s">
        <v>8269</v>
      </c>
    </row>
    <row r="353" spans="1:14" x14ac:dyDescent="0.25">
      <c r="A353">
        <v>3651</v>
      </c>
      <c r="B353" t="s">
        <v>3649</v>
      </c>
      <c r="C353" t="s">
        <v>7761</v>
      </c>
      <c r="D353">
        <v>500</v>
      </c>
      <c r="E353">
        <v>520</v>
      </c>
      <c r="F353" t="s">
        <v>8218</v>
      </c>
      <c r="G353" t="s">
        <v>8223</v>
      </c>
      <c r="H353" t="s">
        <v>8245</v>
      </c>
      <c r="I353">
        <v>1407686340</v>
      </c>
      <c r="J353">
        <v>1404833442</v>
      </c>
      <c r="K353" t="b">
        <v>0</v>
      </c>
      <c r="L353">
        <v>9</v>
      </c>
      <c r="M353" t="b">
        <v>1</v>
      </c>
      <c r="N353" t="s">
        <v>8269</v>
      </c>
    </row>
    <row r="354" spans="1:14" x14ac:dyDescent="0.25">
      <c r="A354">
        <v>3655</v>
      </c>
      <c r="B354" t="s">
        <v>3652</v>
      </c>
      <c r="C354" t="s">
        <v>7765</v>
      </c>
      <c r="D354">
        <v>5000</v>
      </c>
      <c r="E354">
        <v>5813</v>
      </c>
      <c r="F354" t="s">
        <v>8218</v>
      </c>
      <c r="G354" t="s">
        <v>8223</v>
      </c>
      <c r="H354" t="s">
        <v>8245</v>
      </c>
      <c r="I354">
        <v>1437202740</v>
      </c>
      <c r="J354">
        <v>1434654998</v>
      </c>
      <c r="K354" t="b">
        <v>0</v>
      </c>
      <c r="L354">
        <v>79</v>
      </c>
      <c r="M354" t="b">
        <v>1</v>
      </c>
      <c r="N354" t="s">
        <v>8269</v>
      </c>
    </row>
    <row r="355" spans="1:14" x14ac:dyDescent="0.25">
      <c r="A355">
        <v>3658</v>
      </c>
      <c r="B355" t="s">
        <v>3655</v>
      </c>
      <c r="C355" t="s">
        <v>7768</v>
      </c>
      <c r="D355">
        <v>1500</v>
      </c>
      <c r="E355">
        <v>1510</v>
      </c>
      <c r="F355" t="s">
        <v>8218</v>
      </c>
      <c r="G355" t="s">
        <v>8223</v>
      </c>
      <c r="H355" t="s">
        <v>8245</v>
      </c>
      <c r="I355">
        <v>1404273540</v>
      </c>
      <c r="J355">
        <v>1400272580</v>
      </c>
      <c r="K355" t="b">
        <v>0</v>
      </c>
      <c r="L355">
        <v>20</v>
      </c>
      <c r="M355" t="b">
        <v>1</v>
      </c>
      <c r="N355" t="s">
        <v>8269</v>
      </c>
    </row>
    <row r="356" spans="1:14" x14ac:dyDescent="0.25">
      <c r="A356">
        <v>3659</v>
      </c>
      <c r="B356" t="s">
        <v>3656</v>
      </c>
      <c r="C356" t="s">
        <v>7769</v>
      </c>
      <c r="D356">
        <v>3000</v>
      </c>
      <c r="E356">
        <v>3061</v>
      </c>
      <c r="F356" t="s">
        <v>8218</v>
      </c>
      <c r="G356" t="s">
        <v>8223</v>
      </c>
      <c r="H356" t="s">
        <v>8245</v>
      </c>
      <c r="I356">
        <v>1426775940</v>
      </c>
      <c r="J356">
        <v>1424414350</v>
      </c>
      <c r="K356" t="b">
        <v>0</v>
      </c>
      <c r="L356">
        <v>13</v>
      </c>
      <c r="M356" t="b">
        <v>1</v>
      </c>
      <c r="N356" t="s">
        <v>8269</v>
      </c>
    </row>
    <row r="357" spans="1:14" x14ac:dyDescent="0.25">
      <c r="A357">
        <v>3661</v>
      </c>
      <c r="B357" t="s">
        <v>3658</v>
      </c>
      <c r="C357" t="s">
        <v>7771</v>
      </c>
      <c r="D357">
        <v>3000</v>
      </c>
      <c r="E357">
        <v>3330</v>
      </c>
      <c r="F357" t="s">
        <v>8218</v>
      </c>
      <c r="G357" t="s">
        <v>8223</v>
      </c>
      <c r="H357" t="s">
        <v>8245</v>
      </c>
      <c r="I357">
        <v>1460260800</v>
      </c>
      <c r="J357">
        <v>1458336672</v>
      </c>
      <c r="K357" t="b">
        <v>0</v>
      </c>
      <c r="L357">
        <v>36</v>
      </c>
      <c r="M357" t="b">
        <v>1</v>
      </c>
      <c r="N357" t="s">
        <v>8269</v>
      </c>
    </row>
    <row r="358" spans="1:14" x14ac:dyDescent="0.25">
      <c r="A358">
        <v>3664</v>
      </c>
      <c r="B358" t="s">
        <v>3661</v>
      </c>
      <c r="C358" t="s">
        <v>7774</v>
      </c>
      <c r="D358">
        <v>800</v>
      </c>
      <c r="E358">
        <v>875</v>
      </c>
      <c r="F358" t="s">
        <v>8218</v>
      </c>
      <c r="G358" t="s">
        <v>8223</v>
      </c>
      <c r="H358" t="s">
        <v>8245</v>
      </c>
      <c r="I358">
        <v>1466056689</v>
      </c>
      <c r="J358">
        <v>1464847089</v>
      </c>
      <c r="K358" t="b">
        <v>0</v>
      </c>
      <c r="L358">
        <v>19</v>
      </c>
      <c r="M358" t="b">
        <v>1</v>
      </c>
      <c r="N358" t="s">
        <v>8269</v>
      </c>
    </row>
    <row r="359" spans="1:14" x14ac:dyDescent="0.25">
      <c r="A359">
        <v>3666</v>
      </c>
      <c r="B359" t="s">
        <v>3663</v>
      </c>
      <c r="C359" t="s">
        <v>7776</v>
      </c>
      <c r="D359">
        <v>1200</v>
      </c>
      <c r="E359">
        <v>1200</v>
      </c>
      <c r="F359" t="s">
        <v>8218</v>
      </c>
      <c r="G359" t="s">
        <v>8223</v>
      </c>
      <c r="H359" t="s">
        <v>8245</v>
      </c>
      <c r="I359">
        <v>1406185200</v>
      </c>
      <c r="J359">
        <v>1404337382</v>
      </c>
      <c r="K359" t="b">
        <v>0</v>
      </c>
      <c r="L359">
        <v>38</v>
      </c>
      <c r="M359" t="b">
        <v>1</v>
      </c>
      <c r="N359" t="s">
        <v>8269</v>
      </c>
    </row>
    <row r="360" spans="1:14" x14ac:dyDescent="0.25">
      <c r="A360">
        <v>3668</v>
      </c>
      <c r="B360" t="s">
        <v>3665</v>
      </c>
      <c r="C360" t="s">
        <v>7778</v>
      </c>
      <c r="D360">
        <v>1000</v>
      </c>
      <c r="E360">
        <v>1035</v>
      </c>
      <c r="F360" t="s">
        <v>8218</v>
      </c>
      <c r="G360" t="s">
        <v>8223</v>
      </c>
      <c r="H360" t="s">
        <v>8245</v>
      </c>
      <c r="I360">
        <v>1437676380</v>
      </c>
      <c r="J360">
        <v>1435670452</v>
      </c>
      <c r="K360" t="b">
        <v>0</v>
      </c>
      <c r="L360">
        <v>28</v>
      </c>
      <c r="M360" t="b">
        <v>1</v>
      </c>
      <c r="N360" t="s">
        <v>8269</v>
      </c>
    </row>
    <row r="361" spans="1:14" x14ac:dyDescent="0.25">
      <c r="A361">
        <v>3671</v>
      </c>
      <c r="B361" t="s">
        <v>3668</v>
      </c>
      <c r="C361" t="s">
        <v>7781</v>
      </c>
      <c r="D361">
        <v>3500</v>
      </c>
      <c r="E361">
        <v>3530</v>
      </c>
      <c r="F361" t="s">
        <v>8218</v>
      </c>
      <c r="G361" t="s">
        <v>8223</v>
      </c>
      <c r="H361" t="s">
        <v>8245</v>
      </c>
      <c r="I361">
        <v>1405915140</v>
      </c>
      <c r="J361">
        <v>1404140667</v>
      </c>
      <c r="K361" t="b">
        <v>0</v>
      </c>
      <c r="L361">
        <v>40</v>
      </c>
      <c r="M361" t="b">
        <v>1</v>
      </c>
      <c r="N361" t="s">
        <v>8269</v>
      </c>
    </row>
    <row r="362" spans="1:14" x14ac:dyDescent="0.25">
      <c r="A362">
        <v>3676</v>
      </c>
      <c r="B362" t="s">
        <v>3673</v>
      </c>
      <c r="C362" t="s">
        <v>7786</v>
      </c>
      <c r="D362">
        <v>800</v>
      </c>
      <c r="E362">
        <v>1030</v>
      </c>
      <c r="F362" t="s">
        <v>8218</v>
      </c>
      <c r="G362" t="s">
        <v>8223</v>
      </c>
      <c r="H362" t="s">
        <v>8245</v>
      </c>
      <c r="I362">
        <v>1410550484</v>
      </c>
      <c r="J362">
        <v>1408995284</v>
      </c>
      <c r="K362" t="b">
        <v>0</v>
      </c>
      <c r="L362">
        <v>16</v>
      </c>
      <c r="M362" t="b">
        <v>1</v>
      </c>
      <c r="N362" t="s">
        <v>8269</v>
      </c>
    </row>
    <row r="363" spans="1:14" x14ac:dyDescent="0.25">
      <c r="A363">
        <v>3677</v>
      </c>
      <c r="B363" t="s">
        <v>3674</v>
      </c>
      <c r="C363" t="s">
        <v>7787</v>
      </c>
      <c r="D363">
        <v>12000</v>
      </c>
      <c r="E363">
        <v>12348.5</v>
      </c>
      <c r="F363" t="s">
        <v>8218</v>
      </c>
      <c r="G363" t="s">
        <v>8223</v>
      </c>
      <c r="H363" t="s">
        <v>8245</v>
      </c>
      <c r="I363">
        <v>1404359940</v>
      </c>
      <c r="J363">
        <v>1402580818</v>
      </c>
      <c r="K363" t="b">
        <v>0</v>
      </c>
      <c r="L363">
        <v>199</v>
      </c>
      <c r="M363" t="b">
        <v>1</v>
      </c>
      <c r="N363" t="s">
        <v>8269</v>
      </c>
    </row>
    <row r="364" spans="1:14" x14ac:dyDescent="0.25">
      <c r="A364">
        <v>3679</v>
      </c>
      <c r="B364" t="s">
        <v>3676</v>
      </c>
      <c r="C364" t="s">
        <v>7789</v>
      </c>
      <c r="D364">
        <v>2000</v>
      </c>
      <c r="E364">
        <v>2202</v>
      </c>
      <c r="F364" t="s">
        <v>8218</v>
      </c>
      <c r="G364" t="s">
        <v>8223</v>
      </c>
      <c r="H364" t="s">
        <v>8245</v>
      </c>
      <c r="I364">
        <v>1404190740</v>
      </c>
      <c r="J364">
        <v>1401214581</v>
      </c>
      <c r="K364" t="b">
        <v>0</v>
      </c>
      <c r="L364">
        <v>30</v>
      </c>
      <c r="M364" t="b">
        <v>1</v>
      </c>
      <c r="N364" t="s">
        <v>8269</v>
      </c>
    </row>
    <row r="365" spans="1:14" x14ac:dyDescent="0.25">
      <c r="A365">
        <v>3680</v>
      </c>
      <c r="B365" t="s">
        <v>3677</v>
      </c>
      <c r="C365" t="s">
        <v>7790</v>
      </c>
      <c r="D365">
        <v>3000</v>
      </c>
      <c r="E365">
        <v>3383</v>
      </c>
      <c r="F365" t="s">
        <v>8218</v>
      </c>
      <c r="G365" t="s">
        <v>8223</v>
      </c>
      <c r="H365" t="s">
        <v>8245</v>
      </c>
      <c r="I365">
        <v>1475664834</v>
      </c>
      <c r="J365">
        <v>1473850434</v>
      </c>
      <c r="K365" t="b">
        <v>0</v>
      </c>
      <c r="L365">
        <v>34</v>
      </c>
      <c r="M365" t="b">
        <v>1</v>
      </c>
      <c r="N365" t="s">
        <v>8269</v>
      </c>
    </row>
    <row r="366" spans="1:14" x14ac:dyDescent="0.25">
      <c r="A366">
        <v>3681</v>
      </c>
      <c r="B366" t="s">
        <v>3678</v>
      </c>
      <c r="C366" t="s">
        <v>7791</v>
      </c>
      <c r="D366">
        <v>1000</v>
      </c>
      <c r="E366">
        <v>1119</v>
      </c>
      <c r="F366" t="s">
        <v>8218</v>
      </c>
      <c r="G366" t="s">
        <v>8223</v>
      </c>
      <c r="H366" t="s">
        <v>8245</v>
      </c>
      <c r="I366">
        <v>1452872290</v>
      </c>
      <c r="J366">
        <v>1452008290</v>
      </c>
      <c r="K366" t="b">
        <v>0</v>
      </c>
      <c r="L366">
        <v>18</v>
      </c>
      <c r="M366" t="b">
        <v>1</v>
      </c>
      <c r="N366" t="s">
        <v>8269</v>
      </c>
    </row>
    <row r="367" spans="1:14" x14ac:dyDescent="0.25">
      <c r="A367">
        <v>3682</v>
      </c>
      <c r="B367" t="s">
        <v>3679</v>
      </c>
      <c r="C367" t="s">
        <v>7792</v>
      </c>
      <c r="D367">
        <v>3000</v>
      </c>
      <c r="E367">
        <v>4176</v>
      </c>
      <c r="F367" t="s">
        <v>8218</v>
      </c>
      <c r="G367" t="s">
        <v>8223</v>
      </c>
      <c r="H367" t="s">
        <v>8245</v>
      </c>
      <c r="I367">
        <v>1402901940</v>
      </c>
      <c r="J367">
        <v>1399998418</v>
      </c>
      <c r="K367" t="b">
        <v>0</v>
      </c>
      <c r="L367">
        <v>67</v>
      </c>
      <c r="M367" t="b">
        <v>1</v>
      </c>
      <c r="N367" t="s">
        <v>8269</v>
      </c>
    </row>
    <row r="368" spans="1:14" x14ac:dyDescent="0.25">
      <c r="A368">
        <v>3683</v>
      </c>
      <c r="B368" t="s">
        <v>3680</v>
      </c>
      <c r="C368" t="s">
        <v>7793</v>
      </c>
      <c r="D368">
        <v>3500</v>
      </c>
      <c r="E368">
        <v>3880</v>
      </c>
      <c r="F368" t="s">
        <v>8218</v>
      </c>
      <c r="G368" t="s">
        <v>8223</v>
      </c>
      <c r="H368" t="s">
        <v>8245</v>
      </c>
      <c r="I368">
        <v>1476931696</v>
      </c>
      <c r="J368">
        <v>1474339696</v>
      </c>
      <c r="K368" t="b">
        <v>0</v>
      </c>
      <c r="L368">
        <v>66</v>
      </c>
      <c r="M368" t="b">
        <v>1</v>
      </c>
      <c r="N368" t="s">
        <v>8269</v>
      </c>
    </row>
    <row r="369" spans="1:14" x14ac:dyDescent="0.25">
      <c r="A369">
        <v>3684</v>
      </c>
      <c r="B369" t="s">
        <v>3681</v>
      </c>
      <c r="C369" t="s">
        <v>7794</v>
      </c>
      <c r="D369">
        <v>750</v>
      </c>
      <c r="E369">
        <v>1043</v>
      </c>
      <c r="F369" t="s">
        <v>8218</v>
      </c>
      <c r="G369" t="s">
        <v>8223</v>
      </c>
      <c r="H369" t="s">
        <v>8245</v>
      </c>
      <c r="I369">
        <v>1441167586</v>
      </c>
      <c r="J369">
        <v>1438575586</v>
      </c>
      <c r="K369" t="b">
        <v>0</v>
      </c>
      <c r="L369">
        <v>23</v>
      </c>
      <c r="M369" t="b">
        <v>1</v>
      </c>
      <c r="N369" t="s">
        <v>8269</v>
      </c>
    </row>
    <row r="370" spans="1:14" x14ac:dyDescent="0.25">
      <c r="A370">
        <v>3685</v>
      </c>
      <c r="B370" t="s">
        <v>3682</v>
      </c>
      <c r="C370" t="s">
        <v>7795</v>
      </c>
      <c r="D370">
        <v>5000</v>
      </c>
      <c r="E370">
        <v>5285</v>
      </c>
      <c r="F370" t="s">
        <v>8218</v>
      </c>
      <c r="G370" t="s">
        <v>8223</v>
      </c>
      <c r="H370" t="s">
        <v>8245</v>
      </c>
      <c r="I370">
        <v>1400533200</v>
      </c>
      <c r="J370">
        <v>1398348859</v>
      </c>
      <c r="K370" t="b">
        <v>0</v>
      </c>
      <c r="L370">
        <v>126</v>
      </c>
      <c r="M370" t="b">
        <v>1</v>
      </c>
      <c r="N370" t="s">
        <v>8269</v>
      </c>
    </row>
    <row r="371" spans="1:14" x14ac:dyDescent="0.25">
      <c r="A371">
        <v>3686</v>
      </c>
      <c r="B371" t="s">
        <v>3683</v>
      </c>
      <c r="C371" t="s">
        <v>7796</v>
      </c>
      <c r="D371">
        <v>350</v>
      </c>
      <c r="E371">
        <v>355</v>
      </c>
      <c r="F371" t="s">
        <v>8218</v>
      </c>
      <c r="G371" t="s">
        <v>8223</v>
      </c>
      <c r="H371" t="s">
        <v>8245</v>
      </c>
      <c r="I371">
        <v>1440820740</v>
      </c>
      <c r="J371">
        <v>1439567660</v>
      </c>
      <c r="K371" t="b">
        <v>0</v>
      </c>
      <c r="L371">
        <v>6</v>
      </c>
      <c r="M371" t="b">
        <v>1</v>
      </c>
      <c r="N371" t="s">
        <v>8269</v>
      </c>
    </row>
    <row r="372" spans="1:14" x14ac:dyDescent="0.25">
      <c r="A372">
        <v>3687</v>
      </c>
      <c r="B372" t="s">
        <v>3684</v>
      </c>
      <c r="C372" t="s">
        <v>7797</v>
      </c>
      <c r="D372">
        <v>5000</v>
      </c>
      <c r="E372">
        <v>5012.25</v>
      </c>
      <c r="F372" t="s">
        <v>8218</v>
      </c>
      <c r="G372" t="s">
        <v>8223</v>
      </c>
      <c r="H372" t="s">
        <v>8245</v>
      </c>
      <c r="I372">
        <v>1403846055</v>
      </c>
      <c r="J372">
        <v>1401254055</v>
      </c>
      <c r="K372" t="b">
        <v>0</v>
      </c>
      <c r="L372">
        <v>25</v>
      </c>
      <c r="M372" t="b">
        <v>1</v>
      </c>
      <c r="N372" t="s">
        <v>8269</v>
      </c>
    </row>
    <row r="373" spans="1:14" x14ac:dyDescent="0.25">
      <c r="A373">
        <v>3689</v>
      </c>
      <c r="B373" t="s">
        <v>3686</v>
      </c>
      <c r="C373" t="s">
        <v>7799</v>
      </c>
      <c r="D373">
        <v>3000</v>
      </c>
      <c r="E373">
        <v>3550</v>
      </c>
      <c r="F373" t="s">
        <v>8218</v>
      </c>
      <c r="G373" t="s">
        <v>8223</v>
      </c>
      <c r="H373" t="s">
        <v>8245</v>
      </c>
      <c r="I373">
        <v>1434925500</v>
      </c>
      <c r="J373">
        <v>1432410639</v>
      </c>
      <c r="K373" t="b">
        <v>0</v>
      </c>
      <c r="L373">
        <v>62</v>
      </c>
      <c r="M373" t="b">
        <v>1</v>
      </c>
      <c r="N373" t="s">
        <v>8269</v>
      </c>
    </row>
    <row r="374" spans="1:14" x14ac:dyDescent="0.25">
      <c r="A374">
        <v>3690</v>
      </c>
      <c r="B374" t="s">
        <v>3687</v>
      </c>
      <c r="C374" t="s">
        <v>7800</v>
      </c>
      <c r="D374">
        <v>1500</v>
      </c>
      <c r="E374">
        <v>1800</v>
      </c>
      <c r="F374" t="s">
        <v>8218</v>
      </c>
      <c r="G374" t="s">
        <v>8223</v>
      </c>
      <c r="H374" t="s">
        <v>8245</v>
      </c>
      <c r="I374">
        <v>1417101683</v>
      </c>
      <c r="J374">
        <v>1414506083</v>
      </c>
      <c r="K374" t="b">
        <v>0</v>
      </c>
      <c r="L374">
        <v>31</v>
      </c>
      <c r="M374" t="b">
        <v>1</v>
      </c>
      <c r="N374" t="s">
        <v>8269</v>
      </c>
    </row>
    <row r="375" spans="1:14" x14ac:dyDescent="0.25">
      <c r="A375">
        <v>3691</v>
      </c>
      <c r="B375" t="s">
        <v>3688</v>
      </c>
      <c r="C375" t="s">
        <v>7801</v>
      </c>
      <c r="D375">
        <v>40000</v>
      </c>
      <c r="E375">
        <v>51184</v>
      </c>
      <c r="F375" t="s">
        <v>8218</v>
      </c>
      <c r="G375" t="s">
        <v>8223</v>
      </c>
      <c r="H375" t="s">
        <v>8245</v>
      </c>
      <c r="I375">
        <v>1425272340</v>
      </c>
      <c r="J375">
        <v>1421426929</v>
      </c>
      <c r="K375" t="b">
        <v>0</v>
      </c>
      <c r="L375">
        <v>274</v>
      </c>
      <c r="M375" t="b">
        <v>1</v>
      </c>
      <c r="N375" t="s">
        <v>8269</v>
      </c>
    </row>
    <row r="376" spans="1:14" x14ac:dyDescent="0.25">
      <c r="A376">
        <v>3692</v>
      </c>
      <c r="B376" t="s">
        <v>3689</v>
      </c>
      <c r="C376" t="s">
        <v>7802</v>
      </c>
      <c r="D376">
        <v>1000</v>
      </c>
      <c r="E376">
        <v>1260</v>
      </c>
      <c r="F376" t="s">
        <v>8218</v>
      </c>
      <c r="G376" t="s">
        <v>8223</v>
      </c>
      <c r="H376" t="s">
        <v>8245</v>
      </c>
      <c r="I376">
        <v>1411084800</v>
      </c>
      <c r="J376">
        <v>1410304179</v>
      </c>
      <c r="K376" t="b">
        <v>0</v>
      </c>
      <c r="L376">
        <v>17</v>
      </c>
      <c r="M376" t="b">
        <v>1</v>
      </c>
      <c r="N376" t="s">
        <v>8269</v>
      </c>
    </row>
    <row r="377" spans="1:14" x14ac:dyDescent="0.25">
      <c r="A377">
        <v>3694</v>
      </c>
      <c r="B377" t="s">
        <v>3691</v>
      </c>
      <c r="C377" t="s">
        <v>7804</v>
      </c>
      <c r="D377">
        <v>3500</v>
      </c>
      <c r="E377">
        <v>3760</v>
      </c>
      <c r="F377" t="s">
        <v>8218</v>
      </c>
      <c r="G377" t="s">
        <v>8223</v>
      </c>
      <c r="H377" t="s">
        <v>8245</v>
      </c>
      <c r="I377">
        <v>1465178400</v>
      </c>
      <c r="J377">
        <v>1461985967</v>
      </c>
      <c r="K377" t="b">
        <v>0</v>
      </c>
      <c r="L377">
        <v>60</v>
      </c>
      <c r="M377" t="b">
        <v>1</v>
      </c>
      <c r="N377" t="s">
        <v>8269</v>
      </c>
    </row>
    <row r="378" spans="1:14" x14ac:dyDescent="0.25">
      <c r="A378">
        <v>3695</v>
      </c>
      <c r="B378" t="s">
        <v>3692</v>
      </c>
      <c r="C378" t="s">
        <v>7805</v>
      </c>
      <c r="D378">
        <v>4000</v>
      </c>
      <c r="E378">
        <v>4005</v>
      </c>
      <c r="F378" t="s">
        <v>8218</v>
      </c>
      <c r="G378" t="s">
        <v>8223</v>
      </c>
      <c r="H378" t="s">
        <v>8245</v>
      </c>
      <c r="I378">
        <v>1421009610</v>
      </c>
      <c r="J378">
        <v>1419281610</v>
      </c>
      <c r="K378" t="b">
        <v>0</v>
      </c>
      <c r="L378">
        <v>33</v>
      </c>
      <c r="M378" t="b">
        <v>1</v>
      </c>
      <c r="N378" t="s">
        <v>8269</v>
      </c>
    </row>
    <row r="379" spans="1:14" x14ac:dyDescent="0.25">
      <c r="A379">
        <v>3698</v>
      </c>
      <c r="B379" t="s">
        <v>3695</v>
      </c>
      <c r="C379" t="s">
        <v>7808</v>
      </c>
      <c r="D379">
        <v>5000</v>
      </c>
      <c r="E379">
        <v>5526</v>
      </c>
      <c r="F379" t="s">
        <v>8218</v>
      </c>
      <c r="G379" t="s">
        <v>8223</v>
      </c>
      <c r="H379" t="s">
        <v>8245</v>
      </c>
      <c r="I379">
        <v>1456946487</v>
      </c>
      <c r="J379">
        <v>1454354487</v>
      </c>
      <c r="K379" t="b">
        <v>0</v>
      </c>
      <c r="L379">
        <v>136</v>
      </c>
      <c r="M379" t="b">
        <v>1</v>
      </c>
      <c r="N379" t="s">
        <v>8269</v>
      </c>
    </row>
    <row r="380" spans="1:14" x14ac:dyDescent="0.25">
      <c r="A380">
        <v>3699</v>
      </c>
      <c r="B380" t="s">
        <v>3696</v>
      </c>
      <c r="C380" t="s">
        <v>7809</v>
      </c>
      <c r="D380">
        <v>2500</v>
      </c>
      <c r="E380">
        <v>2520</v>
      </c>
      <c r="F380" t="s">
        <v>8218</v>
      </c>
      <c r="G380" t="s">
        <v>8223</v>
      </c>
      <c r="H380" t="s">
        <v>8245</v>
      </c>
      <c r="I380">
        <v>1413383216</v>
      </c>
      <c r="J380">
        <v>1410791216</v>
      </c>
      <c r="K380" t="b">
        <v>0</v>
      </c>
      <c r="L380">
        <v>40</v>
      </c>
      <c r="M380" t="b">
        <v>1</v>
      </c>
      <c r="N380" t="s">
        <v>8269</v>
      </c>
    </row>
    <row r="381" spans="1:14" x14ac:dyDescent="0.25">
      <c r="A381">
        <v>3700</v>
      </c>
      <c r="B381" t="s">
        <v>3697</v>
      </c>
      <c r="C381" t="s">
        <v>7810</v>
      </c>
      <c r="D381">
        <v>500</v>
      </c>
      <c r="E381">
        <v>606</v>
      </c>
      <c r="F381" t="s">
        <v>8218</v>
      </c>
      <c r="G381" t="s">
        <v>8223</v>
      </c>
      <c r="H381" t="s">
        <v>8245</v>
      </c>
      <c r="I381">
        <v>1412092800</v>
      </c>
      <c r="J381">
        <v>1409493800</v>
      </c>
      <c r="K381" t="b">
        <v>0</v>
      </c>
      <c r="L381">
        <v>18</v>
      </c>
      <c r="M381" t="b">
        <v>1</v>
      </c>
      <c r="N381" t="s">
        <v>8269</v>
      </c>
    </row>
    <row r="382" spans="1:14" x14ac:dyDescent="0.25">
      <c r="A382">
        <v>3703</v>
      </c>
      <c r="B382" t="s">
        <v>3700</v>
      </c>
      <c r="C382" t="s">
        <v>7813</v>
      </c>
      <c r="D382">
        <v>1050</v>
      </c>
      <c r="E382">
        <v>1296</v>
      </c>
      <c r="F382" t="s">
        <v>8218</v>
      </c>
      <c r="G382" t="s">
        <v>8223</v>
      </c>
      <c r="H382" t="s">
        <v>8245</v>
      </c>
      <c r="I382">
        <v>1471071540</v>
      </c>
      <c r="J382">
        <v>1467720388</v>
      </c>
      <c r="K382" t="b">
        <v>0</v>
      </c>
      <c r="L382">
        <v>30</v>
      </c>
      <c r="M382" t="b">
        <v>1</v>
      </c>
      <c r="N382" t="s">
        <v>8269</v>
      </c>
    </row>
    <row r="383" spans="1:14" x14ac:dyDescent="0.25">
      <c r="A383">
        <v>3705</v>
      </c>
      <c r="B383" t="s">
        <v>3702</v>
      </c>
      <c r="C383" t="s">
        <v>7815</v>
      </c>
      <c r="D383">
        <v>2827</v>
      </c>
      <c r="E383">
        <v>2925</v>
      </c>
      <c r="F383" t="s">
        <v>8218</v>
      </c>
      <c r="G383" t="s">
        <v>8223</v>
      </c>
      <c r="H383" t="s">
        <v>8245</v>
      </c>
      <c r="I383">
        <v>1403546400</v>
      </c>
      <c r="J383">
        <v>1401714114</v>
      </c>
      <c r="K383" t="b">
        <v>0</v>
      </c>
      <c r="L383">
        <v>35</v>
      </c>
      <c r="M383" t="b">
        <v>1</v>
      </c>
      <c r="N383" t="s">
        <v>8269</v>
      </c>
    </row>
    <row r="384" spans="1:14" x14ac:dyDescent="0.25">
      <c r="A384">
        <v>3706</v>
      </c>
      <c r="B384" t="s">
        <v>3703</v>
      </c>
      <c r="C384" t="s">
        <v>7816</v>
      </c>
      <c r="D384">
        <v>1500</v>
      </c>
      <c r="E384">
        <v>1820</v>
      </c>
      <c r="F384" t="s">
        <v>8218</v>
      </c>
      <c r="G384" t="s">
        <v>8223</v>
      </c>
      <c r="H384" t="s">
        <v>8245</v>
      </c>
      <c r="I384">
        <v>1410558949</v>
      </c>
      <c r="J384">
        <v>1409262949</v>
      </c>
      <c r="K384" t="b">
        <v>0</v>
      </c>
      <c r="L384">
        <v>13</v>
      </c>
      <c r="M384" t="b">
        <v>1</v>
      </c>
      <c r="N384" t="s">
        <v>8269</v>
      </c>
    </row>
    <row r="385" spans="1:14" x14ac:dyDescent="0.25">
      <c r="A385">
        <v>3707</v>
      </c>
      <c r="B385" t="s">
        <v>3704</v>
      </c>
      <c r="C385" t="s">
        <v>7817</v>
      </c>
      <c r="D385">
        <v>1000</v>
      </c>
      <c r="E385">
        <v>1860</v>
      </c>
      <c r="F385" t="s">
        <v>8218</v>
      </c>
      <c r="G385" t="s">
        <v>8223</v>
      </c>
      <c r="H385" t="s">
        <v>8245</v>
      </c>
      <c r="I385">
        <v>1469165160</v>
      </c>
      <c r="J385">
        <v>1467335378</v>
      </c>
      <c r="K385" t="b">
        <v>0</v>
      </c>
      <c r="L385">
        <v>23</v>
      </c>
      <c r="M385" t="b">
        <v>1</v>
      </c>
      <c r="N385" t="s">
        <v>8269</v>
      </c>
    </row>
    <row r="386" spans="1:14" x14ac:dyDescent="0.25">
      <c r="A386">
        <v>3708</v>
      </c>
      <c r="B386" t="s">
        <v>3705</v>
      </c>
      <c r="C386" t="s">
        <v>7818</v>
      </c>
      <c r="D386">
        <v>700</v>
      </c>
      <c r="E386">
        <v>2100</v>
      </c>
      <c r="F386" t="s">
        <v>8218</v>
      </c>
      <c r="G386" t="s">
        <v>8223</v>
      </c>
      <c r="H386" t="s">
        <v>8245</v>
      </c>
      <c r="I386">
        <v>1404444286</v>
      </c>
      <c r="J386">
        <v>1403234686</v>
      </c>
      <c r="K386" t="b">
        <v>0</v>
      </c>
      <c r="L386">
        <v>39</v>
      </c>
      <c r="M386" t="b">
        <v>1</v>
      </c>
      <c r="N386" t="s">
        <v>8269</v>
      </c>
    </row>
    <row r="387" spans="1:14" x14ac:dyDescent="0.25">
      <c r="A387">
        <v>3710</v>
      </c>
      <c r="B387" t="s">
        <v>3707</v>
      </c>
      <c r="C387" t="s">
        <v>7820</v>
      </c>
      <c r="D387">
        <v>1300</v>
      </c>
      <c r="E387">
        <v>1835</v>
      </c>
      <c r="F387" t="s">
        <v>8218</v>
      </c>
      <c r="G387" t="s">
        <v>8223</v>
      </c>
      <c r="H387" t="s">
        <v>8245</v>
      </c>
      <c r="I387">
        <v>1428068988</v>
      </c>
      <c r="J387">
        <v>1425908988</v>
      </c>
      <c r="K387" t="b">
        <v>0</v>
      </c>
      <c r="L387">
        <v>27</v>
      </c>
      <c r="M387" t="b">
        <v>1</v>
      </c>
      <c r="N387" t="s">
        <v>8269</v>
      </c>
    </row>
    <row r="388" spans="1:14" x14ac:dyDescent="0.25">
      <c r="A388">
        <v>3711</v>
      </c>
      <c r="B388" t="s">
        <v>3708</v>
      </c>
      <c r="C388" t="s">
        <v>7821</v>
      </c>
      <c r="D388">
        <v>500</v>
      </c>
      <c r="E388">
        <v>570</v>
      </c>
      <c r="F388" t="s">
        <v>8218</v>
      </c>
      <c r="G388" t="s">
        <v>8223</v>
      </c>
      <c r="H388" t="s">
        <v>8245</v>
      </c>
      <c r="I388">
        <v>1402848000</v>
      </c>
      <c r="J388">
        <v>1400606573</v>
      </c>
      <c r="K388" t="b">
        <v>0</v>
      </c>
      <c r="L388">
        <v>21</v>
      </c>
      <c r="M388" t="b">
        <v>1</v>
      </c>
      <c r="N388" t="s">
        <v>8269</v>
      </c>
    </row>
    <row r="389" spans="1:14" x14ac:dyDescent="0.25">
      <c r="A389">
        <v>3712</v>
      </c>
      <c r="B389" t="s">
        <v>3709</v>
      </c>
      <c r="C389" t="s">
        <v>7822</v>
      </c>
      <c r="D389">
        <v>7500</v>
      </c>
      <c r="E389">
        <v>11530</v>
      </c>
      <c r="F389" t="s">
        <v>8218</v>
      </c>
      <c r="G389" t="s">
        <v>8223</v>
      </c>
      <c r="H389" t="s">
        <v>8245</v>
      </c>
      <c r="I389">
        <v>1433055540</v>
      </c>
      <c r="J389">
        <v>1431230867</v>
      </c>
      <c r="K389" t="b">
        <v>0</v>
      </c>
      <c r="L389">
        <v>104</v>
      </c>
      <c r="M389" t="b">
        <v>1</v>
      </c>
      <c r="N389" t="s">
        <v>8269</v>
      </c>
    </row>
    <row r="390" spans="1:14" x14ac:dyDescent="0.25">
      <c r="A390">
        <v>3713</v>
      </c>
      <c r="B390" t="s">
        <v>3710</v>
      </c>
      <c r="C390" t="s">
        <v>7823</v>
      </c>
      <c r="D390">
        <v>2000</v>
      </c>
      <c r="E390">
        <v>2030</v>
      </c>
      <c r="F390" t="s">
        <v>8218</v>
      </c>
      <c r="G390" t="s">
        <v>8223</v>
      </c>
      <c r="H390" t="s">
        <v>8245</v>
      </c>
      <c r="I390">
        <v>1465062166</v>
      </c>
      <c r="J390">
        <v>1463334166</v>
      </c>
      <c r="K390" t="b">
        <v>0</v>
      </c>
      <c r="L390">
        <v>19</v>
      </c>
      <c r="M390" t="b">
        <v>1</v>
      </c>
      <c r="N390" t="s">
        <v>8269</v>
      </c>
    </row>
    <row r="391" spans="1:14" x14ac:dyDescent="0.25">
      <c r="A391">
        <v>3714</v>
      </c>
      <c r="B391" t="s">
        <v>3711</v>
      </c>
      <c r="C391" t="s">
        <v>7824</v>
      </c>
      <c r="D391">
        <v>10000</v>
      </c>
      <c r="E391">
        <v>10235</v>
      </c>
      <c r="F391" t="s">
        <v>8218</v>
      </c>
      <c r="G391" t="s">
        <v>8223</v>
      </c>
      <c r="H391" t="s">
        <v>8245</v>
      </c>
      <c r="I391">
        <v>1432612740</v>
      </c>
      <c r="J391">
        <v>1429881667</v>
      </c>
      <c r="K391" t="b">
        <v>0</v>
      </c>
      <c r="L391">
        <v>97</v>
      </c>
      <c r="M391" t="b">
        <v>1</v>
      </c>
      <c r="N391" t="s">
        <v>8269</v>
      </c>
    </row>
    <row r="392" spans="1:14" x14ac:dyDescent="0.25">
      <c r="A392">
        <v>3716</v>
      </c>
      <c r="B392" t="s">
        <v>3713</v>
      </c>
      <c r="C392" t="s">
        <v>7826</v>
      </c>
      <c r="D392">
        <v>800</v>
      </c>
      <c r="E392">
        <v>1246</v>
      </c>
      <c r="F392" t="s">
        <v>8218</v>
      </c>
      <c r="G392" t="s">
        <v>8223</v>
      </c>
      <c r="H392" t="s">
        <v>8245</v>
      </c>
      <c r="I392">
        <v>1453411109</v>
      </c>
      <c r="J392">
        <v>1450819109</v>
      </c>
      <c r="K392" t="b">
        <v>0</v>
      </c>
      <c r="L392">
        <v>24</v>
      </c>
      <c r="M392" t="b">
        <v>1</v>
      </c>
      <c r="N392" t="s">
        <v>8269</v>
      </c>
    </row>
    <row r="393" spans="1:14" x14ac:dyDescent="0.25">
      <c r="A393">
        <v>3720</v>
      </c>
      <c r="B393" t="s">
        <v>3717</v>
      </c>
      <c r="C393" t="s">
        <v>7830</v>
      </c>
      <c r="D393">
        <v>3300</v>
      </c>
      <c r="E393">
        <v>3449</v>
      </c>
      <c r="F393" t="s">
        <v>8218</v>
      </c>
      <c r="G393" t="s">
        <v>8223</v>
      </c>
      <c r="H393" t="s">
        <v>8245</v>
      </c>
      <c r="I393">
        <v>1435881006</v>
      </c>
      <c r="J393">
        <v>1433980206</v>
      </c>
      <c r="K393" t="b">
        <v>0</v>
      </c>
      <c r="L393">
        <v>40</v>
      </c>
      <c r="M393" t="b">
        <v>1</v>
      </c>
      <c r="N393" t="s">
        <v>8269</v>
      </c>
    </row>
    <row r="394" spans="1:14" x14ac:dyDescent="0.25">
      <c r="A394">
        <v>3721</v>
      </c>
      <c r="B394" t="s">
        <v>3718</v>
      </c>
      <c r="C394" t="s">
        <v>7831</v>
      </c>
      <c r="D394">
        <v>5000</v>
      </c>
      <c r="E394">
        <v>5040</v>
      </c>
      <c r="F394" t="s">
        <v>8218</v>
      </c>
      <c r="G394" t="s">
        <v>8223</v>
      </c>
      <c r="H394" t="s">
        <v>8245</v>
      </c>
      <c r="I394">
        <v>1415230084</v>
      </c>
      <c r="J394">
        <v>1413412084</v>
      </c>
      <c r="K394" t="b">
        <v>0</v>
      </c>
      <c r="L394">
        <v>44</v>
      </c>
      <c r="M394" t="b">
        <v>1</v>
      </c>
      <c r="N394" t="s">
        <v>8269</v>
      </c>
    </row>
    <row r="395" spans="1:14" x14ac:dyDescent="0.25">
      <c r="A395">
        <v>3726</v>
      </c>
      <c r="B395" t="s">
        <v>3723</v>
      </c>
      <c r="C395" t="s">
        <v>7836</v>
      </c>
      <c r="D395">
        <v>850</v>
      </c>
      <c r="E395">
        <v>2879</v>
      </c>
      <c r="F395" t="s">
        <v>8218</v>
      </c>
      <c r="G395" t="s">
        <v>8223</v>
      </c>
      <c r="H395" t="s">
        <v>8245</v>
      </c>
      <c r="I395">
        <v>1461963600</v>
      </c>
      <c r="J395">
        <v>1459567371</v>
      </c>
      <c r="K395" t="b">
        <v>0</v>
      </c>
      <c r="L395">
        <v>46</v>
      </c>
      <c r="M395" t="b">
        <v>1</v>
      </c>
      <c r="N395" t="s">
        <v>8269</v>
      </c>
    </row>
    <row r="396" spans="1:14" x14ac:dyDescent="0.25">
      <c r="A396">
        <v>3727</v>
      </c>
      <c r="B396" t="s">
        <v>3724</v>
      </c>
      <c r="C396" t="s">
        <v>7837</v>
      </c>
      <c r="D396">
        <v>2000</v>
      </c>
      <c r="E396">
        <v>2015</v>
      </c>
      <c r="F396" t="s">
        <v>8218</v>
      </c>
      <c r="G396" t="s">
        <v>8223</v>
      </c>
      <c r="H396" t="s">
        <v>8245</v>
      </c>
      <c r="I396">
        <v>1476939300</v>
      </c>
      <c r="J396">
        <v>1474273294</v>
      </c>
      <c r="K396" t="b">
        <v>0</v>
      </c>
      <c r="L396">
        <v>33</v>
      </c>
      <c r="M396" t="b">
        <v>1</v>
      </c>
      <c r="N396" t="s">
        <v>8269</v>
      </c>
    </row>
    <row r="397" spans="1:14" x14ac:dyDescent="0.25">
      <c r="A397">
        <v>3810</v>
      </c>
      <c r="B397" t="s">
        <v>3807</v>
      </c>
      <c r="C397" t="s">
        <v>7920</v>
      </c>
      <c r="D397">
        <v>1500</v>
      </c>
      <c r="E397">
        <v>1826</v>
      </c>
      <c r="F397" t="s">
        <v>8218</v>
      </c>
      <c r="G397" t="s">
        <v>8223</v>
      </c>
      <c r="H397" t="s">
        <v>8245</v>
      </c>
      <c r="I397">
        <v>1426965758</v>
      </c>
      <c r="J397">
        <v>1424377358</v>
      </c>
      <c r="K397" t="b">
        <v>0</v>
      </c>
      <c r="L397">
        <v>26</v>
      </c>
      <c r="M397" t="b">
        <v>1</v>
      </c>
      <c r="N397" t="s">
        <v>8269</v>
      </c>
    </row>
    <row r="398" spans="1:14" x14ac:dyDescent="0.25">
      <c r="A398">
        <v>3813</v>
      </c>
      <c r="B398" t="s">
        <v>3810</v>
      </c>
      <c r="C398" t="s">
        <v>7923</v>
      </c>
      <c r="D398">
        <v>2100</v>
      </c>
      <c r="E398">
        <v>2119.9899999999998</v>
      </c>
      <c r="F398" t="s">
        <v>8218</v>
      </c>
      <c r="G398" t="s">
        <v>8223</v>
      </c>
      <c r="H398" t="s">
        <v>8245</v>
      </c>
      <c r="I398">
        <v>1465940580</v>
      </c>
      <c r="J398">
        <v>1462603021</v>
      </c>
      <c r="K398" t="b">
        <v>0</v>
      </c>
      <c r="L398">
        <v>27</v>
      </c>
      <c r="M398" t="b">
        <v>1</v>
      </c>
      <c r="N398" t="s">
        <v>8269</v>
      </c>
    </row>
    <row r="399" spans="1:14" x14ac:dyDescent="0.25">
      <c r="A399">
        <v>3814</v>
      </c>
      <c r="B399" t="s">
        <v>3811</v>
      </c>
      <c r="C399" t="s">
        <v>7924</v>
      </c>
      <c r="D399">
        <v>1500</v>
      </c>
      <c r="E399">
        <v>2102</v>
      </c>
      <c r="F399" t="s">
        <v>8218</v>
      </c>
      <c r="G399" t="s">
        <v>8223</v>
      </c>
      <c r="H399" t="s">
        <v>8245</v>
      </c>
      <c r="I399">
        <v>1427860740</v>
      </c>
      <c r="J399">
        <v>1424727712</v>
      </c>
      <c r="K399" t="b">
        <v>0</v>
      </c>
      <c r="L399">
        <v>34</v>
      </c>
      <c r="M399" t="b">
        <v>1</v>
      </c>
      <c r="N399" t="s">
        <v>8269</v>
      </c>
    </row>
    <row r="400" spans="1:14" x14ac:dyDescent="0.25">
      <c r="A400">
        <v>3816</v>
      </c>
      <c r="B400" t="s">
        <v>3813</v>
      </c>
      <c r="C400" t="s">
        <v>7926</v>
      </c>
      <c r="D400">
        <v>1500</v>
      </c>
      <c r="E400">
        <v>1788.57</v>
      </c>
      <c r="F400" t="s">
        <v>8218</v>
      </c>
      <c r="G400" t="s">
        <v>8223</v>
      </c>
      <c r="H400" t="s">
        <v>8245</v>
      </c>
      <c r="I400">
        <v>1405614823</v>
      </c>
      <c r="J400">
        <v>1403022823</v>
      </c>
      <c r="K400" t="b">
        <v>0</v>
      </c>
      <c r="L400">
        <v>37</v>
      </c>
      <c r="M400" t="b">
        <v>1</v>
      </c>
      <c r="N400" t="s">
        <v>8269</v>
      </c>
    </row>
    <row r="401" spans="1:14" x14ac:dyDescent="0.25">
      <c r="A401">
        <v>3817</v>
      </c>
      <c r="B401" t="s">
        <v>3814</v>
      </c>
      <c r="C401" t="s">
        <v>7927</v>
      </c>
      <c r="D401">
        <v>2000</v>
      </c>
      <c r="E401">
        <v>2145</v>
      </c>
      <c r="F401" t="s">
        <v>8218</v>
      </c>
      <c r="G401" t="s">
        <v>8223</v>
      </c>
      <c r="H401" t="s">
        <v>8245</v>
      </c>
      <c r="I401">
        <v>1445659140</v>
      </c>
      <c r="J401">
        <v>1444236216</v>
      </c>
      <c r="K401" t="b">
        <v>0</v>
      </c>
      <c r="L401">
        <v>20</v>
      </c>
      <c r="M401" t="b">
        <v>1</v>
      </c>
      <c r="N401" t="s">
        <v>8269</v>
      </c>
    </row>
    <row r="402" spans="1:14" x14ac:dyDescent="0.25">
      <c r="A402">
        <v>3818</v>
      </c>
      <c r="B402" t="s">
        <v>3815</v>
      </c>
      <c r="C402" t="s">
        <v>7928</v>
      </c>
      <c r="D402">
        <v>250</v>
      </c>
      <c r="E402">
        <v>570</v>
      </c>
      <c r="F402" t="s">
        <v>8218</v>
      </c>
      <c r="G402" t="s">
        <v>8223</v>
      </c>
      <c r="H402" t="s">
        <v>8245</v>
      </c>
      <c r="I402">
        <v>1426187582</v>
      </c>
      <c r="J402">
        <v>1423599182</v>
      </c>
      <c r="K402" t="b">
        <v>0</v>
      </c>
      <c r="L402">
        <v>10</v>
      </c>
      <c r="M402" t="b">
        <v>1</v>
      </c>
      <c r="N402" t="s">
        <v>8269</v>
      </c>
    </row>
    <row r="403" spans="1:14" x14ac:dyDescent="0.25">
      <c r="A403">
        <v>3819</v>
      </c>
      <c r="B403" t="s">
        <v>3816</v>
      </c>
      <c r="C403" t="s">
        <v>7817</v>
      </c>
      <c r="D403">
        <v>1000</v>
      </c>
      <c r="E403">
        <v>1064</v>
      </c>
      <c r="F403" t="s">
        <v>8218</v>
      </c>
      <c r="G403" t="s">
        <v>8223</v>
      </c>
      <c r="H403" t="s">
        <v>8245</v>
      </c>
      <c r="I403">
        <v>1437166920</v>
      </c>
      <c r="J403">
        <v>1435554104</v>
      </c>
      <c r="K403" t="b">
        <v>0</v>
      </c>
      <c r="L403">
        <v>26</v>
      </c>
      <c r="M403" t="b">
        <v>1</v>
      </c>
      <c r="N403" t="s">
        <v>8269</v>
      </c>
    </row>
    <row r="404" spans="1:14" x14ac:dyDescent="0.25">
      <c r="A404">
        <v>3821</v>
      </c>
      <c r="B404" t="s">
        <v>3818</v>
      </c>
      <c r="C404" t="s">
        <v>7930</v>
      </c>
      <c r="D404">
        <v>3500</v>
      </c>
      <c r="E404">
        <v>3659</v>
      </c>
      <c r="F404" t="s">
        <v>8218</v>
      </c>
      <c r="G404" t="s">
        <v>8223</v>
      </c>
      <c r="H404" t="s">
        <v>8245</v>
      </c>
      <c r="I404">
        <v>1451881207</v>
      </c>
      <c r="J404">
        <v>1449116407</v>
      </c>
      <c r="K404" t="b">
        <v>0</v>
      </c>
      <c r="L404">
        <v>46</v>
      </c>
      <c r="M404" t="b">
        <v>1</v>
      </c>
      <c r="N404" t="s">
        <v>8269</v>
      </c>
    </row>
    <row r="405" spans="1:14" x14ac:dyDescent="0.25">
      <c r="A405">
        <v>3823</v>
      </c>
      <c r="B405" t="s">
        <v>3820</v>
      </c>
      <c r="C405" t="s">
        <v>7932</v>
      </c>
      <c r="D405">
        <v>2500</v>
      </c>
      <c r="E405">
        <v>2650</v>
      </c>
      <c r="F405" t="s">
        <v>8218</v>
      </c>
      <c r="G405" t="s">
        <v>8223</v>
      </c>
      <c r="H405" t="s">
        <v>8245</v>
      </c>
      <c r="I405">
        <v>1437364740</v>
      </c>
      <c r="J405">
        <v>1434405044</v>
      </c>
      <c r="K405" t="b">
        <v>0</v>
      </c>
      <c r="L405">
        <v>41</v>
      </c>
      <c r="M405" t="b">
        <v>1</v>
      </c>
      <c r="N405" t="s">
        <v>8269</v>
      </c>
    </row>
    <row r="406" spans="1:14" x14ac:dyDescent="0.25">
      <c r="A406">
        <v>3825</v>
      </c>
      <c r="B406" t="s">
        <v>3822</v>
      </c>
      <c r="C406" t="s">
        <v>7934</v>
      </c>
      <c r="D406">
        <v>5000</v>
      </c>
      <c r="E406">
        <v>5271</v>
      </c>
      <c r="F406" t="s">
        <v>8218</v>
      </c>
      <c r="G406" t="s">
        <v>8223</v>
      </c>
      <c r="H406" t="s">
        <v>8245</v>
      </c>
      <c r="I406">
        <v>1434505214</v>
      </c>
      <c r="J406">
        <v>1432690814</v>
      </c>
      <c r="K406" t="b">
        <v>0</v>
      </c>
      <c r="L406">
        <v>49</v>
      </c>
      <c r="M406" t="b">
        <v>1</v>
      </c>
      <c r="N406" t="s">
        <v>8269</v>
      </c>
    </row>
    <row r="407" spans="1:14" x14ac:dyDescent="0.25">
      <c r="A407">
        <v>3828</v>
      </c>
      <c r="B407" t="s">
        <v>3825</v>
      </c>
      <c r="C407" t="s">
        <v>7937</v>
      </c>
      <c r="D407">
        <v>5000</v>
      </c>
      <c r="E407">
        <v>5000</v>
      </c>
      <c r="F407" t="s">
        <v>8218</v>
      </c>
      <c r="G407" t="s">
        <v>8223</v>
      </c>
      <c r="H407" t="s">
        <v>8245</v>
      </c>
      <c r="I407">
        <v>1420033187</v>
      </c>
      <c r="J407">
        <v>1414845587</v>
      </c>
      <c r="K407" t="b">
        <v>0</v>
      </c>
      <c r="L407">
        <v>28</v>
      </c>
      <c r="M407" t="b">
        <v>1</v>
      </c>
      <c r="N407" t="s">
        <v>8269</v>
      </c>
    </row>
    <row r="408" spans="1:14" x14ac:dyDescent="0.25">
      <c r="A408">
        <v>3829</v>
      </c>
      <c r="B408" t="s">
        <v>3826</v>
      </c>
      <c r="C408" t="s">
        <v>7938</v>
      </c>
      <c r="D408">
        <v>500</v>
      </c>
      <c r="E408">
        <v>501</v>
      </c>
      <c r="F408" t="s">
        <v>8218</v>
      </c>
      <c r="G408" t="s">
        <v>8223</v>
      </c>
      <c r="H408" t="s">
        <v>8245</v>
      </c>
      <c r="I408">
        <v>1472676371</v>
      </c>
      <c r="J408">
        <v>1470948371</v>
      </c>
      <c r="K408" t="b">
        <v>0</v>
      </c>
      <c r="L408">
        <v>8</v>
      </c>
      <c r="M408" t="b">
        <v>1</v>
      </c>
      <c r="N408" t="s">
        <v>8269</v>
      </c>
    </row>
    <row r="409" spans="1:14" x14ac:dyDescent="0.25">
      <c r="A409">
        <v>3830</v>
      </c>
      <c r="B409" t="s">
        <v>3827</v>
      </c>
      <c r="C409" t="s">
        <v>7939</v>
      </c>
      <c r="D409">
        <v>100</v>
      </c>
      <c r="E409">
        <v>225</v>
      </c>
      <c r="F409" t="s">
        <v>8218</v>
      </c>
      <c r="G409" t="s">
        <v>8223</v>
      </c>
      <c r="H409" t="s">
        <v>8245</v>
      </c>
      <c r="I409">
        <v>1464371211</v>
      </c>
      <c r="J409">
        <v>1463161611</v>
      </c>
      <c r="K409" t="b">
        <v>0</v>
      </c>
      <c r="L409">
        <v>3</v>
      </c>
      <c r="M409" t="b">
        <v>1</v>
      </c>
      <c r="N409" t="s">
        <v>8269</v>
      </c>
    </row>
    <row r="410" spans="1:14" x14ac:dyDescent="0.25">
      <c r="A410">
        <v>3831</v>
      </c>
      <c r="B410" t="s">
        <v>3828</v>
      </c>
      <c r="C410" t="s">
        <v>7940</v>
      </c>
      <c r="D410">
        <v>500</v>
      </c>
      <c r="E410">
        <v>530.11</v>
      </c>
      <c r="F410" t="s">
        <v>8218</v>
      </c>
      <c r="G410" t="s">
        <v>8223</v>
      </c>
      <c r="H410" t="s">
        <v>8245</v>
      </c>
      <c r="I410">
        <v>1415222545</v>
      </c>
      <c r="J410">
        <v>1413404545</v>
      </c>
      <c r="K410" t="b">
        <v>0</v>
      </c>
      <c r="L410">
        <v>9</v>
      </c>
      <c r="M410" t="b">
        <v>1</v>
      </c>
      <c r="N410" t="s">
        <v>8269</v>
      </c>
    </row>
    <row r="411" spans="1:14" x14ac:dyDescent="0.25">
      <c r="A411">
        <v>3832</v>
      </c>
      <c r="B411" t="s">
        <v>3829</v>
      </c>
      <c r="C411" t="s">
        <v>7941</v>
      </c>
      <c r="D411">
        <v>1200</v>
      </c>
      <c r="E411">
        <v>1256</v>
      </c>
      <c r="F411" t="s">
        <v>8218</v>
      </c>
      <c r="G411" t="s">
        <v>8223</v>
      </c>
      <c r="H411" t="s">
        <v>8245</v>
      </c>
      <c r="I411">
        <v>1455936335</v>
      </c>
      <c r="J411">
        <v>1452048335</v>
      </c>
      <c r="K411" t="b">
        <v>0</v>
      </c>
      <c r="L411">
        <v>9</v>
      </c>
      <c r="M411" t="b">
        <v>1</v>
      </c>
      <c r="N411" t="s">
        <v>8269</v>
      </c>
    </row>
    <row r="412" spans="1:14" x14ac:dyDescent="0.25">
      <c r="A412">
        <v>3836</v>
      </c>
      <c r="B412" t="s">
        <v>3833</v>
      </c>
      <c r="C412" t="s">
        <v>7945</v>
      </c>
      <c r="D412">
        <v>800</v>
      </c>
      <c r="E412">
        <v>900</v>
      </c>
      <c r="F412" t="s">
        <v>8218</v>
      </c>
      <c r="G412" t="s">
        <v>8223</v>
      </c>
      <c r="H412" t="s">
        <v>8245</v>
      </c>
      <c r="I412">
        <v>1470197340</v>
      </c>
      <c r="J412">
        <v>1467497652</v>
      </c>
      <c r="K412" t="b">
        <v>0</v>
      </c>
      <c r="L412">
        <v>14</v>
      </c>
      <c r="M412" t="b">
        <v>1</v>
      </c>
      <c r="N412" t="s">
        <v>8269</v>
      </c>
    </row>
    <row r="413" spans="1:14" x14ac:dyDescent="0.25">
      <c r="A413">
        <v>3839</v>
      </c>
      <c r="B413" t="s">
        <v>3836</v>
      </c>
      <c r="C413" t="s">
        <v>7948</v>
      </c>
      <c r="D413">
        <v>2000</v>
      </c>
      <c r="E413">
        <v>2025</v>
      </c>
      <c r="F413" t="s">
        <v>8218</v>
      </c>
      <c r="G413" t="s">
        <v>8223</v>
      </c>
      <c r="H413" t="s">
        <v>8245</v>
      </c>
      <c r="I413">
        <v>1438226724</v>
      </c>
      <c r="J413">
        <v>1433042724</v>
      </c>
      <c r="K413" t="b">
        <v>0</v>
      </c>
      <c r="L413">
        <v>32</v>
      </c>
      <c r="M413" t="b">
        <v>1</v>
      </c>
      <c r="N413" t="s">
        <v>8269</v>
      </c>
    </row>
  </sheetData>
  <autoFilter ref="D1:D419" xr:uid="{BC2D122C-1617-4B4E-8AAF-5D2C8165AD3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229EF-9218-4B8F-9C4A-44D721CA0FD6}">
  <sheetPr codeName="Sheet5"/>
  <dimension ref="A1:N257"/>
  <sheetViews>
    <sheetView workbookViewId="0">
      <selection activeCell="B22" sqref="B22"/>
    </sheetView>
  </sheetViews>
  <sheetFormatPr defaultRowHeight="15" x14ac:dyDescent="0.25"/>
  <cols>
    <col min="2" max="2" width="13.7109375" customWidth="1"/>
    <col min="10" max="10" width="9.140625" customWidth="1"/>
    <col min="11" max="11" width="13" customWidth="1"/>
  </cols>
  <sheetData>
    <row r="1" spans="1:14" x14ac:dyDescent="0.25">
      <c r="A1" t="s">
        <v>0</v>
      </c>
      <c r="B1" t="s">
        <v>1</v>
      </c>
      <c r="C1" t="s">
        <v>4110</v>
      </c>
      <c r="D1" t="s">
        <v>8216</v>
      </c>
      <c r="E1" t="s">
        <v>8217</v>
      </c>
      <c r="F1" t="s">
        <v>8305</v>
      </c>
      <c r="G1" t="s">
        <v>8222</v>
      </c>
      <c r="H1" t="s">
        <v>8244</v>
      </c>
      <c r="I1" t="s">
        <v>8258</v>
      </c>
      <c r="J1" t="s">
        <v>8259</v>
      </c>
      <c r="K1" t="s">
        <v>8260</v>
      </c>
      <c r="L1" t="s">
        <v>8261</v>
      </c>
      <c r="M1" t="s">
        <v>8262</v>
      </c>
      <c r="N1" t="s">
        <v>8304</v>
      </c>
    </row>
    <row r="2" spans="1:14" x14ac:dyDescent="0.25">
      <c r="A2">
        <v>2843</v>
      </c>
      <c r="B2" t="s">
        <v>2843</v>
      </c>
      <c r="C2" t="s">
        <v>6953</v>
      </c>
      <c r="D2">
        <v>1200</v>
      </c>
      <c r="E2">
        <v>0</v>
      </c>
      <c r="F2" t="s">
        <v>8220</v>
      </c>
      <c r="G2" t="s">
        <v>8223</v>
      </c>
      <c r="H2" t="s">
        <v>8245</v>
      </c>
      <c r="I2">
        <v>1465790400</v>
      </c>
      <c r="J2">
        <v>1462210950</v>
      </c>
      <c r="K2" t="b">
        <v>0</v>
      </c>
      <c r="L2">
        <v>0</v>
      </c>
      <c r="M2" t="b">
        <v>0</v>
      </c>
      <c r="N2" t="s">
        <v>8269</v>
      </c>
    </row>
    <row r="3" spans="1:14" x14ac:dyDescent="0.25">
      <c r="A3">
        <v>2845</v>
      </c>
      <c r="B3" t="s">
        <v>2845</v>
      </c>
      <c r="C3" t="s">
        <v>6955</v>
      </c>
      <c r="D3">
        <v>7500</v>
      </c>
      <c r="E3">
        <v>2366</v>
      </c>
      <c r="F3" t="s">
        <v>8220</v>
      </c>
      <c r="G3" t="s">
        <v>8223</v>
      </c>
      <c r="H3" t="s">
        <v>8245</v>
      </c>
      <c r="I3">
        <v>1433723033</v>
      </c>
      <c r="J3">
        <v>1428539033</v>
      </c>
      <c r="K3" t="b">
        <v>0</v>
      </c>
      <c r="L3">
        <v>39</v>
      </c>
      <c r="M3" t="b">
        <v>0</v>
      </c>
      <c r="N3" t="s">
        <v>8269</v>
      </c>
    </row>
    <row r="4" spans="1:14" x14ac:dyDescent="0.25">
      <c r="A4">
        <v>2846</v>
      </c>
      <c r="B4" t="s">
        <v>2846</v>
      </c>
      <c r="C4" t="s">
        <v>6956</v>
      </c>
      <c r="D4">
        <v>8000</v>
      </c>
      <c r="E4">
        <v>0</v>
      </c>
      <c r="F4" t="s">
        <v>8220</v>
      </c>
      <c r="G4" t="s">
        <v>8223</v>
      </c>
      <c r="H4" t="s">
        <v>8245</v>
      </c>
      <c r="I4">
        <v>1432917394</v>
      </c>
      <c r="J4">
        <v>1429029394</v>
      </c>
      <c r="K4" t="b">
        <v>0</v>
      </c>
      <c r="L4">
        <v>0</v>
      </c>
      <c r="M4" t="b">
        <v>0</v>
      </c>
      <c r="N4" t="s">
        <v>8269</v>
      </c>
    </row>
    <row r="5" spans="1:14" x14ac:dyDescent="0.25">
      <c r="A5">
        <v>2847</v>
      </c>
      <c r="B5" t="s">
        <v>2847</v>
      </c>
      <c r="C5" t="s">
        <v>6957</v>
      </c>
      <c r="D5">
        <v>2000</v>
      </c>
      <c r="E5">
        <v>0</v>
      </c>
      <c r="F5" t="s">
        <v>8220</v>
      </c>
      <c r="G5" t="s">
        <v>8223</v>
      </c>
      <c r="H5" t="s">
        <v>8245</v>
      </c>
      <c r="I5">
        <v>1464031265</v>
      </c>
      <c r="J5">
        <v>1458847265</v>
      </c>
      <c r="K5" t="b">
        <v>0</v>
      </c>
      <c r="L5">
        <v>0</v>
      </c>
      <c r="M5" t="b">
        <v>0</v>
      </c>
      <c r="N5" t="s">
        <v>8269</v>
      </c>
    </row>
    <row r="6" spans="1:14" x14ac:dyDescent="0.25">
      <c r="A6">
        <v>2848</v>
      </c>
      <c r="B6" t="s">
        <v>2848</v>
      </c>
      <c r="C6" t="s">
        <v>6958</v>
      </c>
      <c r="D6">
        <v>35000</v>
      </c>
      <c r="E6">
        <v>70</v>
      </c>
      <c r="F6" t="s">
        <v>8220</v>
      </c>
      <c r="G6" t="s">
        <v>8223</v>
      </c>
      <c r="H6" t="s">
        <v>8245</v>
      </c>
      <c r="I6">
        <v>1432913659</v>
      </c>
      <c r="J6">
        <v>1430321659</v>
      </c>
      <c r="K6" t="b">
        <v>0</v>
      </c>
      <c r="L6">
        <v>3</v>
      </c>
      <c r="M6" t="b">
        <v>0</v>
      </c>
      <c r="N6" t="s">
        <v>8269</v>
      </c>
    </row>
    <row r="7" spans="1:14" x14ac:dyDescent="0.25">
      <c r="A7">
        <v>2850</v>
      </c>
      <c r="B7" t="s">
        <v>2850</v>
      </c>
      <c r="C7" t="s">
        <v>6960</v>
      </c>
      <c r="D7">
        <v>8000</v>
      </c>
      <c r="E7">
        <v>311</v>
      </c>
      <c r="F7" t="s">
        <v>8220</v>
      </c>
      <c r="G7" t="s">
        <v>8223</v>
      </c>
      <c r="H7" t="s">
        <v>8245</v>
      </c>
      <c r="I7">
        <v>1409962211</v>
      </c>
      <c r="J7">
        <v>1407370211</v>
      </c>
      <c r="K7" t="b">
        <v>0</v>
      </c>
      <c r="L7">
        <v>13</v>
      </c>
      <c r="M7" t="b">
        <v>0</v>
      </c>
      <c r="N7" t="s">
        <v>8269</v>
      </c>
    </row>
    <row r="8" spans="1:14" x14ac:dyDescent="0.25">
      <c r="A8">
        <v>2852</v>
      </c>
      <c r="B8" t="s">
        <v>2852</v>
      </c>
      <c r="C8" t="s">
        <v>6962</v>
      </c>
      <c r="D8">
        <v>5000</v>
      </c>
      <c r="E8">
        <v>95</v>
      </c>
      <c r="F8" t="s">
        <v>8220</v>
      </c>
      <c r="G8" t="s">
        <v>8223</v>
      </c>
      <c r="H8" t="s">
        <v>8245</v>
      </c>
      <c r="I8">
        <v>1403312703</v>
      </c>
      <c r="J8">
        <v>1400720703</v>
      </c>
      <c r="K8" t="b">
        <v>0</v>
      </c>
      <c r="L8">
        <v>6</v>
      </c>
      <c r="M8" t="b">
        <v>0</v>
      </c>
      <c r="N8" t="s">
        <v>8269</v>
      </c>
    </row>
    <row r="9" spans="1:14" x14ac:dyDescent="0.25">
      <c r="A9">
        <v>2855</v>
      </c>
      <c r="B9" t="s">
        <v>2855</v>
      </c>
      <c r="C9" t="s">
        <v>6965</v>
      </c>
      <c r="D9">
        <v>600</v>
      </c>
      <c r="E9">
        <v>300</v>
      </c>
      <c r="F9" t="s">
        <v>8220</v>
      </c>
      <c r="G9" t="s">
        <v>8223</v>
      </c>
      <c r="H9" t="s">
        <v>8245</v>
      </c>
      <c r="I9">
        <v>1454110440</v>
      </c>
      <c r="J9">
        <v>1451607071</v>
      </c>
      <c r="K9" t="b">
        <v>0</v>
      </c>
      <c r="L9">
        <v>5</v>
      </c>
      <c r="M9" t="b">
        <v>0</v>
      </c>
      <c r="N9" t="s">
        <v>8269</v>
      </c>
    </row>
    <row r="10" spans="1:14" x14ac:dyDescent="0.25">
      <c r="A10">
        <v>2856</v>
      </c>
      <c r="B10" t="s">
        <v>2856</v>
      </c>
      <c r="C10" t="s">
        <v>6966</v>
      </c>
      <c r="D10">
        <v>3000</v>
      </c>
      <c r="E10">
        <v>146</v>
      </c>
      <c r="F10" t="s">
        <v>8220</v>
      </c>
      <c r="G10" t="s">
        <v>8223</v>
      </c>
      <c r="H10" t="s">
        <v>8245</v>
      </c>
      <c r="I10">
        <v>1439069640</v>
      </c>
      <c r="J10">
        <v>1433897647</v>
      </c>
      <c r="K10" t="b">
        <v>0</v>
      </c>
      <c r="L10">
        <v>6</v>
      </c>
      <c r="M10" t="b">
        <v>0</v>
      </c>
      <c r="N10" t="s">
        <v>8269</v>
      </c>
    </row>
    <row r="11" spans="1:14" x14ac:dyDescent="0.25">
      <c r="A11">
        <v>2860</v>
      </c>
      <c r="B11" t="s">
        <v>2860</v>
      </c>
      <c r="C11" t="s">
        <v>6970</v>
      </c>
      <c r="D11">
        <v>4000</v>
      </c>
      <c r="E11">
        <v>266</v>
      </c>
      <c r="F11" t="s">
        <v>8220</v>
      </c>
      <c r="G11" t="s">
        <v>8223</v>
      </c>
      <c r="H11" t="s">
        <v>8245</v>
      </c>
      <c r="I11">
        <v>1466363576</v>
      </c>
      <c r="J11">
        <v>1461179576</v>
      </c>
      <c r="K11" t="b">
        <v>0</v>
      </c>
      <c r="L11">
        <v>9</v>
      </c>
      <c r="M11" t="b">
        <v>0</v>
      </c>
      <c r="N11" t="s">
        <v>8269</v>
      </c>
    </row>
    <row r="12" spans="1:14" x14ac:dyDescent="0.25">
      <c r="A12">
        <v>2862</v>
      </c>
      <c r="B12" t="s">
        <v>2862</v>
      </c>
      <c r="C12" t="s">
        <v>6972</v>
      </c>
      <c r="D12">
        <v>12700</v>
      </c>
      <c r="E12">
        <v>55</v>
      </c>
      <c r="F12" t="s">
        <v>8220</v>
      </c>
      <c r="G12" t="s">
        <v>8223</v>
      </c>
      <c r="H12" t="s">
        <v>8245</v>
      </c>
      <c r="I12">
        <v>1403636229</v>
      </c>
      <c r="J12">
        <v>1401044229</v>
      </c>
      <c r="K12" t="b">
        <v>0</v>
      </c>
      <c r="L12">
        <v>3</v>
      </c>
      <c r="M12" t="b">
        <v>0</v>
      </c>
      <c r="N12" t="s">
        <v>8269</v>
      </c>
    </row>
    <row r="13" spans="1:14" x14ac:dyDescent="0.25">
      <c r="A13">
        <v>2863</v>
      </c>
      <c r="B13" t="s">
        <v>2863</v>
      </c>
      <c r="C13" t="s">
        <v>6973</v>
      </c>
      <c r="D13">
        <v>50000</v>
      </c>
      <c r="E13">
        <v>20</v>
      </c>
      <c r="F13" t="s">
        <v>8220</v>
      </c>
      <c r="G13" t="s">
        <v>8223</v>
      </c>
      <c r="H13" t="s">
        <v>8245</v>
      </c>
      <c r="I13">
        <v>1410279123</v>
      </c>
      <c r="J13">
        <v>1405095123</v>
      </c>
      <c r="K13" t="b">
        <v>0</v>
      </c>
      <c r="L13">
        <v>1</v>
      </c>
      <c r="M13" t="b">
        <v>0</v>
      </c>
      <c r="N13" t="s">
        <v>8269</v>
      </c>
    </row>
    <row r="14" spans="1:14" x14ac:dyDescent="0.25">
      <c r="A14">
        <v>2865</v>
      </c>
      <c r="B14" t="s">
        <v>2865</v>
      </c>
      <c r="C14" t="s">
        <v>6975</v>
      </c>
      <c r="D14">
        <v>2888</v>
      </c>
      <c r="E14">
        <v>0</v>
      </c>
      <c r="F14" t="s">
        <v>8220</v>
      </c>
      <c r="G14" t="s">
        <v>8223</v>
      </c>
      <c r="H14" t="s">
        <v>8245</v>
      </c>
      <c r="I14">
        <v>1420512259</v>
      </c>
      <c r="J14">
        <v>1415328259</v>
      </c>
      <c r="K14" t="b">
        <v>0</v>
      </c>
      <c r="L14">
        <v>0</v>
      </c>
      <c r="M14" t="b">
        <v>0</v>
      </c>
      <c r="N14" t="s">
        <v>8269</v>
      </c>
    </row>
    <row r="15" spans="1:14" x14ac:dyDescent="0.25">
      <c r="A15">
        <v>2866</v>
      </c>
      <c r="B15" t="s">
        <v>2866</v>
      </c>
      <c r="C15" t="s">
        <v>6976</v>
      </c>
      <c r="D15">
        <v>5000</v>
      </c>
      <c r="E15">
        <v>45</v>
      </c>
      <c r="F15" t="s">
        <v>8220</v>
      </c>
      <c r="G15" t="s">
        <v>8223</v>
      </c>
      <c r="H15" t="s">
        <v>8245</v>
      </c>
      <c r="I15">
        <v>1476482400</v>
      </c>
      <c r="J15">
        <v>1473893721</v>
      </c>
      <c r="K15" t="b">
        <v>0</v>
      </c>
      <c r="L15">
        <v>2</v>
      </c>
      <c r="M15" t="b">
        <v>0</v>
      </c>
      <c r="N15" t="s">
        <v>8269</v>
      </c>
    </row>
    <row r="16" spans="1:14" x14ac:dyDescent="0.25">
      <c r="A16">
        <v>2867</v>
      </c>
      <c r="B16" t="s">
        <v>2867</v>
      </c>
      <c r="C16" t="s">
        <v>6977</v>
      </c>
      <c r="D16">
        <v>2500</v>
      </c>
      <c r="E16">
        <v>504</v>
      </c>
      <c r="F16" t="s">
        <v>8220</v>
      </c>
      <c r="G16" t="s">
        <v>8223</v>
      </c>
      <c r="H16" t="s">
        <v>8245</v>
      </c>
      <c r="I16">
        <v>1467604800</v>
      </c>
      <c r="J16">
        <v>1465533672</v>
      </c>
      <c r="K16" t="b">
        <v>0</v>
      </c>
      <c r="L16">
        <v>10</v>
      </c>
      <c r="M16" t="b">
        <v>0</v>
      </c>
      <c r="N16" t="s">
        <v>8269</v>
      </c>
    </row>
    <row r="17" spans="1:14" x14ac:dyDescent="0.25">
      <c r="A17">
        <v>2868</v>
      </c>
      <c r="B17" t="s">
        <v>2868</v>
      </c>
      <c r="C17" t="s">
        <v>6978</v>
      </c>
      <c r="D17">
        <v>15000</v>
      </c>
      <c r="E17">
        <v>6301.76</v>
      </c>
      <c r="F17" t="s">
        <v>8220</v>
      </c>
      <c r="G17" t="s">
        <v>8223</v>
      </c>
      <c r="H17" t="s">
        <v>8245</v>
      </c>
      <c r="I17">
        <v>1475697054</v>
      </c>
      <c r="J17">
        <v>1473105054</v>
      </c>
      <c r="K17" t="b">
        <v>0</v>
      </c>
      <c r="L17">
        <v>60</v>
      </c>
      <c r="M17" t="b">
        <v>0</v>
      </c>
      <c r="N17" t="s">
        <v>8269</v>
      </c>
    </row>
    <row r="18" spans="1:14" x14ac:dyDescent="0.25">
      <c r="A18">
        <v>2869</v>
      </c>
      <c r="B18" t="s">
        <v>2869</v>
      </c>
      <c r="C18" t="s">
        <v>6979</v>
      </c>
      <c r="D18">
        <v>20000</v>
      </c>
      <c r="E18">
        <v>177</v>
      </c>
      <c r="F18" t="s">
        <v>8220</v>
      </c>
      <c r="G18" t="s">
        <v>8223</v>
      </c>
      <c r="H18" t="s">
        <v>8245</v>
      </c>
      <c r="I18">
        <v>1468937681</v>
      </c>
      <c r="J18">
        <v>1466345681</v>
      </c>
      <c r="K18" t="b">
        <v>0</v>
      </c>
      <c r="L18">
        <v>5</v>
      </c>
      <c r="M18" t="b">
        <v>0</v>
      </c>
      <c r="N18" t="s">
        <v>8269</v>
      </c>
    </row>
    <row r="19" spans="1:14" x14ac:dyDescent="0.25">
      <c r="A19">
        <v>2870</v>
      </c>
      <c r="B19" t="s">
        <v>2870</v>
      </c>
      <c r="C19" t="s">
        <v>6980</v>
      </c>
      <c r="D19">
        <v>5000</v>
      </c>
      <c r="E19">
        <v>750</v>
      </c>
      <c r="F19" t="s">
        <v>8220</v>
      </c>
      <c r="G19" t="s">
        <v>8223</v>
      </c>
      <c r="H19" t="s">
        <v>8245</v>
      </c>
      <c r="I19">
        <v>1400301165</v>
      </c>
      <c r="J19">
        <v>1397709165</v>
      </c>
      <c r="K19" t="b">
        <v>0</v>
      </c>
      <c r="L19">
        <v>9</v>
      </c>
      <c r="M19" t="b">
        <v>0</v>
      </c>
      <c r="N19" t="s">
        <v>8269</v>
      </c>
    </row>
    <row r="20" spans="1:14" x14ac:dyDescent="0.25">
      <c r="A20">
        <v>2871</v>
      </c>
      <c r="B20" t="s">
        <v>2871</v>
      </c>
      <c r="C20" t="s">
        <v>6981</v>
      </c>
      <c r="D20">
        <v>10000</v>
      </c>
      <c r="E20">
        <v>467</v>
      </c>
      <c r="F20" t="s">
        <v>8220</v>
      </c>
      <c r="G20" t="s">
        <v>8223</v>
      </c>
      <c r="H20" t="s">
        <v>8245</v>
      </c>
      <c r="I20">
        <v>1419183813</v>
      </c>
      <c r="J20">
        <v>1417455813</v>
      </c>
      <c r="K20" t="b">
        <v>0</v>
      </c>
      <c r="L20">
        <v>13</v>
      </c>
      <c r="M20" t="b">
        <v>0</v>
      </c>
      <c r="N20" t="s">
        <v>8269</v>
      </c>
    </row>
    <row r="21" spans="1:14" x14ac:dyDescent="0.25">
      <c r="A21">
        <v>2872</v>
      </c>
      <c r="B21" t="s">
        <v>2872</v>
      </c>
      <c r="C21" t="s">
        <v>6982</v>
      </c>
      <c r="D21">
        <v>3000</v>
      </c>
      <c r="E21">
        <v>0</v>
      </c>
      <c r="F21" t="s">
        <v>8220</v>
      </c>
      <c r="G21" t="s">
        <v>8223</v>
      </c>
      <c r="H21" t="s">
        <v>8245</v>
      </c>
      <c r="I21">
        <v>1434768438</v>
      </c>
      <c r="J21">
        <v>1429584438</v>
      </c>
      <c r="K21" t="b">
        <v>0</v>
      </c>
      <c r="L21">
        <v>0</v>
      </c>
      <c r="M21" t="b">
        <v>0</v>
      </c>
      <c r="N21" t="s">
        <v>8269</v>
      </c>
    </row>
    <row r="22" spans="1:14" x14ac:dyDescent="0.25">
      <c r="A22">
        <v>2873</v>
      </c>
      <c r="B22" t="s">
        <v>2873</v>
      </c>
      <c r="C22" t="s">
        <v>6983</v>
      </c>
      <c r="D22">
        <v>2500</v>
      </c>
      <c r="E22">
        <v>953</v>
      </c>
      <c r="F22" t="s">
        <v>8220</v>
      </c>
      <c r="G22" t="s">
        <v>8223</v>
      </c>
      <c r="H22" t="s">
        <v>8245</v>
      </c>
      <c r="I22">
        <v>1422473831</v>
      </c>
      <c r="J22">
        <v>1419881831</v>
      </c>
      <c r="K22" t="b">
        <v>0</v>
      </c>
      <c r="L22">
        <v>8</v>
      </c>
      <c r="M22" t="b">
        <v>0</v>
      </c>
      <c r="N22" t="s">
        <v>8269</v>
      </c>
    </row>
    <row r="23" spans="1:14" x14ac:dyDescent="0.25">
      <c r="A23">
        <v>2874</v>
      </c>
      <c r="B23" t="s">
        <v>2874</v>
      </c>
      <c r="C23" t="s">
        <v>6984</v>
      </c>
      <c r="D23">
        <v>5000</v>
      </c>
      <c r="E23">
        <v>271</v>
      </c>
      <c r="F23" t="s">
        <v>8220</v>
      </c>
      <c r="G23" t="s">
        <v>8223</v>
      </c>
      <c r="H23" t="s">
        <v>8245</v>
      </c>
      <c r="I23">
        <v>1484684186</v>
      </c>
      <c r="J23">
        <v>1482092186</v>
      </c>
      <c r="K23" t="b">
        <v>0</v>
      </c>
      <c r="L23">
        <v>3</v>
      </c>
      <c r="M23" t="b">
        <v>0</v>
      </c>
      <c r="N23" t="s">
        <v>8269</v>
      </c>
    </row>
    <row r="24" spans="1:14" x14ac:dyDescent="0.25">
      <c r="A24">
        <v>2875</v>
      </c>
      <c r="B24" t="s">
        <v>2875</v>
      </c>
      <c r="C24" t="s">
        <v>6985</v>
      </c>
      <c r="D24">
        <v>20000</v>
      </c>
      <c r="E24">
        <v>7</v>
      </c>
      <c r="F24" t="s">
        <v>8220</v>
      </c>
      <c r="G24" t="s">
        <v>8223</v>
      </c>
      <c r="H24" t="s">
        <v>8245</v>
      </c>
      <c r="I24">
        <v>1462417493</v>
      </c>
      <c r="J24">
        <v>1459825493</v>
      </c>
      <c r="K24" t="b">
        <v>0</v>
      </c>
      <c r="L24">
        <v>3</v>
      </c>
      <c r="M24" t="b">
        <v>0</v>
      </c>
      <c r="N24" t="s">
        <v>8269</v>
      </c>
    </row>
    <row r="25" spans="1:14" x14ac:dyDescent="0.25">
      <c r="A25">
        <v>2876</v>
      </c>
      <c r="B25" t="s">
        <v>2876</v>
      </c>
      <c r="C25" t="s">
        <v>6986</v>
      </c>
      <c r="D25">
        <v>150000</v>
      </c>
      <c r="E25">
        <v>0</v>
      </c>
      <c r="F25" t="s">
        <v>8220</v>
      </c>
      <c r="G25" t="s">
        <v>8223</v>
      </c>
      <c r="H25" t="s">
        <v>8245</v>
      </c>
      <c r="I25">
        <v>1437069079</v>
      </c>
      <c r="J25">
        <v>1434477079</v>
      </c>
      <c r="K25" t="b">
        <v>0</v>
      </c>
      <c r="L25">
        <v>0</v>
      </c>
      <c r="M25" t="b">
        <v>0</v>
      </c>
      <c r="N25" t="s">
        <v>8269</v>
      </c>
    </row>
    <row r="26" spans="1:14" x14ac:dyDescent="0.25">
      <c r="A26">
        <v>2877</v>
      </c>
      <c r="B26" t="s">
        <v>2877</v>
      </c>
      <c r="C26" t="s">
        <v>6987</v>
      </c>
      <c r="D26">
        <v>6000</v>
      </c>
      <c r="E26">
        <v>650</v>
      </c>
      <c r="F26" t="s">
        <v>8220</v>
      </c>
      <c r="G26" t="s">
        <v>8223</v>
      </c>
      <c r="H26" t="s">
        <v>8245</v>
      </c>
      <c r="I26">
        <v>1480525200</v>
      </c>
      <c r="J26">
        <v>1477781724</v>
      </c>
      <c r="K26" t="b">
        <v>0</v>
      </c>
      <c r="L26">
        <v>6</v>
      </c>
      <c r="M26" t="b">
        <v>0</v>
      </c>
      <c r="N26" t="s">
        <v>8269</v>
      </c>
    </row>
    <row r="27" spans="1:14" x14ac:dyDescent="0.25">
      <c r="A27">
        <v>2879</v>
      </c>
      <c r="B27" t="s">
        <v>2879</v>
      </c>
      <c r="C27" t="s">
        <v>6989</v>
      </c>
      <c r="D27">
        <v>11200</v>
      </c>
      <c r="E27">
        <v>29</v>
      </c>
      <c r="F27" t="s">
        <v>8220</v>
      </c>
      <c r="G27" t="s">
        <v>8223</v>
      </c>
      <c r="H27" t="s">
        <v>8245</v>
      </c>
      <c r="I27">
        <v>1453310661</v>
      </c>
      <c r="J27">
        <v>1450718661</v>
      </c>
      <c r="K27" t="b">
        <v>0</v>
      </c>
      <c r="L27">
        <v>1</v>
      </c>
      <c r="M27" t="b">
        <v>0</v>
      </c>
      <c r="N27" t="s">
        <v>8269</v>
      </c>
    </row>
    <row r="28" spans="1:14" x14ac:dyDescent="0.25">
      <c r="A28">
        <v>2880</v>
      </c>
      <c r="B28" t="s">
        <v>2880</v>
      </c>
      <c r="C28" t="s">
        <v>6990</v>
      </c>
      <c r="D28">
        <v>12000</v>
      </c>
      <c r="E28">
        <v>2800</v>
      </c>
      <c r="F28" t="s">
        <v>8220</v>
      </c>
      <c r="G28" t="s">
        <v>8223</v>
      </c>
      <c r="H28" t="s">
        <v>8245</v>
      </c>
      <c r="I28">
        <v>1440090300</v>
      </c>
      <c r="J28">
        <v>1436305452</v>
      </c>
      <c r="K28" t="b">
        <v>0</v>
      </c>
      <c r="L28">
        <v>29</v>
      </c>
      <c r="M28" t="b">
        <v>0</v>
      </c>
      <c r="N28" t="s">
        <v>8269</v>
      </c>
    </row>
    <row r="29" spans="1:14" x14ac:dyDescent="0.25">
      <c r="A29">
        <v>2881</v>
      </c>
      <c r="B29" t="s">
        <v>2881</v>
      </c>
      <c r="C29" t="s">
        <v>6991</v>
      </c>
      <c r="D29">
        <v>5500</v>
      </c>
      <c r="E29">
        <v>0</v>
      </c>
      <c r="F29" t="s">
        <v>8220</v>
      </c>
      <c r="G29" t="s">
        <v>8223</v>
      </c>
      <c r="H29" t="s">
        <v>8245</v>
      </c>
      <c r="I29">
        <v>1417620036</v>
      </c>
      <c r="J29">
        <v>1412432436</v>
      </c>
      <c r="K29" t="b">
        <v>0</v>
      </c>
      <c r="L29">
        <v>0</v>
      </c>
      <c r="M29" t="b">
        <v>0</v>
      </c>
      <c r="N29" t="s">
        <v>8269</v>
      </c>
    </row>
    <row r="30" spans="1:14" x14ac:dyDescent="0.25">
      <c r="A30">
        <v>2882</v>
      </c>
      <c r="B30" t="s">
        <v>2882</v>
      </c>
      <c r="C30" t="s">
        <v>6992</v>
      </c>
      <c r="D30">
        <v>750</v>
      </c>
      <c r="E30">
        <v>252</v>
      </c>
      <c r="F30" t="s">
        <v>8220</v>
      </c>
      <c r="G30" t="s">
        <v>8223</v>
      </c>
      <c r="H30" t="s">
        <v>8245</v>
      </c>
      <c r="I30">
        <v>1462112318</v>
      </c>
      <c r="J30">
        <v>1459520318</v>
      </c>
      <c r="K30" t="b">
        <v>0</v>
      </c>
      <c r="L30">
        <v>4</v>
      </c>
      <c r="M30" t="b">
        <v>0</v>
      </c>
      <c r="N30" t="s">
        <v>8269</v>
      </c>
    </row>
    <row r="31" spans="1:14" x14ac:dyDescent="0.25">
      <c r="A31">
        <v>2883</v>
      </c>
      <c r="B31" t="s">
        <v>2883</v>
      </c>
      <c r="C31" t="s">
        <v>6993</v>
      </c>
      <c r="D31">
        <v>10000</v>
      </c>
      <c r="E31">
        <v>1908</v>
      </c>
      <c r="F31" t="s">
        <v>8220</v>
      </c>
      <c r="G31" t="s">
        <v>8223</v>
      </c>
      <c r="H31" t="s">
        <v>8245</v>
      </c>
      <c r="I31">
        <v>1454734740</v>
      </c>
      <c r="J31">
        <v>1451684437</v>
      </c>
      <c r="K31" t="b">
        <v>0</v>
      </c>
      <c r="L31">
        <v>5</v>
      </c>
      <c r="M31" t="b">
        <v>0</v>
      </c>
      <c r="N31" t="s">
        <v>8269</v>
      </c>
    </row>
    <row r="32" spans="1:14" x14ac:dyDescent="0.25">
      <c r="A32">
        <v>2884</v>
      </c>
      <c r="B32" t="s">
        <v>2884</v>
      </c>
      <c r="C32" t="s">
        <v>6994</v>
      </c>
      <c r="D32">
        <v>45000</v>
      </c>
      <c r="E32">
        <v>185</v>
      </c>
      <c r="F32" t="s">
        <v>8220</v>
      </c>
      <c r="G32" t="s">
        <v>8223</v>
      </c>
      <c r="H32" t="s">
        <v>8245</v>
      </c>
      <c r="I32">
        <v>1417800435</v>
      </c>
      <c r="J32">
        <v>1415208435</v>
      </c>
      <c r="K32" t="b">
        <v>0</v>
      </c>
      <c r="L32">
        <v>4</v>
      </c>
      <c r="M32" t="b">
        <v>0</v>
      </c>
      <c r="N32" t="s">
        <v>8269</v>
      </c>
    </row>
    <row r="33" spans="1:14" x14ac:dyDescent="0.25">
      <c r="A33">
        <v>2885</v>
      </c>
      <c r="B33" t="s">
        <v>2885</v>
      </c>
      <c r="C33" t="s">
        <v>6995</v>
      </c>
      <c r="D33">
        <v>400</v>
      </c>
      <c r="E33">
        <v>130</v>
      </c>
      <c r="F33" t="s">
        <v>8220</v>
      </c>
      <c r="G33" t="s">
        <v>8223</v>
      </c>
      <c r="H33" t="s">
        <v>8245</v>
      </c>
      <c r="I33">
        <v>1426294201</v>
      </c>
      <c r="J33">
        <v>1423705801</v>
      </c>
      <c r="K33" t="b">
        <v>0</v>
      </c>
      <c r="L33">
        <v>5</v>
      </c>
      <c r="M33" t="b">
        <v>0</v>
      </c>
      <c r="N33" t="s">
        <v>8269</v>
      </c>
    </row>
    <row r="34" spans="1:14" x14ac:dyDescent="0.25">
      <c r="A34">
        <v>2886</v>
      </c>
      <c r="B34" t="s">
        <v>2886</v>
      </c>
      <c r="C34" t="s">
        <v>6996</v>
      </c>
      <c r="D34">
        <v>200</v>
      </c>
      <c r="E34">
        <v>10</v>
      </c>
      <c r="F34" t="s">
        <v>8220</v>
      </c>
      <c r="G34" t="s">
        <v>8223</v>
      </c>
      <c r="H34" t="s">
        <v>8245</v>
      </c>
      <c r="I34">
        <v>1442635140</v>
      </c>
      <c r="J34">
        <v>1442243484</v>
      </c>
      <c r="K34" t="b">
        <v>0</v>
      </c>
      <c r="L34">
        <v>1</v>
      </c>
      <c r="M34" t="b">
        <v>0</v>
      </c>
      <c r="N34" t="s">
        <v>8269</v>
      </c>
    </row>
    <row r="35" spans="1:14" x14ac:dyDescent="0.25">
      <c r="A35">
        <v>2887</v>
      </c>
      <c r="B35" t="s">
        <v>2887</v>
      </c>
      <c r="C35" t="s">
        <v>6997</v>
      </c>
      <c r="D35">
        <v>3000</v>
      </c>
      <c r="E35">
        <v>5</v>
      </c>
      <c r="F35" t="s">
        <v>8220</v>
      </c>
      <c r="G35" t="s">
        <v>8223</v>
      </c>
      <c r="H35" t="s">
        <v>8245</v>
      </c>
      <c r="I35">
        <v>1420971324</v>
      </c>
      <c r="J35">
        <v>1418379324</v>
      </c>
      <c r="K35" t="b">
        <v>0</v>
      </c>
      <c r="L35">
        <v>1</v>
      </c>
      <c r="M35" t="b">
        <v>0</v>
      </c>
      <c r="N35" t="s">
        <v>8269</v>
      </c>
    </row>
    <row r="36" spans="1:14" x14ac:dyDescent="0.25">
      <c r="A36">
        <v>2888</v>
      </c>
      <c r="B36" t="s">
        <v>2888</v>
      </c>
      <c r="C36" t="s">
        <v>6998</v>
      </c>
      <c r="D36">
        <v>30000</v>
      </c>
      <c r="E36">
        <v>0</v>
      </c>
      <c r="F36" t="s">
        <v>8220</v>
      </c>
      <c r="G36" t="s">
        <v>8223</v>
      </c>
      <c r="H36" t="s">
        <v>8245</v>
      </c>
      <c r="I36">
        <v>1413608340</v>
      </c>
      <c r="J36">
        <v>1412945440</v>
      </c>
      <c r="K36" t="b">
        <v>0</v>
      </c>
      <c r="L36">
        <v>0</v>
      </c>
      <c r="M36" t="b">
        <v>0</v>
      </c>
      <c r="N36" t="s">
        <v>8269</v>
      </c>
    </row>
    <row r="37" spans="1:14" x14ac:dyDescent="0.25">
      <c r="A37">
        <v>2889</v>
      </c>
      <c r="B37" t="s">
        <v>2889</v>
      </c>
      <c r="C37" t="s">
        <v>6999</v>
      </c>
      <c r="D37">
        <v>3000</v>
      </c>
      <c r="E37">
        <v>1142</v>
      </c>
      <c r="F37" t="s">
        <v>8220</v>
      </c>
      <c r="G37" t="s">
        <v>8223</v>
      </c>
      <c r="H37" t="s">
        <v>8245</v>
      </c>
      <c r="I37">
        <v>1409344985</v>
      </c>
      <c r="J37">
        <v>1406752985</v>
      </c>
      <c r="K37" t="b">
        <v>0</v>
      </c>
      <c r="L37">
        <v>14</v>
      </c>
      <c r="M37" t="b">
        <v>0</v>
      </c>
      <c r="N37" t="s">
        <v>8269</v>
      </c>
    </row>
    <row r="38" spans="1:14" x14ac:dyDescent="0.25">
      <c r="A38">
        <v>2890</v>
      </c>
      <c r="B38" t="s">
        <v>2890</v>
      </c>
      <c r="C38" t="s">
        <v>7000</v>
      </c>
      <c r="D38">
        <v>2000</v>
      </c>
      <c r="E38">
        <v>21</v>
      </c>
      <c r="F38" t="s">
        <v>8220</v>
      </c>
      <c r="G38" t="s">
        <v>8223</v>
      </c>
      <c r="H38" t="s">
        <v>8245</v>
      </c>
      <c r="I38">
        <v>1407553200</v>
      </c>
      <c r="J38">
        <v>1405100992</v>
      </c>
      <c r="K38" t="b">
        <v>0</v>
      </c>
      <c r="L38">
        <v>3</v>
      </c>
      <c r="M38" t="b">
        <v>0</v>
      </c>
      <c r="N38" t="s">
        <v>8269</v>
      </c>
    </row>
    <row r="39" spans="1:14" x14ac:dyDescent="0.25">
      <c r="A39">
        <v>2891</v>
      </c>
      <c r="B39" t="s">
        <v>2891</v>
      </c>
      <c r="C39" t="s">
        <v>7001</v>
      </c>
      <c r="D39">
        <v>10000</v>
      </c>
      <c r="E39">
        <v>273</v>
      </c>
      <c r="F39" t="s">
        <v>8220</v>
      </c>
      <c r="G39" t="s">
        <v>8223</v>
      </c>
      <c r="H39" t="s">
        <v>8245</v>
      </c>
      <c r="I39">
        <v>1460751128</v>
      </c>
      <c r="J39">
        <v>1455570728</v>
      </c>
      <c r="K39" t="b">
        <v>0</v>
      </c>
      <c r="L39">
        <v>10</v>
      </c>
      <c r="M39" t="b">
        <v>0</v>
      </c>
      <c r="N39" t="s">
        <v>8269</v>
      </c>
    </row>
    <row r="40" spans="1:14" x14ac:dyDescent="0.25">
      <c r="A40">
        <v>2892</v>
      </c>
      <c r="B40" t="s">
        <v>2892</v>
      </c>
      <c r="C40" t="s">
        <v>7002</v>
      </c>
      <c r="D40">
        <v>5500</v>
      </c>
      <c r="E40">
        <v>500</v>
      </c>
      <c r="F40" t="s">
        <v>8220</v>
      </c>
      <c r="G40" t="s">
        <v>8223</v>
      </c>
      <c r="H40" t="s">
        <v>8245</v>
      </c>
      <c r="I40">
        <v>1409000400</v>
      </c>
      <c r="J40">
        <v>1408381704</v>
      </c>
      <c r="K40" t="b">
        <v>0</v>
      </c>
      <c r="L40">
        <v>17</v>
      </c>
      <c r="M40" t="b">
        <v>0</v>
      </c>
      <c r="N40" t="s">
        <v>8269</v>
      </c>
    </row>
    <row r="41" spans="1:14" x14ac:dyDescent="0.25">
      <c r="A41">
        <v>2893</v>
      </c>
      <c r="B41" t="s">
        <v>2893</v>
      </c>
      <c r="C41" t="s">
        <v>7003</v>
      </c>
      <c r="D41">
        <v>5000</v>
      </c>
      <c r="E41">
        <v>25</v>
      </c>
      <c r="F41" t="s">
        <v>8220</v>
      </c>
      <c r="G41" t="s">
        <v>8223</v>
      </c>
      <c r="H41" t="s">
        <v>8245</v>
      </c>
      <c r="I41">
        <v>1420768800</v>
      </c>
      <c r="J41">
        <v>1415644395</v>
      </c>
      <c r="K41" t="b">
        <v>0</v>
      </c>
      <c r="L41">
        <v>2</v>
      </c>
      <c r="M41" t="b">
        <v>0</v>
      </c>
      <c r="N41" t="s">
        <v>8269</v>
      </c>
    </row>
    <row r="42" spans="1:14" x14ac:dyDescent="0.25">
      <c r="A42">
        <v>2894</v>
      </c>
      <c r="B42" t="s">
        <v>2894</v>
      </c>
      <c r="C42" t="s">
        <v>7004</v>
      </c>
      <c r="D42">
        <v>50000</v>
      </c>
      <c r="E42">
        <v>0</v>
      </c>
      <c r="F42" t="s">
        <v>8220</v>
      </c>
      <c r="G42" t="s">
        <v>8223</v>
      </c>
      <c r="H42" t="s">
        <v>8245</v>
      </c>
      <c r="I42">
        <v>1428100815</v>
      </c>
      <c r="J42">
        <v>1422920415</v>
      </c>
      <c r="K42" t="b">
        <v>0</v>
      </c>
      <c r="L42">
        <v>0</v>
      </c>
      <c r="M42" t="b">
        <v>0</v>
      </c>
      <c r="N42" t="s">
        <v>8269</v>
      </c>
    </row>
    <row r="43" spans="1:14" x14ac:dyDescent="0.25">
      <c r="A43">
        <v>2895</v>
      </c>
      <c r="B43" t="s">
        <v>2895</v>
      </c>
      <c r="C43" t="s">
        <v>7005</v>
      </c>
      <c r="D43">
        <v>500</v>
      </c>
      <c r="E43">
        <v>23</v>
      </c>
      <c r="F43" t="s">
        <v>8220</v>
      </c>
      <c r="G43" t="s">
        <v>8223</v>
      </c>
      <c r="H43" t="s">
        <v>8245</v>
      </c>
      <c r="I43">
        <v>1403470800</v>
      </c>
      <c r="J43">
        <v>1403356792</v>
      </c>
      <c r="K43" t="b">
        <v>0</v>
      </c>
      <c r="L43">
        <v>4</v>
      </c>
      <c r="M43" t="b">
        <v>0</v>
      </c>
      <c r="N43" t="s">
        <v>8269</v>
      </c>
    </row>
    <row r="44" spans="1:14" x14ac:dyDescent="0.25">
      <c r="A44">
        <v>2896</v>
      </c>
      <c r="B44" t="s">
        <v>2896</v>
      </c>
      <c r="C44" t="s">
        <v>7006</v>
      </c>
      <c r="D44">
        <v>3000</v>
      </c>
      <c r="E44">
        <v>625</v>
      </c>
      <c r="F44" t="s">
        <v>8220</v>
      </c>
      <c r="G44" t="s">
        <v>8223</v>
      </c>
      <c r="H44" t="s">
        <v>8245</v>
      </c>
      <c r="I44">
        <v>1481522400</v>
      </c>
      <c r="J44">
        <v>1480283321</v>
      </c>
      <c r="K44" t="b">
        <v>0</v>
      </c>
      <c r="L44">
        <v>12</v>
      </c>
      <c r="M44" t="b">
        <v>0</v>
      </c>
      <c r="N44" t="s">
        <v>8269</v>
      </c>
    </row>
    <row r="45" spans="1:14" x14ac:dyDescent="0.25">
      <c r="A45">
        <v>2897</v>
      </c>
      <c r="B45" t="s">
        <v>2897</v>
      </c>
      <c r="C45" t="s">
        <v>7007</v>
      </c>
      <c r="D45">
        <v>12000</v>
      </c>
      <c r="E45">
        <v>550</v>
      </c>
      <c r="F45" t="s">
        <v>8220</v>
      </c>
      <c r="G45" t="s">
        <v>8223</v>
      </c>
      <c r="H45" t="s">
        <v>8245</v>
      </c>
      <c r="I45">
        <v>1444577345</v>
      </c>
      <c r="J45">
        <v>1441985458</v>
      </c>
      <c r="K45" t="b">
        <v>0</v>
      </c>
      <c r="L45">
        <v>3</v>
      </c>
      <c r="M45" t="b">
        <v>0</v>
      </c>
      <c r="N45" t="s">
        <v>8269</v>
      </c>
    </row>
    <row r="46" spans="1:14" x14ac:dyDescent="0.25">
      <c r="A46">
        <v>2898</v>
      </c>
      <c r="B46" t="s">
        <v>2898</v>
      </c>
      <c r="C46" t="s">
        <v>7008</v>
      </c>
      <c r="D46">
        <v>7500</v>
      </c>
      <c r="E46">
        <v>316</v>
      </c>
      <c r="F46" t="s">
        <v>8220</v>
      </c>
      <c r="G46" t="s">
        <v>8223</v>
      </c>
      <c r="H46" t="s">
        <v>8245</v>
      </c>
      <c r="I46">
        <v>1446307053</v>
      </c>
      <c r="J46">
        <v>1443715053</v>
      </c>
      <c r="K46" t="b">
        <v>0</v>
      </c>
      <c r="L46">
        <v>12</v>
      </c>
      <c r="M46" t="b">
        <v>0</v>
      </c>
      <c r="N46" t="s">
        <v>8269</v>
      </c>
    </row>
    <row r="47" spans="1:14" x14ac:dyDescent="0.25">
      <c r="A47">
        <v>2899</v>
      </c>
      <c r="B47" t="s">
        <v>2899</v>
      </c>
      <c r="C47" t="s">
        <v>7009</v>
      </c>
      <c r="D47">
        <v>10000</v>
      </c>
      <c r="E47">
        <v>0</v>
      </c>
      <c r="F47" t="s">
        <v>8220</v>
      </c>
      <c r="G47" t="s">
        <v>8223</v>
      </c>
      <c r="H47" t="s">
        <v>8245</v>
      </c>
      <c r="I47">
        <v>1469325158</v>
      </c>
      <c r="J47">
        <v>1464141158</v>
      </c>
      <c r="K47" t="b">
        <v>0</v>
      </c>
      <c r="L47">
        <v>0</v>
      </c>
      <c r="M47" t="b">
        <v>0</v>
      </c>
      <c r="N47" t="s">
        <v>8269</v>
      </c>
    </row>
    <row r="48" spans="1:14" x14ac:dyDescent="0.25">
      <c r="A48">
        <v>2900</v>
      </c>
      <c r="B48" t="s">
        <v>2900</v>
      </c>
      <c r="C48" t="s">
        <v>7010</v>
      </c>
      <c r="D48">
        <v>5500</v>
      </c>
      <c r="E48">
        <v>3405</v>
      </c>
      <c r="F48" t="s">
        <v>8220</v>
      </c>
      <c r="G48" t="s">
        <v>8223</v>
      </c>
      <c r="H48" t="s">
        <v>8245</v>
      </c>
      <c r="I48">
        <v>1407562632</v>
      </c>
      <c r="J48">
        <v>1404970632</v>
      </c>
      <c r="K48" t="b">
        <v>0</v>
      </c>
      <c r="L48">
        <v>7</v>
      </c>
      <c r="M48" t="b">
        <v>0</v>
      </c>
      <c r="N48" t="s">
        <v>8269</v>
      </c>
    </row>
    <row r="49" spans="1:14" x14ac:dyDescent="0.25">
      <c r="A49">
        <v>2901</v>
      </c>
      <c r="B49" t="s">
        <v>2901</v>
      </c>
      <c r="C49" t="s">
        <v>7011</v>
      </c>
      <c r="D49">
        <v>750</v>
      </c>
      <c r="E49">
        <v>6</v>
      </c>
      <c r="F49" t="s">
        <v>8220</v>
      </c>
      <c r="G49" t="s">
        <v>8223</v>
      </c>
      <c r="H49" t="s">
        <v>8245</v>
      </c>
      <c r="I49">
        <v>1423345339</v>
      </c>
      <c r="J49">
        <v>1418161339</v>
      </c>
      <c r="K49" t="b">
        <v>0</v>
      </c>
      <c r="L49">
        <v>2</v>
      </c>
      <c r="M49" t="b">
        <v>0</v>
      </c>
      <c r="N49" t="s">
        <v>8269</v>
      </c>
    </row>
    <row r="50" spans="1:14" x14ac:dyDescent="0.25">
      <c r="A50">
        <v>2902</v>
      </c>
      <c r="B50" t="s">
        <v>2902</v>
      </c>
      <c r="C50" t="s">
        <v>7012</v>
      </c>
      <c r="D50">
        <v>150000</v>
      </c>
      <c r="E50">
        <v>25</v>
      </c>
      <c r="F50" t="s">
        <v>8220</v>
      </c>
      <c r="G50" t="s">
        <v>8223</v>
      </c>
      <c r="H50" t="s">
        <v>8245</v>
      </c>
      <c r="I50">
        <v>1440412396</v>
      </c>
      <c r="J50">
        <v>1437820396</v>
      </c>
      <c r="K50" t="b">
        <v>0</v>
      </c>
      <c r="L50">
        <v>1</v>
      </c>
      <c r="M50" t="b">
        <v>0</v>
      </c>
      <c r="N50" t="s">
        <v>8269</v>
      </c>
    </row>
    <row r="51" spans="1:14" x14ac:dyDescent="0.25">
      <c r="A51">
        <v>2903</v>
      </c>
      <c r="B51" t="s">
        <v>2903</v>
      </c>
      <c r="C51" t="s">
        <v>7013</v>
      </c>
      <c r="D51">
        <v>5000</v>
      </c>
      <c r="E51">
        <v>39</v>
      </c>
      <c r="F51" t="s">
        <v>8220</v>
      </c>
      <c r="G51" t="s">
        <v>8223</v>
      </c>
      <c r="H51" t="s">
        <v>8245</v>
      </c>
      <c r="I51">
        <v>1441771218</v>
      </c>
      <c r="J51">
        <v>1436587218</v>
      </c>
      <c r="K51" t="b">
        <v>0</v>
      </c>
      <c r="L51">
        <v>4</v>
      </c>
      <c r="M51" t="b">
        <v>0</v>
      </c>
      <c r="N51" t="s">
        <v>8269</v>
      </c>
    </row>
    <row r="52" spans="1:14" x14ac:dyDescent="0.25">
      <c r="A52">
        <v>2905</v>
      </c>
      <c r="B52" t="s">
        <v>2905</v>
      </c>
      <c r="C52" t="s">
        <v>7015</v>
      </c>
      <c r="D52">
        <v>3500</v>
      </c>
      <c r="E52">
        <v>622</v>
      </c>
      <c r="F52" t="s">
        <v>8220</v>
      </c>
      <c r="G52" t="s">
        <v>8223</v>
      </c>
      <c r="H52" t="s">
        <v>8245</v>
      </c>
      <c r="I52">
        <v>1473211313</v>
      </c>
      <c r="J52">
        <v>1472001713</v>
      </c>
      <c r="K52" t="b">
        <v>0</v>
      </c>
      <c r="L52">
        <v>17</v>
      </c>
      <c r="M52" t="b">
        <v>0</v>
      </c>
      <c r="N52" t="s">
        <v>8269</v>
      </c>
    </row>
    <row r="53" spans="1:14" x14ac:dyDescent="0.25">
      <c r="A53">
        <v>2906</v>
      </c>
      <c r="B53" t="s">
        <v>2906</v>
      </c>
      <c r="C53" t="s">
        <v>7016</v>
      </c>
      <c r="D53">
        <v>6000</v>
      </c>
      <c r="E53">
        <v>565</v>
      </c>
      <c r="F53" t="s">
        <v>8220</v>
      </c>
      <c r="G53" t="s">
        <v>8223</v>
      </c>
      <c r="H53" t="s">
        <v>8245</v>
      </c>
      <c r="I53">
        <v>1438390800</v>
      </c>
      <c r="J53">
        <v>1436888066</v>
      </c>
      <c r="K53" t="b">
        <v>0</v>
      </c>
      <c r="L53">
        <v>7</v>
      </c>
      <c r="M53" t="b">
        <v>0</v>
      </c>
      <c r="N53" t="s">
        <v>8269</v>
      </c>
    </row>
    <row r="54" spans="1:14" x14ac:dyDescent="0.25">
      <c r="A54">
        <v>2907</v>
      </c>
      <c r="B54" t="s">
        <v>2907</v>
      </c>
      <c r="C54" t="s">
        <v>7017</v>
      </c>
      <c r="D54">
        <v>2500</v>
      </c>
      <c r="E54">
        <v>2</v>
      </c>
      <c r="F54" t="s">
        <v>8220</v>
      </c>
      <c r="G54" t="s">
        <v>8223</v>
      </c>
      <c r="H54" t="s">
        <v>8245</v>
      </c>
      <c r="I54">
        <v>1463259837</v>
      </c>
      <c r="J54">
        <v>1458075837</v>
      </c>
      <c r="K54" t="b">
        <v>0</v>
      </c>
      <c r="L54">
        <v>2</v>
      </c>
      <c r="M54" t="b">
        <v>0</v>
      </c>
      <c r="N54" t="s">
        <v>8269</v>
      </c>
    </row>
    <row r="55" spans="1:14" x14ac:dyDescent="0.25">
      <c r="A55">
        <v>2908</v>
      </c>
      <c r="B55" t="s">
        <v>2908</v>
      </c>
      <c r="C55" t="s">
        <v>7018</v>
      </c>
      <c r="D55">
        <v>9600</v>
      </c>
      <c r="E55">
        <v>264</v>
      </c>
      <c r="F55" t="s">
        <v>8220</v>
      </c>
      <c r="G55" t="s">
        <v>8223</v>
      </c>
      <c r="H55" t="s">
        <v>8245</v>
      </c>
      <c r="I55">
        <v>1465407219</v>
      </c>
      <c r="J55">
        <v>1462815219</v>
      </c>
      <c r="K55" t="b">
        <v>0</v>
      </c>
      <c r="L55">
        <v>5</v>
      </c>
      <c r="M55" t="b">
        <v>0</v>
      </c>
      <c r="N55" t="s">
        <v>8269</v>
      </c>
    </row>
    <row r="56" spans="1:14" x14ac:dyDescent="0.25">
      <c r="A56">
        <v>2909</v>
      </c>
      <c r="B56" t="s">
        <v>2909</v>
      </c>
      <c r="C56" t="s">
        <v>7019</v>
      </c>
      <c r="D56">
        <v>180000</v>
      </c>
      <c r="E56">
        <v>20</v>
      </c>
      <c r="F56" t="s">
        <v>8220</v>
      </c>
      <c r="G56" t="s">
        <v>8223</v>
      </c>
      <c r="H56" t="s">
        <v>8245</v>
      </c>
      <c r="I56">
        <v>1416944760</v>
      </c>
      <c r="J56">
        <v>1413527001</v>
      </c>
      <c r="K56" t="b">
        <v>0</v>
      </c>
      <c r="L56">
        <v>1</v>
      </c>
      <c r="M56" t="b">
        <v>0</v>
      </c>
      <c r="N56" t="s">
        <v>8269</v>
      </c>
    </row>
    <row r="57" spans="1:14" x14ac:dyDescent="0.25">
      <c r="A57">
        <v>2911</v>
      </c>
      <c r="B57" t="s">
        <v>2911</v>
      </c>
      <c r="C57" t="s">
        <v>7021</v>
      </c>
      <c r="D57">
        <v>1800</v>
      </c>
      <c r="E57">
        <v>657</v>
      </c>
      <c r="F57" t="s">
        <v>8220</v>
      </c>
      <c r="G57" t="s">
        <v>8223</v>
      </c>
      <c r="H57" t="s">
        <v>8245</v>
      </c>
      <c r="I57">
        <v>1435429626</v>
      </c>
      <c r="J57">
        <v>1431973626</v>
      </c>
      <c r="K57" t="b">
        <v>0</v>
      </c>
      <c r="L57">
        <v>14</v>
      </c>
      <c r="M57" t="b">
        <v>0</v>
      </c>
      <c r="N57" t="s">
        <v>8269</v>
      </c>
    </row>
    <row r="58" spans="1:14" x14ac:dyDescent="0.25">
      <c r="A58">
        <v>2912</v>
      </c>
      <c r="B58" t="s">
        <v>2912</v>
      </c>
      <c r="C58" t="s">
        <v>7022</v>
      </c>
      <c r="D58">
        <v>14440</v>
      </c>
      <c r="E58">
        <v>2030</v>
      </c>
      <c r="F58" t="s">
        <v>8220</v>
      </c>
      <c r="G58" t="s">
        <v>8223</v>
      </c>
      <c r="H58" t="s">
        <v>8245</v>
      </c>
      <c r="I58">
        <v>1452827374</v>
      </c>
      <c r="J58">
        <v>1450235374</v>
      </c>
      <c r="K58" t="b">
        <v>0</v>
      </c>
      <c r="L58">
        <v>26</v>
      </c>
      <c r="M58" t="b">
        <v>0</v>
      </c>
      <c r="N58" t="s">
        <v>8269</v>
      </c>
    </row>
    <row r="59" spans="1:14" x14ac:dyDescent="0.25">
      <c r="A59">
        <v>2913</v>
      </c>
      <c r="B59" t="s">
        <v>2913</v>
      </c>
      <c r="C59" t="s">
        <v>7023</v>
      </c>
      <c r="D59">
        <v>10000</v>
      </c>
      <c r="E59">
        <v>2</v>
      </c>
      <c r="F59" t="s">
        <v>8220</v>
      </c>
      <c r="G59" t="s">
        <v>8223</v>
      </c>
      <c r="H59" t="s">
        <v>8245</v>
      </c>
      <c r="I59">
        <v>1410041339</v>
      </c>
      <c r="J59">
        <v>1404857339</v>
      </c>
      <c r="K59" t="b">
        <v>0</v>
      </c>
      <c r="L59">
        <v>2</v>
      </c>
      <c r="M59" t="b">
        <v>0</v>
      </c>
      <c r="N59" t="s">
        <v>8269</v>
      </c>
    </row>
    <row r="60" spans="1:14" x14ac:dyDescent="0.25">
      <c r="A60">
        <v>2917</v>
      </c>
      <c r="B60" t="s">
        <v>2917</v>
      </c>
      <c r="C60" t="s">
        <v>7027</v>
      </c>
      <c r="D60">
        <v>2000</v>
      </c>
      <c r="E60">
        <v>437</v>
      </c>
      <c r="F60" t="s">
        <v>8220</v>
      </c>
      <c r="G60" t="s">
        <v>8223</v>
      </c>
      <c r="H60" t="s">
        <v>8245</v>
      </c>
      <c r="I60">
        <v>1442381847</v>
      </c>
      <c r="J60">
        <v>1440826647</v>
      </c>
      <c r="K60" t="b">
        <v>0</v>
      </c>
      <c r="L60">
        <v>9</v>
      </c>
      <c r="M60" t="b">
        <v>0</v>
      </c>
      <c r="N60" t="s">
        <v>8269</v>
      </c>
    </row>
    <row r="61" spans="1:14" x14ac:dyDescent="0.25">
      <c r="A61">
        <v>2918</v>
      </c>
      <c r="B61" t="s">
        <v>2918</v>
      </c>
      <c r="C61" t="s">
        <v>7028</v>
      </c>
      <c r="D61">
        <v>5000</v>
      </c>
      <c r="E61">
        <v>1362</v>
      </c>
      <c r="F61" t="s">
        <v>8220</v>
      </c>
      <c r="G61" t="s">
        <v>8223</v>
      </c>
      <c r="H61" t="s">
        <v>8245</v>
      </c>
      <c r="I61">
        <v>1446131207</v>
      </c>
      <c r="J61">
        <v>1443712007</v>
      </c>
      <c r="K61" t="b">
        <v>0</v>
      </c>
      <c r="L61">
        <v>20</v>
      </c>
      <c r="M61" t="b">
        <v>0</v>
      </c>
      <c r="N61" t="s">
        <v>8269</v>
      </c>
    </row>
    <row r="62" spans="1:14" x14ac:dyDescent="0.25">
      <c r="A62">
        <v>2919</v>
      </c>
      <c r="B62" t="s">
        <v>2919</v>
      </c>
      <c r="C62" t="s">
        <v>7029</v>
      </c>
      <c r="D62">
        <v>600</v>
      </c>
      <c r="E62">
        <v>51</v>
      </c>
      <c r="F62" t="s">
        <v>8220</v>
      </c>
      <c r="G62" t="s">
        <v>8223</v>
      </c>
      <c r="H62" t="s">
        <v>8245</v>
      </c>
      <c r="I62">
        <v>1407250329</v>
      </c>
      <c r="J62">
        <v>1404658329</v>
      </c>
      <c r="K62" t="b">
        <v>0</v>
      </c>
      <c r="L62">
        <v>6</v>
      </c>
      <c r="M62" t="b">
        <v>0</v>
      </c>
      <c r="N62" t="s">
        <v>8269</v>
      </c>
    </row>
    <row r="63" spans="1:14" x14ac:dyDescent="0.25">
      <c r="A63">
        <v>3728</v>
      </c>
      <c r="B63" t="s">
        <v>3725</v>
      </c>
      <c r="C63" t="s">
        <v>7838</v>
      </c>
      <c r="D63">
        <v>20000</v>
      </c>
      <c r="E63">
        <v>1862</v>
      </c>
      <c r="F63" t="s">
        <v>8220</v>
      </c>
      <c r="G63" t="s">
        <v>8223</v>
      </c>
      <c r="H63" t="s">
        <v>8245</v>
      </c>
      <c r="I63">
        <v>1439957176</v>
      </c>
      <c r="J63">
        <v>1437365176</v>
      </c>
      <c r="K63" t="b">
        <v>0</v>
      </c>
      <c r="L63">
        <v>31</v>
      </c>
      <c r="M63" t="b">
        <v>0</v>
      </c>
      <c r="N63" t="s">
        <v>8269</v>
      </c>
    </row>
    <row r="64" spans="1:14" x14ac:dyDescent="0.25">
      <c r="A64">
        <v>3729</v>
      </c>
      <c r="B64" t="s">
        <v>3726</v>
      </c>
      <c r="C64" t="s">
        <v>7839</v>
      </c>
      <c r="D64">
        <v>5000</v>
      </c>
      <c r="E64">
        <v>362</v>
      </c>
      <c r="F64" t="s">
        <v>8220</v>
      </c>
      <c r="G64" t="s">
        <v>8223</v>
      </c>
      <c r="H64" t="s">
        <v>8245</v>
      </c>
      <c r="I64">
        <v>1427082912</v>
      </c>
      <c r="J64">
        <v>1423198512</v>
      </c>
      <c r="K64" t="b">
        <v>0</v>
      </c>
      <c r="L64">
        <v>5</v>
      </c>
      <c r="M64" t="b">
        <v>0</v>
      </c>
      <c r="N64" t="s">
        <v>8269</v>
      </c>
    </row>
    <row r="65" spans="1:14" x14ac:dyDescent="0.25">
      <c r="A65">
        <v>3730</v>
      </c>
      <c r="B65" t="s">
        <v>3727</v>
      </c>
      <c r="C65" t="s">
        <v>7840</v>
      </c>
      <c r="D65">
        <v>1000</v>
      </c>
      <c r="E65">
        <v>100</v>
      </c>
      <c r="F65" t="s">
        <v>8220</v>
      </c>
      <c r="G65" t="s">
        <v>8223</v>
      </c>
      <c r="H65" t="s">
        <v>8245</v>
      </c>
      <c r="I65">
        <v>1439828159</v>
      </c>
      <c r="J65">
        <v>1437236159</v>
      </c>
      <c r="K65" t="b">
        <v>0</v>
      </c>
      <c r="L65">
        <v>1</v>
      </c>
      <c r="M65" t="b">
        <v>0</v>
      </c>
      <c r="N65" t="s">
        <v>8269</v>
      </c>
    </row>
    <row r="66" spans="1:14" x14ac:dyDescent="0.25">
      <c r="A66">
        <v>3731</v>
      </c>
      <c r="B66" t="s">
        <v>3728</v>
      </c>
      <c r="C66" t="s">
        <v>7841</v>
      </c>
      <c r="D66">
        <v>5500</v>
      </c>
      <c r="E66">
        <v>620</v>
      </c>
      <c r="F66" t="s">
        <v>8220</v>
      </c>
      <c r="G66" t="s">
        <v>8223</v>
      </c>
      <c r="H66" t="s">
        <v>8245</v>
      </c>
      <c r="I66">
        <v>1420860180</v>
      </c>
      <c r="J66">
        <v>1418234646</v>
      </c>
      <c r="K66" t="b">
        <v>0</v>
      </c>
      <c r="L66">
        <v>12</v>
      </c>
      <c r="M66" t="b">
        <v>0</v>
      </c>
      <c r="N66" t="s">
        <v>8269</v>
      </c>
    </row>
    <row r="67" spans="1:14" x14ac:dyDescent="0.25">
      <c r="A67">
        <v>3733</v>
      </c>
      <c r="B67" t="s">
        <v>3730</v>
      </c>
      <c r="C67" t="s">
        <v>7843</v>
      </c>
      <c r="D67">
        <v>1500</v>
      </c>
      <c r="E67">
        <v>0</v>
      </c>
      <c r="F67" t="s">
        <v>8220</v>
      </c>
      <c r="G67" t="s">
        <v>8223</v>
      </c>
      <c r="H67" t="s">
        <v>8245</v>
      </c>
      <c r="I67">
        <v>1429396200</v>
      </c>
      <c r="J67">
        <v>1428539708</v>
      </c>
      <c r="K67" t="b">
        <v>0</v>
      </c>
      <c r="L67">
        <v>0</v>
      </c>
      <c r="M67" t="b">
        <v>0</v>
      </c>
      <c r="N67" t="s">
        <v>8269</v>
      </c>
    </row>
    <row r="68" spans="1:14" x14ac:dyDescent="0.25">
      <c r="A68">
        <v>3734</v>
      </c>
      <c r="B68" t="s">
        <v>3731</v>
      </c>
      <c r="C68" t="s">
        <v>7844</v>
      </c>
      <c r="D68">
        <v>1500</v>
      </c>
      <c r="E68">
        <v>427</v>
      </c>
      <c r="F68" t="s">
        <v>8220</v>
      </c>
      <c r="G68" t="s">
        <v>8223</v>
      </c>
      <c r="H68" t="s">
        <v>8245</v>
      </c>
      <c r="I68">
        <v>1432589896</v>
      </c>
      <c r="J68">
        <v>1427405896</v>
      </c>
      <c r="K68" t="b">
        <v>0</v>
      </c>
      <c r="L68">
        <v>7</v>
      </c>
      <c r="M68" t="b">
        <v>0</v>
      </c>
      <c r="N68" t="s">
        <v>8269</v>
      </c>
    </row>
    <row r="69" spans="1:14" x14ac:dyDescent="0.25">
      <c r="A69">
        <v>3737</v>
      </c>
      <c r="B69" t="s">
        <v>3734</v>
      </c>
      <c r="C69" t="s">
        <v>7847</v>
      </c>
      <c r="D69">
        <v>700</v>
      </c>
      <c r="E69">
        <v>150</v>
      </c>
      <c r="F69" t="s">
        <v>8220</v>
      </c>
      <c r="G69" t="s">
        <v>8223</v>
      </c>
      <c r="H69" t="s">
        <v>8245</v>
      </c>
      <c r="I69">
        <v>1447311540</v>
      </c>
      <c r="J69">
        <v>1445358903</v>
      </c>
      <c r="K69" t="b">
        <v>0</v>
      </c>
      <c r="L69">
        <v>4</v>
      </c>
      <c r="M69" t="b">
        <v>0</v>
      </c>
      <c r="N69" t="s">
        <v>8269</v>
      </c>
    </row>
    <row r="70" spans="1:14" x14ac:dyDescent="0.25">
      <c r="A70">
        <v>3740</v>
      </c>
      <c r="B70" t="s">
        <v>3737</v>
      </c>
      <c r="C70" t="s">
        <v>7850</v>
      </c>
      <c r="D70">
        <v>2000</v>
      </c>
      <c r="E70">
        <v>358</v>
      </c>
      <c r="F70" t="s">
        <v>8220</v>
      </c>
      <c r="G70" t="s">
        <v>8223</v>
      </c>
      <c r="H70" t="s">
        <v>8245</v>
      </c>
      <c r="I70">
        <v>1407808438</v>
      </c>
      <c r="J70">
        <v>1405217355</v>
      </c>
      <c r="K70" t="b">
        <v>0</v>
      </c>
      <c r="L70">
        <v>14</v>
      </c>
      <c r="M70" t="b">
        <v>0</v>
      </c>
      <c r="N70" t="s">
        <v>8269</v>
      </c>
    </row>
    <row r="71" spans="1:14" x14ac:dyDescent="0.25">
      <c r="A71">
        <v>3741</v>
      </c>
      <c r="B71" t="s">
        <v>3738</v>
      </c>
      <c r="C71" t="s">
        <v>7851</v>
      </c>
      <c r="D71">
        <v>20000</v>
      </c>
      <c r="E71">
        <v>0</v>
      </c>
      <c r="F71" t="s">
        <v>8220</v>
      </c>
      <c r="G71" t="s">
        <v>8223</v>
      </c>
      <c r="H71" t="s">
        <v>8245</v>
      </c>
      <c r="I71">
        <v>1450389950</v>
      </c>
      <c r="J71">
        <v>1447797950</v>
      </c>
      <c r="K71" t="b">
        <v>0</v>
      </c>
      <c r="L71">
        <v>0</v>
      </c>
      <c r="M71" t="b">
        <v>0</v>
      </c>
      <c r="N71" t="s">
        <v>8269</v>
      </c>
    </row>
    <row r="72" spans="1:14" x14ac:dyDescent="0.25">
      <c r="A72">
        <v>3742</v>
      </c>
      <c r="B72" t="s">
        <v>3739</v>
      </c>
      <c r="C72" t="s">
        <v>7852</v>
      </c>
      <c r="D72">
        <v>5000</v>
      </c>
      <c r="E72">
        <v>100</v>
      </c>
      <c r="F72" t="s">
        <v>8220</v>
      </c>
      <c r="G72" t="s">
        <v>8223</v>
      </c>
      <c r="H72" t="s">
        <v>8245</v>
      </c>
      <c r="I72">
        <v>1409980144</v>
      </c>
      <c r="J72">
        <v>1407388144</v>
      </c>
      <c r="K72" t="b">
        <v>0</v>
      </c>
      <c r="L72">
        <v>4</v>
      </c>
      <c r="M72" t="b">
        <v>0</v>
      </c>
      <c r="N72" t="s">
        <v>8269</v>
      </c>
    </row>
    <row r="73" spans="1:14" x14ac:dyDescent="0.25">
      <c r="A73">
        <v>3743</v>
      </c>
      <c r="B73" t="s">
        <v>3740</v>
      </c>
      <c r="C73" t="s">
        <v>7853</v>
      </c>
      <c r="D73">
        <v>2200</v>
      </c>
      <c r="E73">
        <v>0</v>
      </c>
      <c r="F73" t="s">
        <v>8220</v>
      </c>
      <c r="G73" t="s">
        <v>8223</v>
      </c>
      <c r="H73" t="s">
        <v>8245</v>
      </c>
      <c r="I73">
        <v>1404406964</v>
      </c>
      <c r="J73">
        <v>1401814964</v>
      </c>
      <c r="K73" t="b">
        <v>0</v>
      </c>
      <c r="L73">
        <v>0</v>
      </c>
      <c r="M73" t="b">
        <v>0</v>
      </c>
      <c r="N73" t="s">
        <v>8269</v>
      </c>
    </row>
    <row r="74" spans="1:14" x14ac:dyDescent="0.25">
      <c r="A74">
        <v>3744</v>
      </c>
      <c r="B74" t="s">
        <v>3741</v>
      </c>
      <c r="C74" t="s">
        <v>7854</v>
      </c>
      <c r="D74">
        <v>1200</v>
      </c>
      <c r="E74">
        <v>0</v>
      </c>
      <c r="F74" t="s">
        <v>8220</v>
      </c>
      <c r="G74" t="s">
        <v>8223</v>
      </c>
      <c r="H74" t="s">
        <v>8245</v>
      </c>
      <c r="I74">
        <v>1404532740</v>
      </c>
      <c r="J74">
        <v>1401823952</v>
      </c>
      <c r="K74" t="b">
        <v>0</v>
      </c>
      <c r="L74">
        <v>0</v>
      </c>
      <c r="M74" t="b">
        <v>0</v>
      </c>
      <c r="N74" t="s">
        <v>8269</v>
      </c>
    </row>
    <row r="75" spans="1:14" x14ac:dyDescent="0.25">
      <c r="A75">
        <v>3745</v>
      </c>
      <c r="B75" t="s">
        <v>3742</v>
      </c>
      <c r="C75" t="s">
        <v>7855</v>
      </c>
      <c r="D75">
        <v>100</v>
      </c>
      <c r="E75">
        <v>10</v>
      </c>
      <c r="F75" t="s">
        <v>8220</v>
      </c>
      <c r="G75" t="s">
        <v>8223</v>
      </c>
      <c r="H75" t="s">
        <v>8245</v>
      </c>
      <c r="I75">
        <v>1407689102</v>
      </c>
      <c r="J75">
        <v>1405097102</v>
      </c>
      <c r="K75" t="b">
        <v>0</v>
      </c>
      <c r="L75">
        <v>1</v>
      </c>
      <c r="M75" t="b">
        <v>0</v>
      </c>
      <c r="N75" t="s">
        <v>8269</v>
      </c>
    </row>
    <row r="76" spans="1:14" x14ac:dyDescent="0.25">
      <c r="A76">
        <v>3746</v>
      </c>
      <c r="B76" t="s">
        <v>3743</v>
      </c>
      <c r="C76" t="s">
        <v>7856</v>
      </c>
      <c r="D76">
        <v>8500</v>
      </c>
      <c r="E76">
        <v>202</v>
      </c>
      <c r="F76" t="s">
        <v>8220</v>
      </c>
      <c r="G76" t="s">
        <v>8223</v>
      </c>
      <c r="H76" t="s">
        <v>8245</v>
      </c>
      <c r="I76">
        <v>1475918439</v>
      </c>
      <c r="J76">
        <v>1473326439</v>
      </c>
      <c r="K76" t="b">
        <v>0</v>
      </c>
      <c r="L76">
        <v>1</v>
      </c>
      <c r="M76" t="b">
        <v>0</v>
      </c>
      <c r="N76" t="s">
        <v>8269</v>
      </c>
    </row>
    <row r="77" spans="1:14" x14ac:dyDescent="0.25">
      <c r="A77">
        <v>3841</v>
      </c>
      <c r="B77" t="s">
        <v>3838</v>
      </c>
      <c r="C77" t="s">
        <v>7950</v>
      </c>
      <c r="D77">
        <v>10000</v>
      </c>
      <c r="E77">
        <v>872</v>
      </c>
      <c r="F77" t="s">
        <v>8220</v>
      </c>
      <c r="G77" t="s">
        <v>8223</v>
      </c>
      <c r="H77" t="s">
        <v>8245</v>
      </c>
      <c r="I77">
        <v>1405882287</v>
      </c>
      <c r="J77">
        <v>1400698287</v>
      </c>
      <c r="K77" t="b">
        <v>1</v>
      </c>
      <c r="L77">
        <v>34</v>
      </c>
      <c r="M77" t="b">
        <v>0</v>
      </c>
      <c r="N77" t="s">
        <v>8269</v>
      </c>
    </row>
    <row r="78" spans="1:14" x14ac:dyDescent="0.25">
      <c r="A78">
        <v>3843</v>
      </c>
      <c r="B78" t="s">
        <v>3840</v>
      </c>
      <c r="C78" t="s">
        <v>7952</v>
      </c>
      <c r="D78">
        <v>5000</v>
      </c>
      <c r="E78">
        <v>1065</v>
      </c>
      <c r="F78" t="s">
        <v>8220</v>
      </c>
      <c r="G78" t="s">
        <v>8223</v>
      </c>
      <c r="H78" t="s">
        <v>8245</v>
      </c>
      <c r="I78">
        <v>1401587064</v>
      </c>
      <c r="J78">
        <v>1399427064</v>
      </c>
      <c r="K78" t="b">
        <v>1</v>
      </c>
      <c r="L78">
        <v>19</v>
      </c>
      <c r="M78" t="b">
        <v>0</v>
      </c>
      <c r="N78" t="s">
        <v>8269</v>
      </c>
    </row>
    <row r="79" spans="1:14" x14ac:dyDescent="0.25">
      <c r="A79">
        <v>3844</v>
      </c>
      <c r="B79" t="s">
        <v>3841</v>
      </c>
      <c r="C79" t="s">
        <v>7953</v>
      </c>
      <c r="D79">
        <v>9800</v>
      </c>
      <c r="E79">
        <v>4066</v>
      </c>
      <c r="F79" t="s">
        <v>8220</v>
      </c>
      <c r="G79" t="s">
        <v>8223</v>
      </c>
      <c r="H79" t="s">
        <v>8245</v>
      </c>
      <c r="I79">
        <v>1401778740</v>
      </c>
      <c r="J79">
        <v>1399474134</v>
      </c>
      <c r="K79" t="b">
        <v>1</v>
      </c>
      <c r="L79">
        <v>50</v>
      </c>
      <c r="M79" t="b">
        <v>0</v>
      </c>
      <c r="N79" t="s">
        <v>8269</v>
      </c>
    </row>
    <row r="80" spans="1:14" x14ac:dyDescent="0.25">
      <c r="A80">
        <v>3845</v>
      </c>
      <c r="B80" t="s">
        <v>3842</v>
      </c>
      <c r="C80" t="s">
        <v>7954</v>
      </c>
      <c r="D80">
        <v>40000</v>
      </c>
      <c r="E80">
        <v>842</v>
      </c>
      <c r="F80" t="s">
        <v>8220</v>
      </c>
      <c r="G80" t="s">
        <v>8223</v>
      </c>
      <c r="H80" t="s">
        <v>8245</v>
      </c>
      <c r="I80">
        <v>1443711774</v>
      </c>
      <c r="J80">
        <v>1441119774</v>
      </c>
      <c r="K80" t="b">
        <v>1</v>
      </c>
      <c r="L80">
        <v>12</v>
      </c>
      <c r="M80" t="b">
        <v>0</v>
      </c>
      <c r="N80" t="s">
        <v>8269</v>
      </c>
    </row>
    <row r="81" spans="1:14" x14ac:dyDescent="0.25">
      <c r="A81">
        <v>3846</v>
      </c>
      <c r="B81" t="s">
        <v>3843</v>
      </c>
      <c r="C81" t="s">
        <v>7955</v>
      </c>
      <c r="D81">
        <v>7000</v>
      </c>
      <c r="E81">
        <v>189</v>
      </c>
      <c r="F81" t="s">
        <v>8220</v>
      </c>
      <c r="G81" t="s">
        <v>8223</v>
      </c>
      <c r="H81" t="s">
        <v>8245</v>
      </c>
      <c r="I81">
        <v>1412405940</v>
      </c>
      <c r="J81">
        <v>1409721542</v>
      </c>
      <c r="K81" t="b">
        <v>1</v>
      </c>
      <c r="L81">
        <v>8</v>
      </c>
      <c r="M81" t="b">
        <v>0</v>
      </c>
      <c r="N81" t="s">
        <v>8269</v>
      </c>
    </row>
    <row r="82" spans="1:14" x14ac:dyDescent="0.25">
      <c r="A82">
        <v>3847</v>
      </c>
      <c r="B82" t="s">
        <v>3844</v>
      </c>
      <c r="C82" t="s">
        <v>7956</v>
      </c>
      <c r="D82">
        <v>10500</v>
      </c>
      <c r="E82">
        <v>1697</v>
      </c>
      <c r="F82" t="s">
        <v>8220</v>
      </c>
      <c r="G82" t="s">
        <v>8223</v>
      </c>
      <c r="H82" t="s">
        <v>8245</v>
      </c>
      <c r="I82">
        <v>1437283391</v>
      </c>
      <c r="J82">
        <v>1433395391</v>
      </c>
      <c r="K82" t="b">
        <v>1</v>
      </c>
      <c r="L82">
        <v>9</v>
      </c>
      <c r="M82" t="b">
        <v>0</v>
      </c>
      <c r="N82" t="s">
        <v>8269</v>
      </c>
    </row>
    <row r="83" spans="1:14" x14ac:dyDescent="0.25">
      <c r="A83">
        <v>3848</v>
      </c>
      <c r="B83" t="s">
        <v>3845</v>
      </c>
      <c r="C83" t="s">
        <v>7957</v>
      </c>
      <c r="D83">
        <v>13000</v>
      </c>
      <c r="E83">
        <v>2129</v>
      </c>
      <c r="F83" t="s">
        <v>8220</v>
      </c>
      <c r="G83" t="s">
        <v>8223</v>
      </c>
      <c r="H83" t="s">
        <v>8245</v>
      </c>
      <c r="I83">
        <v>1445196989</v>
      </c>
      <c r="J83">
        <v>1442604989</v>
      </c>
      <c r="K83" t="b">
        <v>1</v>
      </c>
      <c r="L83">
        <v>43</v>
      </c>
      <c r="M83" t="b">
        <v>0</v>
      </c>
      <c r="N83" t="s">
        <v>8269</v>
      </c>
    </row>
    <row r="84" spans="1:14" x14ac:dyDescent="0.25">
      <c r="A84">
        <v>3850</v>
      </c>
      <c r="B84" t="s">
        <v>3847</v>
      </c>
      <c r="C84" t="s">
        <v>7959</v>
      </c>
      <c r="D84">
        <v>1000</v>
      </c>
      <c r="E84">
        <v>38</v>
      </c>
      <c r="F84" t="s">
        <v>8220</v>
      </c>
      <c r="G84" t="s">
        <v>8223</v>
      </c>
      <c r="H84" t="s">
        <v>8245</v>
      </c>
      <c r="I84">
        <v>1420081143</v>
      </c>
      <c r="J84">
        <v>1417489143</v>
      </c>
      <c r="K84" t="b">
        <v>1</v>
      </c>
      <c r="L84">
        <v>4</v>
      </c>
      <c r="M84" t="b">
        <v>0</v>
      </c>
      <c r="N84" t="s">
        <v>8269</v>
      </c>
    </row>
    <row r="85" spans="1:14" x14ac:dyDescent="0.25">
      <c r="A85">
        <v>3852</v>
      </c>
      <c r="B85" t="s">
        <v>3849</v>
      </c>
      <c r="C85" t="s">
        <v>7961</v>
      </c>
      <c r="D85">
        <v>10000</v>
      </c>
      <c r="E85">
        <v>20</v>
      </c>
      <c r="F85" t="s">
        <v>8220</v>
      </c>
      <c r="G85" t="s">
        <v>8223</v>
      </c>
      <c r="H85" t="s">
        <v>8245</v>
      </c>
      <c r="I85">
        <v>1427427276</v>
      </c>
      <c r="J85">
        <v>1425270876</v>
      </c>
      <c r="K85" t="b">
        <v>0</v>
      </c>
      <c r="L85">
        <v>2</v>
      </c>
      <c r="M85" t="b">
        <v>0</v>
      </c>
      <c r="N85" t="s">
        <v>8269</v>
      </c>
    </row>
    <row r="86" spans="1:14" x14ac:dyDescent="0.25">
      <c r="A86">
        <v>3853</v>
      </c>
      <c r="B86" t="s">
        <v>3850</v>
      </c>
      <c r="C86" t="s">
        <v>7962</v>
      </c>
      <c r="D86">
        <v>100000</v>
      </c>
      <c r="E86">
        <v>26</v>
      </c>
      <c r="F86" t="s">
        <v>8220</v>
      </c>
      <c r="G86" t="s">
        <v>8223</v>
      </c>
      <c r="H86" t="s">
        <v>8245</v>
      </c>
      <c r="I86">
        <v>1409602178</v>
      </c>
      <c r="J86">
        <v>1406578178</v>
      </c>
      <c r="K86" t="b">
        <v>0</v>
      </c>
      <c r="L86">
        <v>2</v>
      </c>
      <c r="M86" t="b">
        <v>0</v>
      </c>
      <c r="N86" t="s">
        <v>8269</v>
      </c>
    </row>
    <row r="87" spans="1:14" x14ac:dyDescent="0.25">
      <c r="A87">
        <v>3854</v>
      </c>
      <c r="B87" t="s">
        <v>3851</v>
      </c>
      <c r="C87" t="s">
        <v>7963</v>
      </c>
      <c r="D87">
        <v>11000</v>
      </c>
      <c r="E87">
        <v>1788</v>
      </c>
      <c r="F87" t="s">
        <v>8220</v>
      </c>
      <c r="G87" t="s">
        <v>8223</v>
      </c>
      <c r="H87" t="s">
        <v>8245</v>
      </c>
      <c r="I87">
        <v>1431206058</v>
      </c>
      <c r="J87">
        <v>1428614058</v>
      </c>
      <c r="K87" t="b">
        <v>0</v>
      </c>
      <c r="L87">
        <v>20</v>
      </c>
      <c r="M87" t="b">
        <v>0</v>
      </c>
      <c r="N87" t="s">
        <v>8269</v>
      </c>
    </row>
    <row r="88" spans="1:14" x14ac:dyDescent="0.25">
      <c r="A88">
        <v>3855</v>
      </c>
      <c r="B88" t="s">
        <v>3852</v>
      </c>
      <c r="C88" t="s">
        <v>7964</v>
      </c>
      <c r="D88">
        <v>1000</v>
      </c>
      <c r="E88">
        <v>25</v>
      </c>
      <c r="F88" t="s">
        <v>8220</v>
      </c>
      <c r="G88" t="s">
        <v>8223</v>
      </c>
      <c r="H88" t="s">
        <v>8245</v>
      </c>
      <c r="I88">
        <v>1427408271</v>
      </c>
      <c r="J88">
        <v>1424819871</v>
      </c>
      <c r="K88" t="b">
        <v>0</v>
      </c>
      <c r="L88">
        <v>1</v>
      </c>
      <c r="M88" t="b">
        <v>0</v>
      </c>
      <c r="N88" t="s">
        <v>8269</v>
      </c>
    </row>
    <row r="89" spans="1:14" x14ac:dyDescent="0.25">
      <c r="A89">
        <v>3856</v>
      </c>
      <c r="B89" t="s">
        <v>3853</v>
      </c>
      <c r="C89" t="s">
        <v>7965</v>
      </c>
      <c r="D89">
        <v>5000</v>
      </c>
      <c r="E89">
        <v>1</v>
      </c>
      <c r="F89" t="s">
        <v>8220</v>
      </c>
      <c r="G89" t="s">
        <v>8223</v>
      </c>
      <c r="H89" t="s">
        <v>8245</v>
      </c>
      <c r="I89">
        <v>1425833403</v>
      </c>
      <c r="J89">
        <v>1423245003</v>
      </c>
      <c r="K89" t="b">
        <v>0</v>
      </c>
      <c r="L89">
        <v>1</v>
      </c>
      <c r="M89" t="b">
        <v>0</v>
      </c>
      <c r="N89" t="s">
        <v>8269</v>
      </c>
    </row>
    <row r="90" spans="1:14" x14ac:dyDescent="0.25">
      <c r="A90">
        <v>3857</v>
      </c>
      <c r="B90" t="s">
        <v>3854</v>
      </c>
      <c r="C90" t="s">
        <v>7966</v>
      </c>
      <c r="D90">
        <v>5000</v>
      </c>
      <c r="E90">
        <v>260</v>
      </c>
      <c r="F90" t="s">
        <v>8220</v>
      </c>
      <c r="G90" t="s">
        <v>8223</v>
      </c>
      <c r="H90" t="s">
        <v>8245</v>
      </c>
      <c r="I90">
        <v>1406913120</v>
      </c>
      <c r="J90">
        <v>1404927690</v>
      </c>
      <c r="K90" t="b">
        <v>0</v>
      </c>
      <c r="L90">
        <v>4</v>
      </c>
      <c r="M90" t="b">
        <v>0</v>
      </c>
      <c r="N90" t="s">
        <v>8269</v>
      </c>
    </row>
    <row r="91" spans="1:14" x14ac:dyDescent="0.25">
      <c r="A91">
        <v>3859</v>
      </c>
      <c r="B91" t="s">
        <v>3856</v>
      </c>
      <c r="C91" t="s">
        <v>7968</v>
      </c>
      <c r="D91">
        <v>2500</v>
      </c>
      <c r="E91">
        <v>1</v>
      </c>
      <c r="F91" t="s">
        <v>8220</v>
      </c>
      <c r="G91" t="s">
        <v>8223</v>
      </c>
      <c r="H91" t="s">
        <v>8245</v>
      </c>
      <c r="I91">
        <v>1403730000</v>
      </c>
      <c r="J91">
        <v>1401485207</v>
      </c>
      <c r="K91" t="b">
        <v>0</v>
      </c>
      <c r="L91">
        <v>1</v>
      </c>
      <c r="M91" t="b">
        <v>0</v>
      </c>
      <c r="N91" t="s">
        <v>8269</v>
      </c>
    </row>
    <row r="92" spans="1:14" x14ac:dyDescent="0.25">
      <c r="A92">
        <v>3860</v>
      </c>
      <c r="B92" t="s">
        <v>3857</v>
      </c>
      <c r="C92" t="s">
        <v>7969</v>
      </c>
      <c r="D92">
        <v>6000</v>
      </c>
      <c r="E92">
        <v>1060</v>
      </c>
      <c r="F92" t="s">
        <v>8220</v>
      </c>
      <c r="G92" t="s">
        <v>8223</v>
      </c>
      <c r="H92" t="s">
        <v>8245</v>
      </c>
      <c r="I92">
        <v>1407858710</v>
      </c>
      <c r="J92">
        <v>1405266710</v>
      </c>
      <c r="K92" t="b">
        <v>0</v>
      </c>
      <c r="L92">
        <v>13</v>
      </c>
      <c r="M92" t="b">
        <v>0</v>
      </c>
      <c r="N92" t="s">
        <v>8269</v>
      </c>
    </row>
    <row r="93" spans="1:14" x14ac:dyDescent="0.25">
      <c r="A93">
        <v>3861</v>
      </c>
      <c r="B93" t="s">
        <v>3858</v>
      </c>
      <c r="C93" t="s">
        <v>7970</v>
      </c>
      <c r="D93">
        <v>2000</v>
      </c>
      <c r="E93">
        <v>100</v>
      </c>
      <c r="F93" t="s">
        <v>8220</v>
      </c>
      <c r="G93" t="s">
        <v>8223</v>
      </c>
      <c r="H93" t="s">
        <v>8245</v>
      </c>
      <c r="I93">
        <v>1415828820</v>
      </c>
      <c r="J93">
        <v>1412258977</v>
      </c>
      <c r="K93" t="b">
        <v>0</v>
      </c>
      <c r="L93">
        <v>1</v>
      </c>
      <c r="M93" t="b">
        <v>0</v>
      </c>
      <c r="N93" t="s">
        <v>8269</v>
      </c>
    </row>
    <row r="94" spans="1:14" x14ac:dyDescent="0.25">
      <c r="A94">
        <v>3862</v>
      </c>
      <c r="B94" t="s">
        <v>3859</v>
      </c>
      <c r="C94" t="s">
        <v>7971</v>
      </c>
      <c r="D94">
        <v>7500</v>
      </c>
      <c r="E94">
        <v>1</v>
      </c>
      <c r="F94" t="s">
        <v>8220</v>
      </c>
      <c r="G94" t="s">
        <v>8223</v>
      </c>
      <c r="H94" t="s">
        <v>8245</v>
      </c>
      <c r="I94">
        <v>1473699540</v>
      </c>
      <c r="J94">
        <v>1472451356</v>
      </c>
      <c r="K94" t="b">
        <v>0</v>
      </c>
      <c r="L94">
        <v>1</v>
      </c>
      <c r="M94" t="b">
        <v>0</v>
      </c>
      <c r="N94" t="s">
        <v>8269</v>
      </c>
    </row>
    <row r="95" spans="1:14" x14ac:dyDescent="0.25">
      <c r="A95">
        <v>3863</v>
      </c>
      <c r="B95" t="s">
        <v>3860</v>
      </c>
      <c r="C95" t="s">
        <v>7972</v>
      </c>
      <c r="D95">
        <v>6000</v>
      </c>
      <c r="E95">
        <v>0</v>
      </c>
      <c r="F95" t="s">
        <v>8220</v>
      </c>
      <c r="G95" t="s">
        <v>8223</v>
      </c>
      <c r="H95" t="s">
        <v>8245</v>
      </c>
      <c r="I95">
        <v>1446739905</v>
      </c>
      <c r="J95">
        <v>1441552305</v>
      </c>
      <c r="K95" t="b">
        <v>0</v>
      </c>
      <c r="L95">
        <v>0</v>
      </c>
      <c r="M95" t="b">
        <v>0</v>
      </c>
      <c r="N95" t="s">
        <v>8269</v>
      </c>
    </row>
    <row r="96" spans="1:14" x14ac:dyDescent="0.25">
      <c r="A96">
        <v>3864</v>
      </c>
      <c r="B96" t="s">
        <v>3861</v>
      </c>
      <c r="C96" t="s">
        <v>7973</v>
      </c>
      <c r="D96">
        <v>5000</v>
      </c>
      <c r="E96">
        <v>60</v>
      </c>
      <c r="F96" t="s">
        <v>8220</v>
      </c>
      <c r="G96" t="s">
        <v>8223</v>
      </c>
      <c r="H96" t="s">
        <v>8245</v>
      </c>
      <c r="I96">
        <v>1447799054</v>
      </c>
      <c r="J96">
        <v>1445203454</v>
      </c>
      <c r="K96" t="b">
        <v>0</v>
      </c>
      <c r="L96">
        <v>3</v>
      </c>
      <c r="M96" t="b">
        <v>0</v>
      </c>
      <c r="N96" t="s">
        <v>8269</v>
      </c>
    </row>
    <row r="97" spans="1:14" x14ac:dyDescent="0.25">
      <c r="A97">
        <v>3866</v>
      </c>
      <c r="B97" t="s">
        <v>3863</v>
      </c>
      <c r="C97" t="s">
        <v>7975</v>
      </c>
      <c r="D97">
        <v>2000</v>
      </c>
      <c r="E97">
        <v>11</v>
      </c>
      <c r="F97" t="s">
        <v>8220</v>
      </c>
      <c r="G97" t="s">
        <v>8223</v>
      </c>
      <c r="H97" t="s">
        <v>8245</v>
      </c>
      <c r="I97">
        <v>1458703740</v>
      </c>
      <c r="J97">
        <v>1454453021</v>
      </c>
      <c r="K97" t="b">
        <v>0</v>
      </c>
      <c r="L97">
        <v>2</v>
      </c>
      <c r="M97" t="b">
        <v>0</v>
      </c>
      <c r="N97" t="s">
        <v>8269</v>
      </c>
    </row>
    <row r="98" spans="1:14" x14ac:dyDescent="0.25">
      <c r="A98">
        <v>3867</v>
      </c>
      <c r="B98" t="s">
        <v>3864</v>
      </c>
      <c r="C98" t="s">
        <v>7976</v>
      </c>
      <c r="D98">
        <v>2000</v>
      </c>
      <c r="E98">
        <v>251</v>
      </c>
      <c r="F98" t="s">
        <v>8220</v>
      </c>
      <c r="G98" t="s">
        <v>8223</v>
      </c>
      <c r="H98" t="s">
        <v>8245</v>
      </c>
      <c r="I98">
        <v>1466278339</v>
      </c>
      <c r="J98">
        <v>1463686339</v>
      </c>
      <c r="K98" t="b">
        <v>0</v>
      </c>
      <c r="L98">
        <v>5</v>
      </c>
      <c r="M98" t="b">
        <v>0</v>
      </c>
      <c r="N98" t="s">
        <v>8269</v>
      </c>
    </row>
    <row r="99" spans="1:14" x14ac:dyDescent="0.25">
      <c r="A99">
        <v>3889</v>
      </c>
      <c r="B99" t="s">
        <v>3886</v>
      </c>
      <c r="C99" t="s">
        <v>7997</v>
      </c>
      <c r="D99">
        <v>8000</v>
      </c>
      <c r="E99">
        <v>118</v>
      </c>
      <c r="F99" t="s">
        <v>8220</v>
      </c>
      <c r="G99" t="s">
        <v>8223</v>
      </c>
      <c r="H99" t="s">
        <v>8245</v>
      </c>
      <c r="I99">
        <v>1420413960</v>
      </c>
      <c r="J99">
        <v>1417651630</v>
      </c>
      <c r="K99" t="b">
        <v>0</v>
      </c>
      <c r="L99">
        <v>9</v>
      </c>
      <c r="M99" t="b">
        <v>0</v>
      </c>
      <c r="N99" t="s">
        <v>8269</v>
      </c>
    </row>
    <row r="100" spans="1:14" x14ac:dyDescent="0.25">
      <c r="A100">
        <v>3890</v>
      </c>
      <c r="B100" t="s">
        <v>3887</v>
      </c>
      <c r="C100" t="s">
        <v>7998</v>
      </c>
      <c r="D100">
        <v>15000</v>
      </c>
      <c r="E100">
        <v>2524</v>
      </c>
      <c r="F100" t="s">
        <v>8220</v>
      </c>
      <c r="G100" t="s">
        <v>8223</v>
      </c>
      <c r="H100" t="s">
        <v>8245</v>
      </c>
      <c r="I100">
        <v>1439662344</v>
      </c>
      <c r="J100">
        <v>1434478344</v>
      </c>
      <c r="K100" t="b">
        <v>0</v>
      </c>
      <c r="L100">
        <v>8</v>
      </c>
      <c r="M100" t="b">
        <v>0</v>
      </c>
      <c r="N100" t="s">
        <v>8269</v>
      </c>
    </row>
    <row r="101" spans="1:14" x14ac:dyDescent="0.25">
      <c r="A101">
        <v>3891</v>
      </c>
      <c r="B101" t="s">
        <v>3888</v>
      </c>
      <c r="C101" t="s">
        <v>7999</v>
      </c>
      <c r="D101">
        <v>800</v>
      </c>
      <c r="E101">
        <v>260</v>
      </c>
      <c r="F101" t="s">
        <v>8220</v>
      </c>
      <c r="G101" t="s">
        <v>8223</v>
      </c>
      <c r="H101" t="s">
        <v>8245</v>
      </c>
      <c r="I101">
        <v>1427086740</v>
      </c>
      <c r="J101">
        <v>1424488244</v>
      </c>
      <c r="K101" t="b">
        <v>0</v>
      </c>
      <c r="L101">
        <v>7</v>
      </c>
      <c r="M101" t="b">
        <v>0</v>
      </c>
      <c r="N101" t="s">
        <v>8269</v>
      </c>
    </row>
    <row r="102" spans="1:14" x14ac:dyDescent="0.25">
      <c r="A102">
        <v>3892</v>
      </c>
      <c r="B102" t="s">
        <v>3889</v>
      </c>
      <c r="C102" t="s">
        <v>8000</v>
      </c>
      <c r="D102">
        <v>1000</v>
      </c>
      <c r="E102">
        <v>0</v>
      </c>
      <c r="F102" t="s">
        <v>8220</v>
      </c>
      <c r="G102" t="s">
        <v>8223</v>
      </c>
      <c r="H102" t="s">
        <v>8245</v>
      </c>
      <c r="I102">
        <v>1408863600</v>
      </c>
      <c r="J102">
        <v>1408203557</v>
      </c>
      <c r="K102" t="b">
        <v>0</v>
      </c>
      <c r="L102">
        <v>0</v>
      </c>
      <c r="M102" t="b">
        <v>0</v>
      </c>
      <c r="N102" t="s">
        <v>8269</v>
      </c>
    </row>
    <row r="103" spans="1:14" x14ac:dyDescent="0.25">
      <c r="A103">
        <v>3893</v>
      </c>
      <c r="B103" t="s">
        <v>3890</v>
      </c>
      <c r="C103" t="s">
        <v>8001</v>
      </c>
      <c r="D103">
        <v>50000</v>
      </c>
      <c r="E103">
        <v>10775</v>
      </c>
      <c r="F103" t="s">
        <v>8220</v>
      </c>
      <c r="G103" t="s">
        <v>8223</v>
      </c>
      <c r="H103" t="s">
        <v>8245</v>
      </c>
      <c r="I103">
        <v>1404194400</v>
      </c>
      <c r="J103">
        <v>1400600840</v>
      </c>
      <c r="K103" t="b">
        <v>0</v>
      </c>
      <c r="L103">
        <v>84</v>
      </c>
      <c r="M103" t="b">
        <v>0</v>
      </c>
      <c r="N103" t="s">
        <v>8269</v>
      </c>
    </row>
    <row r="104" spans="1:14" x14ac:dyDescent="0.25">
      <c r="A104">
        <v>3894</v>
      </c>
      <c r="B104" t="s">
        <v>3891</v>
      </c>
      <c r="C104" t="s">
        <v>8002</v>
      </c>
      <c r="D104">
        <v>15000</v>
      </c>
      <c r="E104">
        <v>520</v>
      </c>
      <c r="F104" t="s">
        <v>8220</v>
      </c>
      <c r="G104" t="s">
        <v>8223</v>
      </c>
      <c r="H104" t="s">
        <v>8245</v>
      </c>
      <c r="I104">
        <v>1481000340</v>
      </c>
      <c r="J104">
        <v>1478386812</v>
      </c>
      <c r="K104" t="b">
        <v>0</v>
      </c>
      <c r="L104">
        <v>11</v>
      </c>
      <c r="M104" t="b">
        <v>0</v>
      </c>
      <c r="N104" t="s">
        <v>8269</v>
      </c>
    </row>
    <row r="105" spans="1:14" x14ac:dyDescent="0.25">
      <c r="A105">
        <v>3895</v>
      </c>
      <c r="B105" t="s">
        <v>3892</v>
      </c>
      <c r="C105" t="s">
        <v>8003</v>
      </c>
      <c r="D105">
        <v>1000</v>
      </c>
      <c r="E105">
        <v>50</v>
      </c>
      <c r="F105" t="s">
        <v>8220</v>
      </c>
      <c r="G105" t="s">
        <v>8223</v>
      </c>
      <c r="H105" t="s">
        <v>8245</v>
      </c>
      <c r="I105">
        <v>1425103218</v>
      </c>
      <c r="J105">
        <v>1422424818</v>
      </c>
      <c r="K105" t="b">
        <v>0</v>
      </c>
      <c r="L105">
        <v>1</v>
      </c>
      <c r="M105" t="b">
        <v>0</v>
      </c>
      <c r="N105" t="s">
        <v>8269</v>
      </c>
    </row>
    <row r="106" spans="1:14" x14ac:dyDescent="0.25">
      <c r="A106">
        <v>3896</v>
      </c>
      <c r="B106" t="s">
        <v>3893</v>
      </c>
      <c r="C106" t="s">
        <v>8004</v>
      </c>
      <c r="D106">
        <v>1600</v>
      </c>
      <c r="E106">
        <v>170</v>
      </c>
      <c r="F106" t="s">
        <v>8220</v>
      </c>
      <c r="G106" t="s">
        <v>8223</v>
      </c>
      <c r="H106" t="s">
        <v>8245</v>
      </c>
      <c r="I106">
        <v>1402979778</v>
      </c>
      <c r="J106">
        <v>1401770178</v>
      </c>
      <c r="K106" t="b">
        <v>0</v>
      </c>
      <c r="L106">
        <v>4</v>
      </c>
      <c r="M106" t="b">
        <v>0</v>
      </c>
      <c r="N106" t="s">
        <v>8269</v>
      </c>
    </row>
    <row r="107" spans="1:14" x14ac:dyDescent="0.25">
      <c r="A107">
        <v>3899</v>
      </c>
      <c r="B107" t="s">
        <v>3896</v>
      </c>
      <c r="C107" t="s">
        <v>8007</v>
      </c>
      <c r="D107">
        <v>10000</v>
      </c>
      <c r="E107">
        <v>125</v>
      </c>
      <c r="F107" t="s">
        <v>8220</v>
      </c>
      <c r="G107" t="s">
        <v>8223</v>
      </c>
      <c r="H107" t="s">
        <v>8245</v>
      </c>
      <c r="I107">
        <v>1407868561</v>
      </c>
      <c r="J107">
        <v>1406140561</v>
      </c>
      <c r="K107" t="b">
        <v>0</v>
      </c>
      <c r="L107">
        <v>2</v>
      </c>
      <c r="M107" t="b">
        <v>0</v>
      </c>
      <c r="N107" t="s">
        <v>8269</v>
      </c>
    </row>
    <row r="108" spans="1:14" x14ac:dyDescent="0.25">
      <c r="A108">
        <v>3900</v>
      </c>
      <c r="B108" t="s">
        <v>3897</v>
      </c>
      <c r="C108" t="s">
        <v>8008</v>
      </c>
      <c r="D108">
        <v>2500</v>
      </c>
      <c r="E108">
        <v>135</v>
      </c>
      <c r="F108" t="s">
        <v>8220</v>
      </c>
      <c r="G108" t="s">
        <v>8223</v>
      </c>
      <c r="H108" t="s">
        <v>8245</v>
      </c>
      <c r="I108">
        <v>1433988791</v>
      </c>
      <c r="J108">
        <v>1431396791</v>
      </c>
      <c r="K108" t="b">
        <v>0</v>
      </c>
      <c r="L108">
        <v>5</v>
      </c>
      <c r="M108" t="b">
        <v>0</v>
      </c>
      <c r="N108" t="s">
        <v>8269</v>
      </c>
    </row>
    <row r="109" spans="1:14" x14ac:dyDescent="0.25">
      <c r="A109">
        <v>3901</v>
      </c>
      <c r="B109" t="s">
        <v>3898</v>
      </c>
      <c r="C109" t="s">
        <v>8009</v>
      </c>
      <c r="D109">
        <v>3000</v>
      </c>
      <c r="E109">
        <v>25</v>
      </c>
      <c r="F109" t="s">
        <v>8220</v>
      </c>
      <c r="G109" t="s">
        <v>8223</v>
      </c>
      <c r="H109" t="s">
        <v>8245</v>
      </c>
      <c r="I109">
        <v>1450554599</v>
      </c>
      <c r="J109">
        <v>1447098599</v>
      </c>
      <c r="K109" t="b">
        <v>0</v>
      </c>
      <c r="L109">
        <v>1</v>
      </c>
      <c r="M109" t="b">
        <v>0</v>
      </c>
      <c r="N109" t="s">
        <v>8269</v>
      </c>
    </row>
    <row r="110" spans="1:14" x14ac:dyDescent="0.25">
      <c r="A110">
        <v>3903</v>
      </c>
      <c r="B110" t="s">
        <v>3900</v>
      </c>
      <c r="C110" t="s">
        <v>8011</v>
      </c>
      <c r="D110">
        <v>1500</v>
      </c>
      <c r="E110">
        <v>0</v>
      </c>
      <c r="F110" t="s">
        <v>8220</v>
      </c>
      <c r="G110" t="s">
        <v>8223</v>
      </c>
      <c r="H110" t="s">
        <v>8245</v>
      </c>
      <c r="I110">
        <v>1439581080</v>
      </c>
      <c r="J110">
        <v>1435709765</v>
      </c>
      <c r="K110" t="b">
        <v>0</v>
      </c>
      <c r="L110">
        <v>0</v>
      </c>
      <c r="M110" t="b">
        <v>0</v>
      </c>
      <c r="N110" t="s">
        <v>8269</v>
      </c>
    </row>
    <row r="111" spans="1:14" x14ac:dyDescent="0.25">
      <c r="A111">
        <v>3904</v>
      </c>
      <c r="B111" t="s">
        <v>3901</v>
      </c>
      <c r="C111" t="s">
        <v>8012</v>
      </c>
      <c r="D111">
        <v>10000</v>
      </c>
      <c r="E111">
        <v>3</v>
      </c>
      <c r="F111" t="s">
        <v>8220</v>
      </c>
      <c r="G111" t="s">
        <v>8223</v>
      </c>
      <c r="H111" t="s">
        <v>8245</v>
      </c>
      <c r="I111">
        <v>1429074240</v>
      </c>
      <c r="J111">
        <v>1427866200</v>
      </c>
      <c r="K111" t="b">
        <v>0</v>
      </c>
      <c r="L111">
        <v>2</v>
      </c>
      <c r="M111" t="b">
        <v>0</v>
      </c>
      <c r="N111" t="s">
        <v>8269</v>
      </c>
    </row>
    <row r="112" spans="1:14" x14ac:dyDescent="0.25">
      <c r="A112">
        <v>3907</v>
      </c>
      <c r="B112" t="s">
        <v>3904</v>
      </c>
      <c r="C112" t="s">
        <v>8015</v>
      </c>
      <c r="D112">
        <v>1000</v>
      </c>
      <c r="E112">
        <v>153</v>
      </c>
      <c r="F112" t="s">
        <v>8220</v>
      </c>
      <c r="G112" t="s">
        <v>8223</v>
      </c>
      <c r="H112" t="s">
        <v>8245</v>
      </c>
      <c r="I112">
        <v>1414354080</v>
      </c>
      <c r="J112">
        <v>1411587606</v>
      </c>
      <c r="K112" t="b">
        <v>0</v>
      </c>
      <c r="L112">
        <v>4</v>
      </c>
      <c r="M112" t="b">
        <v>0</v>
      </c>
      <c r="N112" t="s">
        <v>8269</v>
      </c>
    </row>
    <row r="113" spans="1:14" x14ac:dyDescent="0.25">
      <c r="A113">
        <v>3908</v>
      </c>
      <c r="B113" t="s">
        <v>3905</v>
      </c>
      <c r="C113" t="s">
        <v>8016</v>
      </c>
      <c r="D113">
        <v>750</v>
      </c>
      <c r="E113">
        <v>65</v>
      </c>
      <c r="F113" t="s">
        <v>8220</v>
      </c>
      <c r="G113" t="s">
        <v>8223</v>
      </c>
      <c r="H113" t="s">
        <v>8245</v>
      </c>
      <c r="I113">
        <v>1406603696</v>
      </c>
      <c r="J113">
        <v>1405307696</v>
      </c>
      <c r="K113" t="b">
        <v>0</v>
      </c>
      <c r="L113">
        <v>4</v>
      </c>
      <c r="M113" t="b">
        <v>0</v>
      </c>
      <c r="N113" t="s">
        <v>8269</v>
      </c>
    </row>
    <row r="114" spans="1:14" x14ac:dyDescent="0.25">
      <c r="A114">
        <v>3909</v>
      </c>
      <c r="B114" t="s">
        <v>3906</v>
      </c>
      <c r="C114" t="s">
        <v>8017</v>
      </c>
      <c r="D114">
        <v>60000</v>
      </c>
      <c r="E114">
        <v>135</v>
      </c>
      <c r="F114" t="s">
        <v>8220</v>
      </c>
      <c r="G114" t="s">
        <v>8223</v>
      </c>
      <c r="H114" t="s">
        <v>8245</v>
      </c>
      <c r="I114">
        <v>1410424642</v>
      </c>
      <c r="J114">
        <v>1407832642</v>
      </c>
      <c r="K114" t="b">
        <v>0</v>
      </c>
      <c r="L114">
        <v>4</v>
      </c>
      <c r="M114" t="b">
        <v>0</v>
      </c>
      <c r="N114" t="s">
        <v>8269</v>
      </c>
    </row>
    <row r="115" spans="1:14" x14ac:dyDescent="0.25">
      <c r="A115">
        <v>3910</v>
      </c>
      <c r="B115" t="s">
        <v>3907</v>
      </c>
      <c r="C115" t="s">
        <v>8018</v>
      </c>
      <c r="D115">
        <v>6000</v>
      </c>
      <c r="E115">
        <v>185</v>
      </c>
      <c r="F115" t="s">
        <v>8220</v>
      </c>
      <c r="G115" t="s">
        <v>8223</v>
      </c>
      <c r="H115" t="s">
        <v>8245</v>
      </c>
      <c r="I115">
        <v>1441649397</v>
      </c>
      <c r="J115">
        <v>1439057397</v>
      </c>
      <c r="K115" t="b">
        <v>0</v>
      </c>
      <c r="L115">
        <v>3</v>
      </c>
      <c r="M115" t="b">
        <v>0</v>
      </c>
      <c r="N115" t="s">
        <v>8269</v>
      </c>
    </row>
    <row r="116" spans="1:14" x14ac:dyDescent="0.25">
      <c r="A116">
        <v>3911</v>
      </c>
      <c r="B116" t="s">
        <v>3908</v>
      </c>
      <c r="C116" t="s">
        <v>8019</v>
      </c>
      <c r="D116">
        <v>8000</v>
      </c>
      <c r="E116">
        <v>2993</v>
      </c>
      <c r="F116" t="s">
        <v>8220</v>
      </c>
      <c r="G116" t="s">
        <v>8223</v>
      </c>
      <c r="H116" t="s">
        <v>8245</v>
      </c>
      <c r="I116">
        <v>1417033777</v>
      </c>
      <c r="J116">
        <v>1414438177</v>
      </c>
      <c r="K116" t="b">
        <v>0</v>
      </c>
      <c r="L116">
        <v>36</v>
      </c>
      <c r="M116" t="b">
        <v>0</v>
      </c>
      <c r="N116" t="s">
        <v>8269</v>
      </c>
    </row>
    <row r="117" spans="1:14" x14ac:dyDescent="0.25">
      <c r="A117">
        <v>3912</v>
      </c>
      <c r="B117" t="s">
        <v>3909</v>
      </c>
      <c r="C117" t="s">
        <v>8020</v>
      </c>
      <c r="D117">
        <v>15000</v>
      </c>
      <c r="E117">
        <v>1</v>
      </c>
      <c r="F117" t="s">
        <v>8220</v>
      </c>
      <c r="G117" t="s">
        <v>8223</v>
      </c>
      <c r="H117" t="s">
        <v>8245</v>
      </c>
      <c r="I117">
        <v>1429936500</v>
      </c>
      <c r="J117">
        <v>1424759330</v>
      </c>
      <c r="K117" t="b">
        <v>0</v>
      </c>
      <c r="L117">
        <v>1</v>
      </c>
      <c r="M117" t="b">
        <v>0</v>
      </c>
      <c r="N117" t="s">
        <v>8269</v>
      </c>
    </row>
    <row r="118" spans="1:14" x14ac:dyDescent="0.25">
      <c r="A118">
        <v>3913</v>
      </c>
      <c r="B118" t="s">
        <v>3910</v>
      </c>
      <c r="C118" t="s">
        <v>8021</v>
      </c>
      <c r="D118">
        <v>10000</v>
      </c>
      <c r="E118">
        <v>1000</v>
      </c>
      <c r="F118" t="s">
        <v>8220</v>
      </c>
      <c r="G118" t="s">
        <v>8223</v>
      </c>
      <c r="H118" t="s">
        <v>8245</v>
      </c>
      <c r="I118">
        <v>1448863449</v>
      </c>
      <c r="J118">
        <v>1446267849</v>
      </c>
      <c r="K118" t="b">
        <v>0</v>
      </c>
      <c r="L118">
        <v>7</v>
      </c>
      <c r="M118" t="b">
        <v>0</v>
      </c>
      <c r="N118" t="s">
        <v>8269</v>
      </c>
    </row>
    <row r="119" spans="1:14" x14ac:dyDescent="0.25">
      <c r="A119">
        <v>3922</v>
      </c>
      <c r="B119" t="s">
        <v>3919</v>
      </c>
      <c r="C119" t="s">
        <v>8030</v>
      </c>
      <c r="D119">
        <v>750</v>
      </c>
      <c r="E119">
        <v>61</v>
      </c>
      <c r="F119" t="s">
        <v>8220</v>
      </c>
      <c r="G119" t="s">
        <v>8223</v>
      </c>
      <c r="H119" t="s">
        <v>8245</v>
      </c>
      <c r="I119">
        <v>1425337200</v>
      </c>
      <c r="J119">
        <v>1421432810</v>
      </c>
      <c r="K119" t="b">
        <v>0</v>
      </c>
      <c r="L119">
        <v>6</v>
      </c>
      <c r="M119" t="b">
        <v>0</v>
      </c>
      <c r="N119" t="s">
        <v>8269</v>
      </c>
    </row>
    <row r="120" spans="1:14" x14ac:dyDescent="0.25">
      <c r="A120">
        <v>3924</v>
      </c>
      <c r="B120" t="s">
        <v>3921</v>
      </c>
      <c r="C120" t="s">
        <v>8032</v>
      </c>
      <c r="D120">
        <v>15000</v>
      </c>
      <c r="E120">
        <v>2290</v>
      </c>
      <c r="F120" t="s">
        <v>8220</v>
      </c>
      <c r="G120" t="s">
        <v>8223</v>
      </c>
      <c r="H120" t="s">
        <v>8245</v>
      </c>
      <c r="I120">
        <v>1403823722</v>
      </c>
      <c r="J120">
        <v>1401231722</v>
      </c>
      <c r="K120" t="b">
        <v>0</v>
      </c>
      <c r="L120">
        <v>40</v>
      </c>
      <c r="M120" t="b">
        <v>0</v>
      </c>
      <c r="N120" t="s">
        <v>8269</v>
      </c>
    </row>
    <row r="121" spans="1:14" x14ac:dyDescent="0.25">
      <c r="A121">
        <v>3925</v>
      </c>
      <c r="B121" t="s">
        <v>3922</v>
      </c>
      <c r="C121" t="s">
        <v>8033</v>
      </c>
      <c r="D121">
        <v>150</v>
      </c>
      <c r="E121">
        <v>15</v>
      </c>
      <c r="F121" t="s">
        <v>8220</v>
      </c>
      <c r="G121" t="s">
        <v>8223</v>
      </c>
      <c r="H121" t="s">
        <v>8245</v>
      </c>
      <c r="I121">
        <v>1406753639</v>
      </c>
      <c r="J121">
        <v>1404161639</v>
      </c>
      <c r="K121" t="b">
        <v>0</v>
      </c>
      <c r="L121">
        <v>3</v>
      </c>
      <c r="M121" t="b">
        <v>0</v>
      </c>
      <c r="N121" t="s">
        <v>8269</v>
      </c>
    </row>
    <row r="122" spans="1:14" x14ac:dyDescent="0.25">
      <c r="A122">
        <v>3928</v>
      </c>
      <c r="B122" t="s">
        <v>3925</v>
      </c>
      <c r="C122" t="s">
        <v>8036</v>
      </c>
      <c r="D122">
        <v>5000</v>
      </c>
      <c r="E122">
        <v>651</v>
      </c>
      <c r="F122" t="s">
        <v>8220</v>
      </c>
      <c r="G122" t="s">
        <v>8223</v>
      </c>
      <c r="H122" t="s">
        <v>8245</v>
      </c>
      <c r="I122">
        <v>1444971540</v>
      </c>
      <c r="J122">
        <v>1442593427</v>
      </c>
      <c r="K122" t="b">
        <v>0</v>
      </c>
      <c r="L122">
        <v>7</v>
      </c>
      <c r="M122" t="b">
        <v>0</v>
      </c>
      <c r="N122" t="s">
        <v>8269</v>
      </c>
    </row>
    <row r="123" spans="1:14" x14ac:dyDescent="0.25">
      <c r="A123">
        <v>3929</v>
      </c>
      <c r="B123" t="s">
        <v>3926</v>
      </c>
      <c r="C123" t="s">
        <v>8037</v>
      </c>
      <c r="D123">
        <v>20000</v>
      </c>
      <c r="E123">
        <v>453</v>
      </c>
      <c r="F123" t="s">
        <v>8220</v>
      </c>
      <c r="G123" t="s">
        <v>8223</v>
      </c>
      <c r="H123" t="s">
        <v>8245</v>
      </c>
      <c r="I123">
        <v>1474228265</v>
      </c>
      <c r="J123">
        <v>1471636265</v>
      </c>
      <c r="K123" t="b">
        <v>0</v>
      </c>
      <c r="L123">
        <v>14</v>
      </c>
      <c r="M123" t="b">
        <v>0</v>
      </c>
      <c r="N123" t="s">
        <v>8269</v>
      </c>
    </row>
    <row r="124" spans="1:14" x14ac:dyDescent="0.25">
      <c r="A124">
        <v>3931</v>
      </c>
      <c r="B124" t="s">
        <v>3928</v>
      </c>
      <c r="C124" t="s">
        <v>8039</v>
      </c>
      <c r="D124">
        <v>8000</v>
      </c>
      <c r="E124">
        <v>0</v>
      </c>
      <c r="F124" t="s">
        <v>8220</v>
      </c>
      <c r="G124" t="s">
        <v>8223</v>
      </c>
      <c r="H124" t="s">
        <v>8245</v>
      </c>
      <c r="I124">
        <v>1441510707</v>
      </c>
      <c r="J124">
        <v>1439350707</v>
      </c>
      <c r="K124" t="b">
        <v>0</v>
      </c>
      <c r="L124">
        <v>0</v>
      </c>
      <c r="M124" t="b">
        <v>0</v>
      </c>
      <c r="N124" t="s">
        <v>8269</v>
      </c>
    </row>
    <row r="125" spans="1:14" x14ac:dyDescent="0.25">
      <c r="A125">
        <v>3932</v>
      </c>
      <c r="B125" t="s">
        <v>3929</v>
      </c>
      <c r="C125" t="s">
        <v>8040</v>
      </c>
      <c r="D125">
        <v>12000</v>
      </c>
      <c r="E125">
        <v>1</v>
      </c>
      <c r="F125" t="s">
        <v>8220</v>
      </c>
      <c r="G125" t="s">
        <v>8223</v>
      </c>
      <c r="H125" t="s">
        <v>8245</v>
      </c>
      <c r="I125">
        <v>1458097364</v>
      </c>
      <c r="J125">
        <v>1455508964</v>
      </c>
      <c r="K125" t="b">
        <v>0</v>
      </c>
      <c r="L125">
        <v>1</v>
      </c>
      <c r="M125" t="b">
        <v>0</v>
      </c>
      <c r="N125" t="s">
        <v>8269</v>
      </c>
    </row>
    <row r="126" spans="1:14" x14ac:dyDescent="0.25">
      <c r="A126">
        <v>3933</v>
      </c>
      <c r="B126" t="s">
        <v>3930</v>
      </c>
      <c r="C126" t="s">
        <v>8041</v>
      </c>
      <c r="D126">
        <v>7000</v>
      </c>
      <c r="E126">
        <v>1102</v>
      </c>
      <c r="F126" t="s">
        <v>8220</v>
      </c>
      <c r="G126" t="s">
        <v>8223</v>
      </c>
      <c r="H126" t="s">
        <v>8245</v>
      </c>
      <c r="I126">
        <v>1468716180</v>
      </c>
      <c r="J126">
        <v>1466205262</v>
      </c>
      <c r="K126" t="b">
        <v>0</v>
      </c>
      <c r="L126">
        <v>12</v>
      </c>
      <c r="M126" t="b">
        <v>0</v>
      </c>
      <c r="N126" t="s">
        <v>8269</v>
      </c>
    </row>
    <row r="127" spans="1:14" x14ac:dyDescent="0.25">
      <c r="A127">
        <v>3934</v>
      </c>
      <c r="B127" t="s">
        <v>3931</v>
      </c>
      <c r="C127" t="s">
        <v>8042</v>
      </c>
      <c r="D127">
        <v>5000</v>
      </c>
      <c r="E127">
        <v>550</v>
      </c>
      <c r="F127" t="s">
        <v>8220</v>
      </c>
      <c r="G127" t="s">
        <v>8223</v>
      </c>
      <c r="H127" t="s">
        <v>8245</v>
      </c>
      <c r="I127">
        <v>1443704400</v>
      </c>
      <c r="J127">
        <v>1439827639</v>
      </c>
      <c r="K127" t="b">
        <v>0</v>
      </c>
      <c r="L127">
        <v>12</v>
      </c>
      <c r="M127" t="b">
        <v>0</v>
      </c>
      <c r="N127" t="s">
        <v>8269</v>
      </c>
    </row>
    <row r="128" spans="1:14" x14ac:dyDescent="0.25">
      <c r="A128">
        <v>3936</v>
      </c>
      <c r="B128" t="s">
        <v>3933</v>
      </c>
      <c r="C128" t="s">
        <v>8044</v>
      </c>
      <c r="D128">
        <v>20000</v>
      </c>
      <c r="E128">
        <v>0</v>
      </c>
      <c r="F128" t="s">
        <v>8220</v>
      </c>
      <c r="G128" t="s">
        <v>8223</v>
      </c>
      <c r="H128" t="s">
        <v>8245</v>
      </c>
      <c r="I128">
        <v>1480576720</v>
      </c>
      <c r="J128">
        <v>1477981120</v>
      </c>
      <c r="K128" t="b">
        <v>0</v>
      </c>
      <c r="L128">
        <v>0</v>
      </c>
      <c r="M128" t="b">
        <v>0</v>
      </c>
      <c r="N128" t="s">
        <v>8269</v>
      </c>
    </row>
    <row r="129" spans="1:14" x14ac:dyDescent="0.25">
      <c r="A129">
        <v>3937</v>
      </c>
      <c r="B129" t="s">
        <v>3934</v>
      </c>
      <c r="C129" t="s">
        <v>8045</v>
      </c>
      <c r="D129">
        <v>2885</v>
      </c>
      <c r="E129">
        <v>2485</v>
      </c>
      <c r="F129" t="s">
        <v>8220</v>
      </c>
      <c r="G129" t="s">
        <v>8223</v>
      </c>
      <c r="H129" t="s">
        <v>8245</v>
      </c>
      <c r="I129">
        <v>1468249760</v>
      </c>
      <c r="J129">
        <v>1465830560</v>
      </c>
      <c r="K129" t="b">
        <v>0</v>
      </c>
      <c r="L129">
        <v>10</v>
      </c>
      <c r="M129" t="b">
        <v>0</v>
      </c>
      <c r="N129" t="s">
        <v>8269</v>
      </c>
    </row>
    <row r="130" spans="1:14" x14ac:dyDescent="0.25">
      <c r="A130">
        <v>3938</v>
      </c>
      <c r="B130" t="s">
        <v>3935</v>
      </c>
      <c r="C130" t="s">
        <v>8046</v>
      </c>
      <c r="D130">
        <v>3255</v>
      </c>
      <c r="E130">
        <v>397</v>
      </c>
      <c r="F130" t="s">
        <v>8220</v>
      </c>
      <c r="G130" t="s">
        <v>8223</v>
      </c>
      <c r="H130" t="s">
        <v>8245</v>
      </c>
      <c r="I130">
        <v>1435441454</v>
      </c>
      <c r="J130">
        <v>1432763054</v>
      </c>
      <c r="K130" t="b">
        <v>0</v>
      </c>
      <c r="L130">
        <v>5</v>
      </c>
      <c r="M130" t="b">
        <v>0</v>
      </c>
      <c r="N130" t="s">
        <v>8269</v>
      </c>
    </row>
    <row r="131" spans="1:14" x14ac:dyDescent="0.25">
      <c r="A131">
        <v>3940</v>
      </c>
      <c r="B131" t="s">
        <v>3937</v>
      </c>
      <c r="C131" t="s">
        <v>8048</v>
      </c>
      <c r="D131">
        <v>5000</v>
      </c>
      <c r="E131">
        <v>11</v>
      </c>
      <c r="F131" t="s">
        <v>8220</v>
      </c>
      <c r="G131" t="s">
        <v>8223</v>
      </c>
      <c r="H131" t="s">
        <v>8245</v>
      </c>
      <c r="I131">
        <v>1420199351</v>
      </c>
      <c r="J131">
        <v>1416311351</v>
      </c>
      <c r="K131" t="b">
        <v>0</v>
      </c>
      <c r="L131">
        <v>2</v>
      </c>
      <c r="M131" t="b">
        <v>0</v>
      </c>
      <c r="N131" t="s">
        <v>8269</v>
      </c>
    </row>
    <row r="132" spans="1:14" x14ac:dyDescent="0.25">
      <c r="A132">
        <v>3941</v>
      </c>
      <c r="B132" t="s">
        <v>3938</v>
      </c>
      <c r="C132" t="s">
        <v>8049</v>
      </c>
      <c r="D132">
        <v>5500</v>
      </c>
      <c r="E132">
        <v>50</v>
      </c>
      <c r="F132" t="s">
        <v>8220</v>
      </c>
      <c r="G132" t="s">
        <v>8223</v>
      </c>
      <c r="H132" t="s">
        <v>8245</v>
      </c>
      <c r="I132">
        <v>1416877200</v>
      </c>
      <c r="J132">
        <v>1414505137</v>
      </c>
      <c r="K132" t="b">
        <v>0</v>
      </c>
      <c r="L132">
        <v>2</v>
      </c>
      <c r="M132" t="b">
        <v>0</v>
      </c>
      <c r="N132" t="s">
        <v>8269</v>
      </c>
    </row>
    <row r="133" spans="1:14" x14ac:dyDescent="0.25">
      <c r="A133">
        <v>3942</v>
      </c>
      <c r="B133" t="s">
        <v>3939</v>
      </c>
      <c r="C133" t="s">
        <v>8050</v>
      </c>
      <c r="D133">
        <v>1200</v>
      </c>
      <c r="E133">
        <v>0</v>
      </c>
      <c r="F133" t="s">
        <v>8220</v>
      </c>
      <c r="G133" t="s">
        <v>8223</v>
      </c>
      <c r="H133" t="s">
        <v>8245</v>
      </c>
      <c r="I133">
        <v>1434490914</v>
      </c>
      <c r="J133">
        <v>1429306914</v>
      </c>
      <c r="K133" t="b">
        <v>0</v>
      </c>
      <c r="L133">
        <v>0</v>
      </c>
      <c r="M133" t="b">
        <v>0</v>
      </c>
      <c r="N133" t="s">
        <v>8269</v>
      </c>
    </row>
    <row r="134" spans="1:14" x14ac:dyDescent="0.25">
      <c r="A134">
        <v>3943</v>
      </c>
      <c r="B134" t="s">
        <v>3940</v>
      </c>
      <c r="C134" t="s">
        <v>8051</v>
      </c>
      <c r="D134">
        <v>5000</v>
      </c>
      <c r="E134">
        <v>1782</v>
      </c>
      <c r="F134" t="s">
        <v>8220</v>
      </c>
      <c r="G134" t="s">
        <v>8223</v>
      </c>
      <c r="H134" t="s">
        <v>8245</v>
      </c>
      <c r="I134">
        <v>1446483000</v>
      </c>
      <c r="J134">
        <v>1443811268</v>
      </c>
      <c r="K134" t="b">
        <v>0</v>
      </c>
      <c r="L134">
        <v>13</v>
      </c>
      <c r="M134" t="b">
        <v>0</v>
      </c>
      <c r="N134" t="s">
        <v>8269</v>
      </c>
    </row>
    <row r="135" spans="1:14" x14ac:dyDescent="0.25">
      <c r="A135">
        <v>3944</v>
      </c>
      <c r="B135" t="s">
        <v>3941</v>
      </c>
      <c r="C135" t="s">
        <v>8052</v>
      </c>
      <c r="D135">
        <v>5000</v>
      </c>
      <c r="E135">
        <v>0</v>
      </c>
      <c r="F135" t="s">
        <v>8220</v>
      </c>
      <c r="G135" t="s">
        <v>8223</v>
      </c>
      <c r="H135" t="s">
        <v>8245</v>
      </c>
      <c r="I135">
        <v>1440690875</v>
      </c>
      <c r="J135">
        <v>1438098875</v>
      </c>
      <c r="K135" t="b">
        <v>0</v>
      </c>
      <c r="L135">
        <v>0</v>
      </c>
      <c r="M135" t="b">
        <v>0</v>
      </c>
      <c r="N135" t="s">
        <v>8269</v>
      </c>
    </row>
    <row r="136" spans="1:14" x14ac:dyDescent="0.25">
      <c r="A136">
        <v>3945</v>
      </c>
      <c r="B136" t="s">
        <v>3942</v>
      </c>
      <c r="C136" t="s">
        <v>8053</v>
      </c>
      <c r="D136">
        <v>2000</v>
      </c>
      <c r="E136">
        <v>5</v>
      </c>
      <c r="F136" t="s">
        <v>8220</v>
      </c>
      <c r="G136" t="s">
        <v>8223</v>
      </c>
      <c r="H136" t="s">
        <v>8245</v>
      </c>
      <c r="I136">
        <v>1431717268</v>
      </c>
      <c r="J136">
        <v>1429125268</v>
      </c>
      <c r="K136" t="b">
        <v>0</v>
      </c>
      <c r="L136">
        <v>1</v>
      </c>
      <c r="M136" t="b">
        <v>0</v>
      </c>
      <c r="N136" t="s">
        <v>8269</v>
      </c>
    </row>
    <row r="137" spans="1:14" x14ac:dyDescent="0.25">
      <c r="A137">
        <v>3946</v>
      </c>
      <c r="B137" t="s">
        <v>3943</v>
      </c>
      <c r="C137" t="s">
        <v>8054</v>
      </c>
      <c r="D137">
        <v>6000</v>
      </c>
      <c r="E137">
        <v>195</v>
      </c>
      <c r="F137" t="s">
        <v>8220</v>
      </c>
      <c r="G137" t="s">
        <v>8223</v>
      </c>
      <c r="H137" t="s">
        <v>8245</v>
      </c>
      <c r="I137">
        <v>1425110400</v>
      </c>
      <c r="J137">
        <v>1422388822</v>
      </c>
      <c r="K137" t="b">
        <v>0</v>
      </c>
      <c r="L137">
        <v>5</v>
      </c>
      <c r="M137" t="b">
        <v>0</v>
      </c>
      <c r="N137" t="s">
        <v>8269</v>
      </c>
    </row>
    <row r="138" spans="1:14" x14ac:dyDescent="0.25">
      <c r="A138">
        <v>3947</v>
      </c>
      <c r="B138" t="s">
        <v>3944</v>
      </c>
      <c r="C138" t="s">
        <v>8055</v>
      </c>
      <c r="D138">
        <v>3000</v>
      </c>
      <c r="E138">
        <v>101</v>
      </c>
      <c r="F138" t="s">
        <v>8220</v>
      </c>
      <c r="G138" t="s">
        <v>8223</v>
      </c>
      <c r="H138" t="s">
        <v>8245</v>
      </c>
      <c r="I138">
        <v>1475378744</v>
      </c>
      <c r="J138">
        <v>1472786744</v>
      </c>
      <c r="K138" t="b">
        <v>0</v>
      </c>
      <c r="L138">
        <v>2</v>
      </c>
      <c r="M138" t="b">
        <v>0</v>
      </c>
      <c r="N138" t="s">
        <v>8269</v>
      </c>
    </row>
    <row r="139" spans="1:14" x14ac:dyDescent="0.25">
      <c r="A139">
        <v>3950</v>
      </c>
      <c r="B139" t="s">
        <v>3947</v>
      </c>
      <c r="C139" t="s">
        <v>8058</v>
      </c>
      <c r="D139">
        <v>4000</v>
      </c>
      <c r="E139">
        <v>25</v>
      </c>
      <c r="F139" t="s">
        <v>8220</v>
      </c>
      <c r="G139" t="s">
        <v>8223</v>
      </c>
      <c r="H139" t="s">
        <v>8245</v>
      </c>
      <c r="I139">
        <v>1460140500</v>
      </c>
      <c r="J139">
        <v>1457628680</v>
      </c>
      <c r="K139" t="b">
        <v>0</v>
      </c>
      <c r="L139">
        <v>1</v>
      </c>
      <c r="M139" t="b">
        <v>0</v>
      </c>
      <c r="N139" t="s">
        <v>8269</v>
      </c>
    </row>
    <row r="140" spans="1:14" x14ac:dyDescent="0.25">
      <c r="A140">
        <v>3952</v>
      </c>
      <c r="B140" t="s">
        <v>3949</v>
      </c>
      <c r="C140" t="s">
        <v>8059</v>
      </c>
      <c r="D140">
        <v>26000</v>
      </c>
      <c r="E140">
        <v>25</v>
      </c>
      <c r="F140" t="s">
        <v>8220</v>
      </c>
      <c r="G140" t="s">
        <v>8223</v>
      </c>
      <c r="H140" t="s">
        <v>8245</v>
      </c>
      <c r="I140">
        <v>1445885890</v>
      </c>
      <c r="J140">
        <v>1440701890</v>
      </c>
      <c r="K140" t="b">
        <v>0</v>
      </c>
      <c r="L140">
        <v>1</v>
      </c>
      <c r="M140" t="b">
        <v>0</v>
      </c>
      <c r="N140" t="s">
        <v>8269</v>
      </c>
    </row>
    <row r="141" spans="1:14" x14ac:dyDescent="0.25">
      <c r="A141">
        <v>3953</v>
      </c>
      <c r="B141" t="s">
        <v>3950</v>
      </c>
      <c r="C141" t="s">
        <v>8060</v>
      </c>
      <c r="D141">
        <v>17600</v>
      </c>
      <c r="E141">
        <v>0</v>
      </c>
      <c r="F141" t="s">
        <v>8220</v>
      </c>
      <c r="G141" t="s">
        <v>8223</v>
      </c>
      <c r="H141" t="s">
        <v>8245</v>
      </c>
      <c r="I141">
        <v>1469834940</v>
      </c>
      <c r="J141">
        <v>1467162586</v>
      </c>
      <c r="K141" t="b">
        <v>0</v>
      </c>
      <c r="L141">
        <v>0</v>
      </c>
      <c r="M141" t="b">
        <v>0</v>
      </c>
      <c r="N141" t="s">
        <v>8269</v>
      </c>
    </row>
    <row r="142" spans="1:14" x14ac:dyDescent="0.25">
      <c r="A142">
        <v>3955</v>
      </c>
      <c r="B142" t="s">
        <v>3952</v>
      </c>
      <c r="C142" t="s">
        <v>8062</v>
      </c>
      <c r="D142">
        <v>1750</v>
      </c>
      <c r="E142">
        <v>425</v>
      </c>
      <c r="F142" t="s">
        <v>8220</v>
      </c>
      <c r="G142" t="s">
        <v>8223</v>
      </c>
      <c r="H142" t="s">
        <v>8245</v>
      </c>
      <c r="I142">
        <v>1448745741</v>
      </c>
      <c r="J142">
        <v>1446150141</v>
      </c>
      <c r="K142" t="b">
        <v>0</v>
      </c>
      <c r="L142">
        <v>8</v>
      </c>
      <c r="M142" t="b">
        <v>0</v>
      </c>
      <c r="N142" t="s">
        <v>8269</v>
      </c>
    </row>
    <row r="143" spans="1:14" x14ac:dyDescent="0.25">
      <c r="A143">
        <v>3956</v>
      </c>
      <c r="B143" t="s">
        <v>3953</v>
      </c>
      <c r="C143" t="s">
        <v>8063</v>
      </c>
      <c r="D143">
        <v>5500</v>
      </c>
      <c r="E143">
        <v>0</v>
      </c>
      <c r="F143" t="s">
        <v>8220</v>
      </c>
      <c r="G143" t="s">
        <v>8223</v>
      </c>
      <c r="H143" t="s">
        <v>8245</v>
      </c>
      <c r="I143">
        <v>1461543600</v>
      </c>
      <c r="J143">
        <v>1459203727</v>
      </c>
      <c r="K143" t="b">
        <v>0</v>
      </c>
      <c r="L143">
        <v>0</v>
      </c>
      <c r="M143" t="b">
        <v>0</v>
      </c>
      <c r="N143" t="s">
        <v>8269</v>
      </c>
    </row>
    <row r="144" spans="1:14" x14ac:dyDescent="0.25">
      <c r="A144">
        <v>3957</v>
      </c>
      <c r="B144" t="s">
        <v>3954</v>
      </c>
      <c r="C144" t="s">
        <v>8064</v>
      </c>
      <c r="D144">
        <v>28000</v>
      </c>
      <c r="E144">
        <v>7</v>
      </c>
      <c r="F144" t="s">
        <v>8220</v>
      </c>
      <c r="G144" t="s">
        <v>8223</v>
      </c>
      <c r="H144" t="s">
        <v>8245</v>
      </c>
      <c r="I144">
        <v>1468020354</v>
      </c>
      <c r="J144">
        <v>1464045954</v>
      </c>
      <c r="K144" t="b">
        <v>0</v>
      </c>
      <c r="L144">
        <v>1</v>
      </c>
      <c r="M144" t="b">
        <v>0</v>
      </c>
      <c r="N144" t="s">
        <v>8269</v>
      </c>
    </row>
    <row r="145" spans="1:14" x14ac:dyDescent="0.25">
      <c r="A145">
        <v>3958</v>
      </c>
      <c r="B145" t="s">
        <v>3955</v>
      </c>
      <c r="C145" t="s">
        <v>8065</v>
      </c>
      <c r="D145">
        <v>2000</v>
      </c>
      <c r="E145">
        <v>641</v>
      </c>
      <c r="F145" t="s">
        <v>8220</v>
      </c>
      <c r="G145" t="s">
        <v>8223</v>
      </c>
      <c r="H145" t="s">
        <v>8245</v>
      </c>
      <c r="I145">
        <v>1406988000</v>
      </c>
      <c r="J145">
        <v>1403822912</v>
      </c>
      <c r="K145" t="b">
        <v>0</v>
      </c>
      <c r="L145">
        <v>16</v>
      </c>
      <c r="M145" t="b">
        <v>0</v>
      </c>
      <c r="N145" t="s">
        <v>8269</v>
      </c>
    </row>
    <row r="146" spans="1:14" x14ac:dyDescent="0.25">
      <c r="A146">
        <v>3959</v>
      </c>
      <c r="B146" t="s">
        <v>3956</v>
      </c>
      <c r="C146" t="s">
        <v>8066</v>
      </c>
      <c r="D146">
        <v>1200</v>
      </c>
      <c r="E146">
        <v>292</v>
      </c>
      <c r="F146" t="s">
        <v>8220</v>
      </c>
      <c r="G146" t="s">
        <v>8223</v>
      </c>
      <c r="H146" t="s">
        <v>8245</v>
      </c>
      <c r="I146">
        <v>1411930556</v>
      </c>
      <c r="J146">
        <v>1409338556</v>
      </c>
      <c r="K146" t="b">
        <v>0</v>
      </c>
      <c r="L146">
        <v>12</v>
      </c>
      <c r="M146" t="b">
        <v>0</v>
      </c>
      <c r="N146" t="s">
        <v>8269</v>
      </c>
    </row>
    <row r="147" spans="1:14" x14ac:dyDescent="0.25">
      <c r="A147">
        <v>3960</v>
      </c>
      <c r="B147" t="s">
        <v>3957</v>
      </c>
      <c r="C147" t="s">
        <v>8067</v>
      </c>
      <c r="D147">
        <v>3000</v>
      </c>
      <c r="E147">
        <v>45</v>
      </c>
      <c r="F147" t="s">
        <v>8220</v>
      </c>
      <c r="G147" t="s">
        <v>8223</v>
      </c>
      <c r="H147" t="s">
        <v>8245</v>
      </c>
      <c r="I147">
        <v>1451852256</v>
      </c>
      <c r="J147">
        <v>1449260256</v>
      </c>
      <c r="K147" t="b">
        <v>0</v>
      </c>
      <c r="L147">
        <v>4</v>
      </c>
      <c r="M147" t="b">
        <v>0</v>
      </c>
      <c r="N147" t="s">
        <v>8269</v>
      </c>
    </row>
    <row r="148" spans="1:14" x14ac:dyDescent="0.25">
      <c r="A148">
        <v>3964</v>
      </c>
      <c r="B148" t="s">
        <v>3961</v>
      </c>
      <c r="C148" t="s">
        <v>8071</v>
      </c>
      <c r="D148">
        <v>2000</v>
      </c>
      <c r="E148">
        <v>126</v>
      </c>
      <c r="F148" t="s">
        <v>8220</v>
      </c>
      <c r="G148" t="s">
        <v>8223</v>
      </c>
      <c r="H148" t="s">
        <v>8245</v>
      </c>
      <c r="I148">
        <v>1429460386</v>
      </c>
      <c r="J148">
        <v>1424279986</v>
      </c>
      <c r="K148" t="b">
        <v>0</v>
      </c>
      <c r="L148">
        <v>3</v>
      </c>
      <c r="M148" t="b">
        <v>0</v>
      </c>
      <c r="N148" t="s">
        <v>8269</v>
      </c>
    </row>
    <row r="149" spans="1:14" x14ac:dyDescent="0.25">
      <c r="A149">
        <v>3965</v>
      </c>
      <c r="B149" t="s">
        <v>3962</v>
      </c>
      <c r="C149" t="s">
        <v>8072</v>
      </c>
      <c r="D149">
        <v>2000</v>
      </c>
      <c r="E149">
        <v>285</v>
      </c>
      <c r="F149" t="s">
        <v>8220</v>
      </c>
      <c r="G149" t="s">
        <v>8223</v>
      </c>
      <c r="H149" t="s">
        <v>8245</v>
      </c>
      <c r="I149">
        <v>1460608780</v>
      </c>
      <c r="J149">
        <v>1455428380</v>
      </c>
      <c r="K149" t="b">
        <v>0</v>
      </c>
      <c r="L149">
        <v>4</v>
      </c>
      <c r="M149" t="b">
        <v>0</v>
      </c>
      <c r="N149" t="s">
        <v>8269</v>
      </c>
    </row>
    <row r="150" spans="1:14" x14ac:dyDescent="0.25">
      <c r="A150">
        <v>3966</v>
      </c>
      <c r="B150" t="s">
        <v>3963</v>
      </c>
      <c r="C150" t="s">
        <v>8073</v>
      </c>
      <c r="D150">
        <v>7500</v>
      </c>
      <c r="E150">
        <v>45</v>
      </c>
      <c r="F150" t="s">
        <v>8220</v>
      </c>
      <c r="G150" t="s">
        <v>8223</v>
      </c>
      <c r="H150" t="s">
        <v>8245</v>
      </c>
      <c r="I150">
        <v>1406170740</v>
      </c>
      <c r="J150">
        <v>1402506278</v>
      </c>
      <c r="K150" t="b">
        <v>0</v>
      </c>
      <c r="L150">
        <v>2</v>
      </c>
      <c r="M150" t="b">
        <v>0</v>
      </c>
      <c r="N150" t="s">
        <v>8269</v>
      </c>
    </row>
    <row r="151" spans="1:14" x14ac:dyDescent="0.25">
      <c r="A151">
        <v>3967</v>
      </c>
      <c r="B151" t="s">
        <v>3964</v>
      </c>
      <c r="C151" t="s">
        <v>8074</v>
      </c>
      <c r="D151">
        <v>1700</v>
      </c>
      <c r="E151">
        <v>410</v>
      </c>
      <c r="F151" t="s">
        <v>8220</v>
      </c>
      <c r="G151" t="s">
        <v>8223</v>
      </c>
      <c r="H151" t="s">
        <v>8245</v>
      </c>
      <c r="I151">
        <v>1488783507</v>
      </c>
      <c r="J151">
        <v>1486191507</v>
      </c>
      <c r="K151" t="b">
        <v>0</v>
      </c>
      <c r="L151">
        <v>10</v>
      </c>
      <c r="M151" t="b">
        <v>0</v>
      </c>
      <c r="N151" t="s">
        <v>8269</v>
      </c>
    </row>
    <row r="152" spans="1:14" x14ac:dyDescent="0.25">
      <c r="A152">
        <v>3968</v>
      </c>
      <c r="B152" t="s">
        <v>3965</v>
      </c>
      <c r="C152" t="s">
        <v>8075</v>
      </c>
      <c r="D152">
        <v>5000</v>
      </c>
      <c r="E152">
        <v>527</v>
      </c>
      <c r="F152" t="s">
        <v>8220</v>
      </c>
      <c r="G152" t="s">
        <v>8223</v>
      </c>
      <c r="H152" t="s">
        <v>8245</v>
      </c>
      <c r="I152">
        <v>1463945673</v>
      </c>
      <c r="J152">
        <v>1458761673</v>
      </c>
      <c r="K152" t="b">
        <v>0</v>
      </c>
      <c r="L152">
        <v>11</v>
      </c>
      <c r="M152" t="b">
        <v>0</v>
      </c>
      <c r="N152" t="s">
        <v>8269</v>
      </c>
    </row>
    <row r="153" spans="1:14" x14ac:dyDescent="0.25">
      <c r="A153">
        <v>3969</v>
      </c>
      <c r="B153" t="s">
        <v>3966</v>
      </c>
      <c r="C153" t="s">
        <v>8076</v>
      </c>
      <c r="D153">
        <v>2825</v>
      </c>
      <c r="E153">
        <v>211</v>
      </c>
      <c r="F153" t="s">
        <v>8220</v>
      </c>
      <c r="G153" t="s">
        <v>8223</v>
      </c>
      <c r="H153" t="s">
        <v>8245</v>
      </c>
      <c r="I153">
        <v>1472442900</v>
      </c>
      <c r="J153">
        <v>1471638646</v>
      </c>
      <c r="K153" t="b">
        <v>0</v>
      </c>
      <c r="L153">
        <v>6</v>
      </c>
      <c r="M153" t="b">
        <v>0</v>
      </c>
      <c r="N153" t="s">
        <v>8269</v>
      </c>
    </row>
    <row r="154" spans="1:14" x14ac:dyDescent="0.25">
      <c r="A154">
        <v>3970</v>
      </c>
      <c r="B154" t="s">
        <v>3967</v>
      </c>
      <c r="C154" t="s">
        <v>8077</v>
      </c>
      <c r="D154">
        <v>15000</v>
      </c>
      <c r="E154">
        <v>11</v>
      </c>
      <c r="F154" t="s">
        <v>8220</v>
      </c>
      <c r="G154" t="s">
        <v>8223</v>
      </c>
      <c r="H154" t="s">
        <v>8245</v>
      </c>
      <c r="I154">
        <v>1460925811</v>
      </c>
      <c r="J154">
        <v>1458333811</v>
      </c>
      <c r="K154" t="b">
        <v>0</v>
      </c>
      <c r="L154">
        <v>2</v>
      </c>
      <c r="M154" t="b">
        <v>0</v>
      </c>
      <c r="N154" t="s">
        <v>8269</v>
      </c>
    </row>
    <row r="155" spans="1:14" x14ac:dyDescent="0.25">
      <c r="A155">
        <v>3971</v>
      </c>
      <c r="B155" t="s">
        <v>3968</v>
      </c>
      <c r="C155" t="s">
        <v>8078</v>
      </c>
      <c r="D155">
        <v>14000</v>
      </c>
      <c r="E155">
        <v>136</v>
      </c>
      <c r="F155" t="s">
        <v>8220</v>
      </c>
      <c r="G155" t="s">
        <v>8223</v>
      </c>
      <c r="H155" t="s">
        <v>8245</v>
      </c>
      <c r="I155">
        <v>1405947126</v>
      </c>
      <c r="J155">
        <v>1403355126</v>
      </c>
      <c r="K155" t="b">
        <v>0</v>
      </c>
      <c r="L155">
        <v>6</v>
      </c>
      <c r="M155" t="b">
        <v>0</v>
      </c>
      <c r="N155" t="s">
        <v>8269</v>
      </c>
    </row>
    <row r="156" spans="1:14" x14ac:dyDescent="0.25">
      <c r="A156">
        <v>3972</v>
      </c>
      <c r="B156" t="s">
        <v>3969</v>
      </c>
      <c r="C156" t="s">
        <v>8079</v>
      </c>
      <c r="D156">
        <v>1000</v>
      </c>
      <c r="E156">
        <v>211</v>
      </c>
      <c r="F156" t="s">
        <v>8220</v>
      </c>
      <c r="G156" t="s">
        <v>8223</v>
      </c>
      <c r="H156" t="s">
        <v>8245</v>
      </c>
      <c r="I156">
        <v>1423186634</v>
      </c>
      <c r="J156">
        <v>1418002634</v>
      </c>
      <c r="K156" t="b">
        <v>0</v>
      </c>
      <c r="L156">
        <v>8</v>
      </c>
      <c r="M156" t="b">
        <v>0</v>
      </c>
      <c r="N156" t="s">
        <v>8269</v>
      </c>
    </row>
    <row r="157" spans="1:14" x14ac:dyDescent="0.25">
      <c r="A157">
        <v>3973</v>
      </c>
      <c r="B157" t="s">
        <v>3970</v>
      </c>
      <c r="C157" t="s">
        <v>8080</v>
      </c>
      <c r="D157">
        <v>5000</v>
      </c>
      <c r="E157">
        <v>3905</v>
      </c>
      <c r="F157" t="s">
        <v>8220</v>
      </c>
      <c r="G157" t="s">
        <v>8223</v>
      </c>
      <c r="H157" t="s">
        <v>8245</v>
      </c>
      <c r="I157">
        <v>1462766400</v>
      </c>
      <c r="J157">
        <v>1460219110</v>
      </c>
      <c r="K157" t="b">
        <v>0</v>
      </c>
      <c r="L157">
        <v>37</v>
      </c>
      <c r="M157" t="b">
        <v>0</v>
      </c>
      <c r="N157" t="s">
        <v>8269</v>
      </c>
    </row>
    <row r="158" spans="1:14" x14ac:dyDescent="0.25">
      <c r="A158">
        <v>3975</v>
      </c>
      <c r="B158" t="s">
        <v>3972</v>
      </c>
      <c r="C158" t="s">
        <v>8082</v>
      </c>
      <c r="D158">
        <v>678</v>
      </c>
      <c r="E158">
        <v>0</v>
      </c>
      <c r="F158" t="s">
        <v>8220</v>
      </c>
      <c r="G158" t="s">
        <v>8223</v>
      </c>
      <c r="H158" t="s">
        <v>8245</v>
      </c>
      <c r="I158">
        <v>1468442898</v>
      </c>
      <c r="J158">
        <v>1465850898</v>
      </c>
      <c r="K158" t="b">
        <v>0</v>
      </c>
      <c r="L158">
        <v>0</v>
      </c>
      <c r="M158" t="b">
        <v>0</v>
      </c>
      <c r="N158" t="s">
        <v>8269</v>
      </c>
    </row>
    <row r="159" spans="1:14" x14ac:dyDescent="0.25">
      <c r="A159">
        <v>3976</v>
      </c>
      <c r="B159" t="s">
        <v>3973</v>
      </c>
      <c r="C159" t="s">
        <v>8083</v>
      </c>
      <c r="D159">
        <v>1300</v>
      </c>
      <c r="E159">
        <v>620</v>
      </c>
      <c r="F159" t="s">
        <v>8220</v>
      </c>
      <c r="G159" t="s">
        <v>8223</v>
      </c>
      <c r="H159" t="s">
        <v>8245</v>
      </c>
      <c r="I159">
        <v>1406876400</v>
      </c>
      <c r="J159">
        <v>1405024561</v>
      </c>
      <c r="K159" t="b">
        <v>0</v>
      </c>
      <c r="L159">
        <v>10</v>
      </c>
      <c r="M159" t="b">
        <v>0</v>
      </c>
      <c r="N159" t="s">
        <v>8269</v>
      </c>
    </row>
    <row r="160" spans="1:14" x14ac:dyDescent="0.25">
      <c r="A160">
        <v>3977</v>
      </c>
      <c r="B160" t="s">
        <v>3974</v>
      </c>
      <c r="C160" t="s">
        <v>8084</v>
      </c>
      <c r="D160">
        <v>90000</v>
      </c>
      <c r="E160">
        <v>1305</v>
      </c>
      <c r="F160" t="s">
        <v>8220</v>
      </c>
      <c r="G160" t="s">
        <v>8223</v>
      </c>
      <c r="H160" t="s">
        <v>8245</v>
      </c>
      <c r="I160">
        <v>1469213732</v>
      </c>
      <c r="J160">
        <v>1466621732</v>
      </c>
      <c r="K160" t="b">
        <v>0</v>
      </c>
      <c r="L160">
        <v>6</v>
      </c>
      <c r="M160" t="b">
        <v>0</v>
      </c>
      <c r="N160" t="s">
        <v>8269</v>
      </c>
    </row>
    <row r="161" spans="1:14" x14ac:dyDescent="0.25">
      <c r="A161">
        <v>3978</v>
      </c>
      <c r="B161" t="s">
        <v>3975</v>
      </c>
      <c r="C161" t="s">
        <v>8085</v>
      </c>
      <c r="D161">
        <v>2000</v>
      </c>
      <c r="E161">
        <v>214</v>
      </c>
      <c r="F161" t="s">
        <v>8220</v>
      </c>
      <c r="G161" t="s">
        <v>8223</v>
      </c>
      <c r="H161" t="s">
        <v>8245</v>
      </c>
      <c r="I161">
        <v>1422717953</v>
      </c>
      <c r="J161">
        <v>1417533953</v>
      </c>
      <c r="K161" t="b">
        <v>0</v>
      </c>
      <c r="L161">
        <v>8</v>
      </c>
      <c r="M161" t="b">
        <v>0</v>
      </c>
      <c r="N161" t="s">
        <v>8269</v>
      </c>
    </row>
    <row r="162" spans="1:14" x14ac:dyDescent="0.25">
      <c r="A162">
        <v>3980</v>
      </c>
      <c r="B162" t="s">
        <v>3977</v>
      </c>
      <c r="C162" t="s">
        <v>8087</v>
      </c>
      <c r="D162">
        <v>2500</v>
      </c>
      <c r="E162">
        <v>450</v>
      </c>
      <c r="F162" t="s">
        <v>8220</v>
      </c>
      <c r="G162" t="s">
        <v>8223</v>
      </c>
      <c r="H162" t="s">
        <v>8245</v>
      </c>
      <c r="I162">
        <v>1404570147</v>
      </c>
      <c r="J162">
        <v>1401978147</v>
      </c>
      <c r="K162" t="b">
        <v>0</v>
      </c>
      <c r="L162">
        <v>7</v>
      </c>
      <c r="M162" t="b">
        <v>0</v>
      </c>
      <c r="N162" t="s">
        <v>8269</v>
      </c>
    </row>
    <row r="163" spans="1:14" x14ac:dyDescent="0.25">
      <c r="A163">
        <v>3981</v>
      </c>
      <c r="B163" t="s">
        <v>3358</v>
      </c>
      <c r="C163" t="s">
        <v>7469</v>
      </c>
      <c r="D163">
        <v>30000</v>
      </c>
      <c r="E163">
        <v>1225</v>
      </c>
      <c r="F163" t="s">
        <v>8220</v>
      </c>
      <c r="G163" t="s">
        <v>8223</v>
      </c>
      <c r="H163" t="s">
        <v>8245</v>
      </c>
      <c r="I163">
        <v>1468729149</v>
      </c>
      <c r="J163">
        <v>1463545149</v>
      </c>
      <c r="K163" t="b">
        <v>0</v>
      </c>
      <c r="L163">
        <v>7</v>
      </c>
      <c r="M163" t="b">
        <v>0</v>
      </c>
      <c r="N163" t="s">
        <v>8269</v>
      </c>
    </row>
    <row r="164" spans="1:14" x14ac:dyDescent="0.25">
      <c r="A164">
        <v>3983</v>
      </c>
      <c r="B164" t="s">
        <v>3979</v>
      </c>
      <c r="C164" t="s">
        <v>8089</v>
      </c>
      <c r="D164">
        <v>11140</v>
      </c>
      <c r="E164">
        <v>3877</v>
      </c>
      <c r="F164" t="s">
        <v>8220</v>
      </c>
      <c r="G164" t="s">
        <v>8223</v>
      </c>
      <c r="H164" t="s">
        <v>8245</v>
      </c>
      <c r="I164">
        <v>1400569140</v>
      </c>
      <c r="J164">
        <v>1397854356</v>
      </c>
      <c r="K164" t="b">
        <v>0</v>
      </c>
      <c r="L164">
        <v>46</v>
      </c>
      <c r="M164" t="b">
        <v>0</v>
      </c>
      <c r="N164" t="s">
        <v>8269</v>
      </c>
    </row>
    <row r="165" spans="1:14" x14ac:dyDescent="0.25">
      <c r="A165">
        <v>3985</v>
      </c>
      <c r="B165" t="s">
        <v>3981</v>
      </c>
      <c r="C165" t="s">
        <v>8091</v>
      </c>
      <c r="D165">
        <v>2000</v>
      </c>
      <c r="E165">
        <v>641</v>
      </c>
      <c r="F165" t="s">
        <v>8220</v>
      </c>
      <c r="G165" t="s">
        <v>8223</v>
      </c>
      <c r="H165" t="s">
        <v>8245</v>
      </c>
      <c r="I165">
        <v>1456002300</v>
      </c>
      <c r="J165">
        <v>1454173120</v>
      </c>
      <c r="K165" t="b">
        <v>0</v>
      </c>
      <c r="L165">
        <v>19</v>
      </c>
      <c r="M165" t="b">
        <v>0</v>
      </c>
      <c r="N165" t="s">
        <v>8269</v>
      </c>
    </row>
    <row r="166" spans="1:14" x14ac:dyDescent="0.25">
      <c r="A166">
        <v>3988</v>
      </c>
      <c r="B166" t="s">
        <v>3984</v>
      </c>
      <c r="C166" t="s">
        <v>8094</v>
      </c>
      <c r="D166">
        <v>1500</v>
      </c>
      <c r="E166">
        <v>32</v>
      </c>
      <c r="F166" t="s">
        <v>8220</v>
      </c>
      <c r="G166" t="s">
        <v>8223</v>
      </c>
      <c r="H166" t="s">
        <v>8245</v>
      </c>
      <c r="I166">
        <v>1440813413</v>
      </c>
      <c r="J166">
        <v>1439517413</v>
      </c>
      <c r="K166" t="b">
        <v>0</v>
      </c>
      <c r="L166">
        <v>4</v>
      </c>
      <c r="M166" t="b">
        <v>0</v>
      </c>
      <c r="N166" t="s">
        <v>8269</v>
      </c>
    </row>
    <row r="167" spans="1:14" x14ac:dyDescent="0.25">
      <c r="A167">
        <v>3989</v>
      </c>
      <c r="B167" t="s">
        <v>3985</v>
      </c>
      <c r="C167" t="s">
        <v>8095</v>
      </c>
      <c r="D167">
        <v>3000</v>
      </c>
      <c r="E167">
        <v>0</v>
      </c>
      <c r="F167" t="s">
        <v>8220</v>
      </c>
      <c r="G167" t="s">
        <v>8223</v>
      </c>
      <c r="H167" t="s">
        <v>8245</v>
      </c>
      <c r="I167">
        <v>1447009181</v>
      </c>
      <c r="J167">
        <v>1444413581</v>
      </c>
      <c r="K167" t="b">
        <v>0</v>
      </c>
      <c r="L167">
        <v>0</v>
      </c>
      <c r="M167" t="b">
        <v>0</v>
      </c>
      <c r="N167" t="s">
        <v>8269</v>
      </c>
    </row>
    <row r="168" spans="1:14" x14ac:dyDescent="0.25">
      <c r="A168">
        <v>3991</v>
      </c>
      <c r="B168" t="s">
        <v>3987</v>
      </c>
      <c r="C168" t="s">
        <v>8097</v>
      </c>
      <c r="D168">
        <v>500</v>
      </c>
      <c r="E168">
        <v>100</v>
      </c>
      <c r="F168" t="s">
        <v>8220</v>
      </c>
      <c r="G168" t="s">
        <v>8223</v>
      </c>
      <c r="H168" t="s">
        <v>8245</v>
      </c>
      <c r="I168">
        <v>1433086082</v>
      </c>
      <c r="J168">
        <v>1430494082</v>
      </c>
      <c r="K168" t="b">
        <v>0</v>
      </c>
      <c r="L168">
        <v>1</v>
      </c>
      <c r="M168" t="b">
        <v>0</v>
      </c>
      <c r="N168" t="s">
        <v>8269</v>
      </c>
    </row>
    <row r="169" spans="1:14" x14ac:dyDescent="0.25">
      <c r="A169">
        <v>3992</v>
      </c>
      <c r="B169" t="s">
        <v>3988</v>
      </c>
      <c r="C169" t="s">
        <v>8098</v>
      </c>
      <c r="D169">
        <v>10000</v>
      </c>
      <c r="E169">
        <v>541</v>
      </c>
      <c r="F169" t="s">
        <v>8220</v>
      </c>
      <c r="G169" t="s">
        <v>8223</v>
      </c>
      <c r="H169" t="s">
        <v>8245</v>
      </c>
      <c r="I169">
        <v>1449876859</v>
      </c>
      <c r="J169">
        <v>1444689259</v>
      </c>
      <c r="K169" t="b">
        <v>0</v>
      </c>
      <c r="L169">
        <v>9</v>
      </c>
      <c r="M169" t="b">
        <v>0</v>
      </c>
      <c r="N169" t="s">
        <v>8269</v>
      </c>
    </row>
    <row r="170" spans="1:14" x14ac:dyDescent="0.25">
      <c r="A170">
        <v>3993</v>
      </c>
      <c r="B170" t="s">
        <v>3989</v>
      </c>
      <c r="C170" t="s">
        <v>8099</v>
      </c>
      <c r="D170">
        <v>50000</v>
      </c>
      <c r="E170">
        <v>3</v>
      </c>
      <c r="F170" t="s">
        <v>8220</v>
      </c>
      <c r="G170" t="s">
        <v>8223</v>
      </c>
      <c r="H170" t="s">
        <v>8245</v>
      </c>
      <c r="I170">
        <v>1431549912</v>
      </c>
      <c r="J170">
        <v>1428957912</v>
      </c>
      <c r="K170" t="b">
        <v>0</v>
      </c>
      <c r="L170">
        <v>1</v>
      </c>
      <c r="M170" t="b">
        <v>0</v>
      </c>
      <c r="N170" t="s">
        <v>8269</v>
      </c>
    </row>
    <row r="171" spans="1:14" x14ac:dyDescent="0.25">
      <c r="A171">
        <v>3994</v>
      </c>
      <c r="B171" t="s">
        <v>3990</v>
      </c>
      <c r="C171" t="s">
        <v>8100</v>
      </c>
      <c r="D171">
        <v>2000</v>
      </c>
      <c r="E171">
        <v>5</v>
      </c>
      <c r="F171" t="s">
        <v>8220</v>
      </c>
      <c r="G171" t="s">
        <v>8223</v>
      </c>
      <c r="H171" t="s">
        <v>8245</v>
      </c>
      <c r="I171">
        <v>1405761690</v>
      </c>
      <c r="J171">
        <v>1403169690</v>
      </c>
      <c r="K171" t="b">
        <v>0</v>
      </c>
      <c r="L171">
        <v>1</v>
      </c>
      <c r="M171" t="b">
        <v>0</v>
      </c>
      <c r="N171" t="s">
        <v>8269</v>
      </c>
    </row>
    <row r="172" spans="1:14" x14ac:dyDescent="0.25">
      <c r="A172">
        <v>3996</v>
      </c>
      <c r="B172" t="s">
        <v>3992</v>
      </c>
      <c r="C172" t="s">
        <v>8102</v>
      </c>
      <c r="D172">
        <v>3000</v>
      </c>
      <c r="E172">
        <v>497</v>
      </c>
      <c r="F172" t="s">
        <v>8220</v>
      </c>
      <c r="G172" t="s">
        <v>8223</v>
      </c>
      <c r="H172" t="s">
        <v>8245</v>
      </c>
      <c r="I172">
        <v>1416499440</v>
      </c>
      <c r="J172">
        <v>1415341464</v>
      </c>
      <c r="K172" t="b">
        <v>0</v>
      </c>
      <c r="L172">
        <v>17</v>
      </c>
      <c r="M172" t="b">
        <v>0</v>
      </c>
      <c r="N172" t="s">
        <v>8269</v>
      </c>
    </row>
    <row r="173" spans="1:14" x14ac:dyDescent="0.25">
      <c r="A173">
        <v>3998</v>
      </c>
      <c r="B173" t="s">
        <v>3994</v>
      </c>
      <c r="C173" t="s">
        <v>8104</v>
      </c>
      <c r="D173">
        <v>1250</v>
      </c>
      <c r="E173">
        <v>715</v>
      </c>
      <c r="F173" t="s">
        <v>8220</v>
      </c>
      <c r="G173" t="s">
        <v>8223</v>
      </c>
      <c r="H173" t="s">
        <v>8245</v>
      </c>
      <c r="I173">
        <v>1427580426</v>
      </c>
      <c r="J173">
        <v>1424992026</v>
      </c>
      <c r="K173" t="b">
        <v>0</v>
      </c>
      <c r="L173">
        <v>12</v>
      </c>
      <c r="M173" t="b">
        <v>0</v>
      </c>
      <c r="N173" t="s">
        <v>8269</v>
      </c>
    </row>
    <row r="174" spans="1:14" x14ac:dyDescent="0.25">
      <c r="A174">
        <v>3999</v>
      </c>
      <c r="B174" t="s">
        <v>3995</v>
      </c>
      <c r="C174" t="s">
        <v>8105</v>
      </c>
      <c r="D174">
        <v>7000</v>
      </c>
      <c r="E174">
        <v>1156</v>
      </c>
      <c r="F174" t="s">
        <v>8220</v>
      </c>
      <c r="G174" t="s">
        <v>8223</v>
      </c>
      <c r="H174" t="s">
        <v>8245</v>
      </c>
      <c r="I174">
        <v>1409514709</v>
      </c>
      <c r="J174">
        <v>1406058798</v>
      </c>
      <c r="K174" t="b">
        <v>0</v>
      </c>
      <c r="L174">
        <v>14</v>
      </c>
      <c r="M174" t="b">
        <v>0</v>
      </c>
      <c r="N174" t="s">
        <v>8269</v>
      </c>
    </row>
    <row r="175" spans="1:14" x14ac:dyDescent="0.25">
      <c r="A175">
        <v>4000</v>
      </c>
      <c r="B175" t="s">
        <v>3996</v>
      </c>
      <c r="C175" t="s">
        <v>8106</v>
      </c>
      <c r="D175">
        <v>8000</v>
      </c>
      <c r="E175">
        <v>10</v>
      </c>
      <c r="F175" t="s">
        <v>8220</v>
      </c>
      <c r="G175" t="s">
        <v>8223</v>
      </c>
      <c r="H175" t="s">
        <v>8245</v>
      </c>
      <c r="I175">
        <v>1462631358</v>
      </c>
      <c r="J175">
        <v>1457450958</v>
      </c>
      <c r="K175" t="b">
        <v>0</v>
      </c>
      <c r="L175">
        <v>1</v>
      </c>
      <c r="M175" t="b">
        <v>0</v>
      </c>
      <c r="N175" t="s">
        <v>8269</v>
      </c>
    </row>
    <row r="176" spans="1:14" x14ac:dyDescent="0.25">
      <c r="A176">
        <v>4002</v>
      </c>
      <c r="B176" t="s">
        <v>3998</v>
      </c>
      <c r="C176" t="s">
        <v>8108</v>
      </c>
      <c r="D176">
        <v>1250</v>
      </c>
      <c r="E176">
        <v>23</v>
      </c>
      <c r="F176" t="s">
        <v>8220</v>
      </c>
      <c r="G176" t="s">
        <v>8223</v>
      </c>
      <c r="H176" t="s">
        <v>8245</v>
      </c>
      <c r="I176">
        <v>1411779761</v>
      </c>
      <c r="J176">
        <v>1409187761</v>
      </c>
      <c r="K176" t="b">
        <v>0</v>
      </c>
      <c r="L176">
        <v>4</v>
      </c>
      <c r="M176" t="b">
        <v>0</v>
      </c>
      <c r="N176" t="s">
        <v>8269</v>
      </c>
    </row>
    <row r="177" spans="1:14" x14ac:dyDescent="0.25">
      <c r="A177">
        <v>4003</v>
      </c>
      <c r="B177" t="s">
        <v>3999</v>
      </c>
      <c r="C177" t="s">
        <v>8071</v>
      </c>
      <c r="D177">
        <v>2000</v>
      </c>
      <c r="E177">
        <v>201</v>
      </c>
      <c r="F177" t="s">
        <v>8220</v>
      </c>
      <c r="G177" t="s">
        <v>8223</v>
      </c>
      <c r="H177" t="s">
        <v>8245</v>
      </c>
      <c r="I177">
        <v>1424009147</v>
      </c>
      <c r="J177">
        <v>1421417147</v>
      </c>
      <c r="K177" t="b">
        <v>0</v>
      </c>
      <c r="L177">
        <v>2</v>
      </c>
      <c r="M177" t="b">
        <v>0</v>
      </c>
      <c r="N177" t="s">
        <v>8269</v>
      </c>
    </row>
    <row r="178" spans="1:14" x14ac:dyDescent="0.25">
      <c r="A178">
        <v>4004</v>
      </c>
      <c r="B178" t="s">
        <v>4000</v>
      </c>
      <c r="C178" t="s">
        <v>8109</v>
      </c>
      <c r="D178">
        <v>500</v>
      </c>
      <c r="E178">
        <v>1</v>
      </c>
      <c r="F178" t="s">
        <v>8220</v>
      </c>
      <c r="G178" t="s">
        <v>8223</v>
      </c>
      <c r="H178" t="s">
        <v>8245</v>
      </c>
      <c r="I178">
        <v>1412740457</v>
      </c>
      <c r="J178">
        <v>1410148457</v>
      </c>
      <c r="K178" t="b">
        <v>0</v>
      </c>
      <c r="L178">
        <v>1</v>
      </c>
      <c r="M178" t="b">
        <v>0</v>
      </c>
      <c r="N178" t="s">
        <v>8269</v>
      </c>
    </row>
    <row r="179" spans="1:14" x14ac:dyDescent="0.25">
      <c r="A179">
        <v>4005</v>
      </c>
      <c r="B179" t="s">
        <v>4001</v>
      </c>
      <c r="C179" t="s">
        <v>8110</v>
      </c>
      <c r="D179">
        <v>3000</v>
      </c>
      <c r="E179">
        <v>40</v>
      </c>
      <c r="F179" t="s">
        <v>8220</v>
      </c>
      <c r="G179" t="s">
        <v>8223</v>
      </c>
      <c r="H179" t="s">
        <v>8245</v>
      </c>
      <c r="I179">
        <v>1413832985</v>
      </c>
      <c r="J179">
        <v>1408648985</v>
      </c>
      <c r="K179" t="b">
        <v>0</v>
      </c>
      <c r="L179">
        <v>2</v>
      </c>
      <c r="M179" t="b">
        <v>0</v>
      </c>
      <c r="N179" t="s">
        <v>8269</v>
      </c>
    </row>
    <row r="180" spans="1:14" x14ac:dyDescent="0.25">
      <c r="A180">
        <v>4006</v>
      </c>
      <c r="B180" t="s">
        <v>4002</v>
      </c>
      <c r="C180" t="s">
        <v>8111</v>
      </c>
      <c r="D180">
        <v>30000</v>
      </c>
      <c r="E180">
        <v>2</v>
      </c>
      <c r="F180" t="s">
        <v>8220</v>
      </c>
      <c r="G180" t="s">
        <v>8223</v>
      </c>
      <c r="H180" t="s">
        <v>8245</v>
      </c>
      <c r="I180">
        <v>1455647587</v>
      </c>
      <c r="J180">
        <v>1453487587</v>
      </c>
      <c r="K180" t="b">
        <v>0</v>
      </c>
      <c r="L180">
        <v>1</v>
      </c>
      <c r="M180" t="b">
        <v>0</v>
      </c>
      <c r="N180" t="s">
        <v>8269</v>
      </c>
    </row>
    <row r="181" spans="1:14" x14ac:dyDescent="0.25">
      <c r="A181">
        <v>4007</v>
      </c>
      <c r="B181" t="s">
        <v>4003</v>
      </c>
      <c r="C181" t="s">
        <v>8112</v>
      </c>
      <c r="D181">
        <v>2000</v>
      </c>
      <c r="E181">
        <v>5</v>
      </c>
      <c r="F181" t="s">
        <v>8220</v>
      </c>
      <c r="G181" t="s">
        <v>8223</v>
      </c>
      <c r="H181" t="s">
        <v>8245</v>
      </c>
      <c r="I181">
        <v>1409070480</v>
      </c>
      <c r="J181">
        <v>1406572381</v>
      </c>
      <c r="K181" t="b">
        <v>0</v>
      </c>
      <c r="L181">
        <v>1</v>
      </c>
      <c r="M181" t="b">
        <v>0</v>
      </c>
      <c r="N181" t="s">
        <v>8269</v>
      </c>
    </row>
    <row r="182" spans="1:14" x14ac:dyDescent="0.25">
      <c r="A182">
        <v>4010</v>
      </c>
      <c r="B182" t="s">
        <v>4006</v>
      </c>
      <c r="C182" t="s">
        <v>8115</v>
      </c>
      <c r="D182">
        <v>7200</v>
      </c>
      <c r="E182">
        <v>1742</v>
      </c>
      <c r="F182" t="s">
        <v>8220</v>
      </c>
      <c r="G182" t="s">
        <v>8223</v>
      </c>
      <c r="H182" t="s">
        <v>8245</v>
      </c>
      <c r="I182">
        <v>1414348166</v>
      </c>
      <c r="J182">
        <v>1412879366</v>
      </c>
      <c r="K182" t="b">
        <v>0</v>
      </c>
      <c r="L182">
        <v>38</v>
      </c>
      <c r="M182" t="b">
        <v>0</v>
      </c>
      <c r="N182" t="s">
        <v>8269</v>
      </c>
    </row>
    <row r="183" spans="1:14" x14ac:dyDescent="0.25">
      <c r="A183">
        <v>4013</v>
      </c>
      <c r="B183" t="s">
        <v>4009</v>
      </c>
      <c r="C183" t="s">
        <v>8118</v>
      </c>
      <c r="D183">
        <v>2000</v>
      </c>
      <c r="E183">
        <v>26</v>
      </c>
      <c r="F183" t="s">
        <v>8220</v>
      </c>
      <c r="G183" t="s">
        <v>8223</v>
      </c>
      <c r="H183" t="s">
        <v>8245</v>
      </c>
      <c r="I183">
        <v>1424070823</v>
      </c>
      <c r="J183">
        <v>1421478823</v>
      </c>
      <c r="K183" t="b">
        <v>0</v>
      </c>
      <c r="L183">
        <v>2</v>
      </c>
      <c r="M183" t="b">
        <v>0</v>
      </c>
      <c r="N183" t="s">
        <v>8269</v>
      </c>
    </row>
    <row r="184" spans="1:14" x14ac:dyDescent="0.25">
      <c r="A184">
        <v>4014</v>
      </c>
      <c r="B184" t="s">
        <v>4010</v>
      </c>
      <c r="C184" t="s">
        <v>8119</v>
      </c>
      <c r="D184">
        <v>9000</v>
      </c>
      <c r="E184">
        <v>0</v>
      </c>
      <c r="F184" t="s">
        <v>8220</v>
      </c>
      <c r="G184" t="s">
        <v>8223</v>
      </c>
      <c r="H184" t="s">
        <v>8245</v>
      </c>
      <c r="I184">
        <v>1457157269</v>
      </c>
      <c r="J184">
        <v>1455861269</v>
      </c>
      <c r="K184" t="b">
        <v>0</v>
      </c>
      <c r="L184">
        <v>0</v>
      </c>
      <c r="M184" t="b">
        <v>0</v>
      </c>
      <c r="N184" t="s">
        <v>8269</v>
      </c>
    </row>
    <row r="185" spans="1:14" x14ac:dyDescent="0.25">
      <c r="A185">
        <v>4015</v>
      </c>
      <c r="B185" t="s">
        <v>4011</v>
      </c>
      <c r="C185" t="s">
        <v>8120</v>
      </c>
      <c r="D185">
        <v>7000</v>
      </c>
      <c r="E185">
        <v>1</v>
      </c>
      <c r="F185" t="s">
        <v>8220</v>
      </c>
      <c r="G185" t="s">
        <v>8223</v>
      </c>
      <c r="H185" t="s">
        <v>8245</v>
      </c>
      <c r="I185">
        <v>1437331463</v>
      </c>
      <c r="J185">
        <v>1434739463</v>
      </c>
      <c r="K185" t="b">
        <v>0</v>
      </c>
      <c r="L185">
        <v>1</v>
      </c>
      <c r="M185" t="b">
        <v>0</v>
      </c>
      <c r="N185" t="s">
        <v>8269</v>
      </c>
    </row>
    <row r="186" spans="1:14" x14ac:dyDescent="0.25">
      <c r="A186">
        <v>4017</v>
      </c>
      <c r="B186" t="s">
        <v>4013</v>
      </c>
      <c r="C186" t="s">
        <v>8122</v>
      </c>
      <c r="D186">
        <v>10000</v>
      </c>
      <c r="E186">
        <v>105</v>
      </c>
      <c r="F186" t="s">
        <v>8220</v>
      </c>
      <c r="G186" t="s">
        <v>8223</v>
      </c>
      <c r="H186" t="s">
        <v>8245</v>
      </c>
      <c r="I186">
        <v>1409846874</v>
      </c>
      <c r="J186">
        <v>1407254874</v>
      </c>
      <c r="K186" t="b">
        <v>0</v>
      </c>
      <c r="L186">
        <v>2</v>
      </c>
      <c r="M186" t="b">
        <v>0</v>
      </c>
      <c r="N186" t="s">
        <v>8269</v>
      </c>
    </row>
    <row r="187" spans="1:14" x14ac:dyDescent="0.25">
      <c r="A187">
        <v>4019</v>
      </c>
      <c r="B187" t="s">
        <v>4015</v>
      </c>
      <c r="C187" t="s">
        <v>8124</v>
      </c>
      <c r="D187">
        <v>3500</v>
      </c>
      <c r="E187">
        <v>29</v>
      </c>
      <c r="F187" t="s">
        <v>8220</v>
      </c>
      <c r="G187" t="s">
        <v>8223</v>
      </c>
      <c r="H187" t="s">
        <v>8245</v>
      </c>
      <c r="I187">
        <v>1460737680</v>
      </c>
      <c r="J187">
        <v>1455725596</v>
      </c>
      <c r="K187" t="b">
        <v>0</v>
      </c>
      <c r="L187">
        <v>4</v>
      </c>
      <c r="M187" t="b">
        <v>0</v>
      </c>
      <c r="N187" t="s">
        <v>8269</v>
      </c>
    </row>
    <row r="188" spans="1:14" x14ac:dyDescent="0.25">
      <c r="A188">
        <v>4020</v>
      </c>
      <c r="B188" t="s">
        <v>4016</v>
      </c>
      <c r="C188" t="s">
        <v>8125</v>
      </c>
      <c r="D188">
        <v>600</v>
      </c>
      <c r="E188">
        <v>100</v>
      </c>
      <c r="F188" t="s">
        <v>8220</v>
      </c>
      <c r="G188" t="s">
        <v>8223</v>
      </c>
      <c r="H188" t="s">
        <v>8245</v>
      </c>
      <c r="I188">
        <v>1427168099</v>
      </c>
      <c r="J188">
        <v>1424579699</v>
      </c>
      <c r="K188" t="b">
        <v>0</v>
      </c>
      <c r="L188">
        <v>3</v>
      </c>
      <c r="M188" t="b">
        <v>0</v>
      </c>
      <c r="N188" t="s">
        <v>8269</v>
      </c>
    </row>
    <row r="189" spans="1:14" x14ac:dyDescent="0.25">
      <c r="A189">
        <v>4021</v>
      </c>
      <c r="B189" t="s">
        <v>4017</v>
      </c>
      <c r="C189" t="s">
        <v>8126</v>
      </c>
      <c r="D189">
        <v>15000</v>
      </c>
      <c r="E189">
        <v>125</v>
      </c>
      <c r="F189" t="s">
        <v>8220</v>
      </c>
      <c r="G189" t="s">
        <v>8223</v>
      </c>
      <c r="H189" t="s">
        <v>8245</v>
      </c>
      <c r="I189">
        <v>1414360358</v>
      </c>
      <c r="J189">
        <v>1409176358</v>
      </c>
      <c r="K189" t="b">
        <v>0</v>
      </c>
      <c r="L189">
        <v>2</v>
      </c>
      <c r="M189" t="b">
        <v>0</v>
      </c>
      <c r="N189" t="s">
        <v>8269</v>
      </c>
    </row>
    <row r="190" spans="1:14" x14ac:dyDescent="0.25">
      <c r="A190">
        <v>4022</v>
      </c>
      <c r="B190" t="s">
        <v>4018</v>
      </c>
      <c r="C190" t="s">
        <v>8127</v>
      </c>
      <c r="D190">
        <v>18000</v>
      </c>
      <c r="E190">
        <v>12521</v>
      </c>
      <c r="F190" t="s">
        <v>8220</v>
      </c>
      <c r="G190" t="s">
        <v>8223</v>
      </c>
      <c r="H190" t="s">
        <v>8245</v>
      </c>
      <c r="I190">
        <v>1422759240</v>
      </c>
      <c r="J190">
        <v>1418824867</v>
      </c>
      <c r="K190" t="b">
        <v>0</v>
      </c>
      <c r="L190">
        <v>197</v>
      </c>
      <c r="M190" t="b">
        <v>0</v>
      </c>
      <c r="N190" t="s">
        <v>8269</v>
      </c>
    </row>
    <row r="191" spans="1:14" x14ac:dyDescent="0.25">
      <c r="A191">
        <v>4023</v>
      </c>
      <c r="B191" t="s">
        <v>4019</v>
      </c>
      <c r="C191" t="s">
        <v>8128</v>
      </c>
      <c r="D191">
        <v>7000</v>
      </c>
      <c r="E191">
        <v>0</v>
      </c>
      <c r="F191" t="s">
        <v>8220</v>
      </c>
      <c r="G191" t="s">
        <v>8223</v>
      </c>
      <c r="H191" t="s">
        <v>8245</v>
      </c>
      <c r="I191">
        <v>1458860363</v>
      </c>
      <c r="J191">
        <v>1454975963</v>
      </c>
      <c r="K191" t="b">
        <v>0</v>
      </c>
      <c r="L191">
        <v>0</v>
      </c>
      <c r="M191" t="b">
        <v>0</v>
      </c>
      <c r="N191" t="s">
        <v>8269</v>
      </c>
    </row>
    <row r="192" spans="1:14" x14ac:dyDescent="0.25">
      <c r="A192">
        <v>4024</v>
      </c>
      <c r="B192" t="s">
        <v>4020</v>
      </c>
      <c r="C192" t="s">
        <v>8129</v>
      </c>
      <c r="D192">
        <v>800</v>
      </c>
      <c r="E192">
        <v>10</v>
      </c>
      <c r="F192" t="s">
        <v>8220</v>
      </c>
      <c r="G192" t="s">
        <v>8223</v>
      </c>
      <c r="H192" t="s">
        <v>8245</v>
      </c>
      <c r="I192">
        <v>1441037097</v>
      </c>
      <c r="J192">
        <v>1438445097</v>
      </c>
      <c r="K192" t="b">
        <v>0</v>
      </c>
      <c r="L192">
        <v>1</v>
      </c>
      <c r="M192" t="b">
        <v>0</v>
      </c>
      <c r="N192" t="s">
        <v>8269</v>
      </c>
    </row>
    <row r="193" spans="1:14" x14ac:dyDescent="0.25">
      <c r="A193">
        <v>4026</v>
      </c>
      <c r="B193" t="s">
        <v>4022</v>
      </c>
      <c r="C193" t="s">
        <v>8131</v>
      </c>
      <c r="D193">
        <v>4000</v>
      </c>
      <c r="E193">
        <v>0</v>
      </c>
      <c r="F193" t="s">
        <v>8220</v>
      </c>
      <c r="G193" t="s">
        <v>8223</v>
      </c>
      <c r="H193" t="s">
        <v>8245</v>
      </c>
      <c r="I193">
        <v>1449247439</v>
      </c>
      <c r="J193">
        <v>1444059839</v>
      </c>
      <c r="K193" t="b">
        <v>0</v>
      </c>
      <c r="L193">
        <v>0</v>
      </c>
      <c r="M193" t="b">
        <v>0</v>
      </c>
      <c r="N193" t="s">
        <v>8269</v>
      </c>
    </row>
    <row r="194" spans="1:14" x14ac:dyDescent="0.25">
      <c r="A194">
        <v>4027</v>
      </c>
      <c r="B194" t="s">
        <v>4023</v>
      </c>
      <c r="C194" t="s">
        <v>8132</v>
      </c>
      <c r="D194">
        <v>3000</v>
      </c>
      <c r="E194">
        <v>215</v>
      </c>
      <c r="F194" t="s">
        <v>8220</v>
      </c>
      <c r="G194" t="s">
        <v>8223</v>
      </c>
      <c r="H194" t="s">
        <v>8245</v>
      </c>
      <c r="I194">
        <v>1487811600</v>
      </c>
      <c r="J194">
        <v>1486077481</v>
      </c>
      <c r="K194" t="b">
        <v>0</v>
      </c>
      <c r="L194">
        <v>7</v>
      </c>
      <c r="M194" t="b">
        <v>0</v>
      </c>
      <c r="N194" t="s">
        <v>8269</v>
      </c>
    </row>
    <row r="195" spans="1:14" x14ac:dyDescent="0.25">
      <c r="A195">
        <v>4028</v>
      </c>
      <c r="B195" t="s">
        <v>4024</v>
      </c>
      <c r="C195" t="s">
        <v>8133</v>
      </c>
      <c r="D195">
        <v>2000</v>
      </c>
      <c r="E195">
        <v>561</v>
      </c>
      <c r="F195" t="s">
        <v>8220</v>
      </c>
      <c r="G195" t="s">
        <v>8223</v>
      </c>
      <c r="H195" t="s">
        <v>8245</v>
      </c>
      <c r="I195">
        <v>1402007500</v>
      </c>
      <c r="J195">
        <v>1399415500</v>
      </c>
      <c r="K195" t="b">
        <v>0</v>
      </c>
      <c r="L195">
        <v>11</v>
      </c>
      <c r="M195" t="b">
        <v>0</v>
      </c>
      <c r="N195" t="s">
        <v>8269</v>
      </c>
    </row>
    <row r="196" spans="1:14" x14ac:dyDescent="0.25">
      <c r="A196">
        <v>4029</v>
      </c>
      <c r="B196" t="s">
        <v>4025</v>
      </c>
      <c r="C196" t="s">
        <v>8134</v>
      </c>
      <c r="D196">
        <v>20000</v>
      </c>
      <c r="E196">
        <v>0</v>
      </c>
      <c r="F196" t="s">
        <v>8220</v>
      </c>
      <c r="G196" t="s">
        <v>8223</v>
      </c>
      <c r="H196" t="s">
        <v>8245</v>
      </c>
      <c r="I196">
        <v>1450053370</v>
      </c>
      <c r="J196">
        <v>1447461370</v>
      </c>
      <c r="K196" t="b">
        <v>0</v>
      </c>
      <c r="L196">
        <v>0</v>
      </c>
      <c r="M196" t="b">
        <v>0</v>
      </c>
      <c r="N196" t="s">
        <v>8269</v>
      </c>
    </row>
    <row r="197" spans="1:14" x14ac:dyDescent="0.25">
      <c r="A197">
        <v>4030</v>
      </c>
      <c r="B197" t="s">
        <v>4026</v>
      </c>
      <c r="C197" t="s">
        <v>8135</v>
      </c>
      <c r="D197">
        <v>2500</v>
      </c>
      <c r="E197">
        <v>400</v>
      </c>
      <c r="F197" t="s">
        <v>8220</v>
      </c>
      <c r="G197" t="s">
        <v>8223</v>
      </c>
      <c r="H197" t="s">
        <v>8245</v>
      </c>
      <c r="I197">
        <v>1454525340</v>
      </c>
      <c r="J197">
        <v>1452008599</v>
      </c>
      <c r="K197" t="b">
        <v>0</v>
      </c>
      <c r="L197">
        <v>6</v>
      </c>
      <c r="M197" t="b">
        <v>0</v>
      </c>
      <c r="N197" t="s">
        <v>8269</v>
      </c>
    </row>
    <row r="198" spans="1:14" x14ac:dyDescent="0.25">
      <c r="A198">
        <v>4031</v>
      </c>
      <c r="B198" t="s">
        <v>4027</v>
      </c>
      <c r="C198" t="s">
        <v>8136</v>
      </c>
      <c r="D198">
        <v>5000</v>
      </c>
      <c r="E198">
        <v>0</v>
      </c>
      <c r="F198" t="s">
        <v>8220</v>
      </c>
      <c r="G198" t="s">
        <v>8223</v>
      </c>
      <c r="H198" t="s">
        <v>8245</v>
      </c>
      <c r="I198">
        <v>1418914964</v>
      </c>
      <c r="J198">
        <v>1414591364</v>
      </c>
      <c r="K198" t="b">
        <v>0</v>
      </c>
      <c r="L198">
        <v>0</v>
      </c>
      <c r="M198" t="b">
        <v>0</v>
      </c>
      <c r="N198" t="s">
        <v>8269</v>
      </c>
    </row>
    <row r="199" spans="1:14" x14ac:dyDescent="0.25">
      <c r="A199">
        <v>4032</v>
      </c>
      <c r="B199" t="s">
        <v>4028</v>
      </c>
      <c r="C199" t="s">
        <v>8137</v>
      </c>
      <c r="D199">
        <v>6048</v>
      </c>
      <c r="E199">
        <v>413</v>
      </c>
      <c r="F199" t="s">
        <v>8220</v>
      </c>
      <c r="G199" t="s">
        <v>8223</v>
      </c>
      <c r="H199" t="s">
        <v>8245</v>
      </c>
      <c r="I199">
        <v>1450211116</v>
      </c>
      <c r="J199">
        <v>1445023516</v>
      </c>
      <c r="K199" t="b">
        <v>0</v>
      </c>
      <c r="L199">
        <v>7</v>
      </c>
      <c r="M199" t="b">
        <v>0</v>
      </c>
      <c r="N199" t="s">
        <v>8269</v>
      </c>
    </row>
    <row r="200" spans="1:14" x14ac:dyDescent="0.25">
      <c r="A200">
        <v>4034</v>
      </c>
      <c r="B200" t="s">
        <v>4030</v>
      </c>
      <c r="C200" t="s">
        <v>8139</v>
      </c>
      <c r="D200">
        <v>13500</v>
      </c>
      <c r="E200">
        <v>200</v>
      </c>
      <c r="F200" t="s">
        <v>8220</v>
      </c>
      <c r="G200" t="s">
        <v>8223</v>
      </c>
      <c r="H200" t="s">
        <v>8245</v>
      </c>
      <c r="I200">
        <v>1428097450</v>
      </c>
      <c r="J200">
        <v>1425509050</v>
      </c>
      <c r="K200" t="b">
        <v>0</v>
      </c>
      <c r="L200">
        <v>2</v>
      </c>
      <c r="M200" t="b">
        <v>0</v>
      </c>
      <c r="N200" t="s">
        <v>8269</v>
      </c>
    </row>
    <row r="201" spans="1:14" x14ac:dyDescent="0.25">
      <c r="A201">
        <v>4035</v>
      </c>
      <c r="B201" t="s">
        <v>4031</v>
      </c>
      <c r="C201" t="s">
        <v>8140</v>
      </c>
      <c r="D201">
        <v>10000</v>
      </c>
      <c r="E201">
        <v>3685</v>
      </c>
      <c r="F201" t="s">
        <v>8220</v>
      </c>
      <c r="G201" t="s">
        <v>8223</v>
      </c>
      <c r="H201" t="s">
        <v>8245</v>
      </c>
      <c r="I201">
        <v>1413925887</v>
      </c>
      <c r="J201">
        <v>1411333887</v>
      </c>
      <c r="K201" t="b">
        <v>0</v>
      </c>
      <c r="L201">
        <v>25</v>
      </c>
      <c r="M201" t="b">
        <v>0</v>
      </c>
      <c r="N201" t="s">
        <v>8269</v>
      </c>
    </row>
    <row r="202" spans="1:14" x14ac:dyDescent="0.25">
      <c r="A202">
        <v>4036</v>
      </c>
      <c r="B202" t="s">
        <v>4032</v>
      </c>
      <c r="C202" t="s">
        <v>7438</v>
      </c>
      <c r="D202">
        <v>6000</v>
      </c>
      <c r="E202">
        <v>2823</v>
      </c>
      <c r="F202" t="s">
        <v>8220</v>
      </c>
      <c r="G202" t="s">
        <v>8223</v>
      </c>
      <c r="H202" t="s">
        <v>8245</v>
      </c>
      <c r="I202">
        <v>1404253800</v>
      </c>
      <c r="J202">
        <v>1402784964</v>
      </c>
      <c r="K202" t="b">
        <v>0</v>
      </c>
      <c r="L202">
        <v>17</v>
      </c>
      <c r="M202" t="b">
        <v>0</v>
      </c>
      <c r="N202" t="s">
        <v>8269</v>
      </c>
    </row>
    <row r="203" spans="1:14" x14ac:dyDescent="0.25">
      <c r="A203">
        <v>4037</v>
      </c>
      <c r="B203" t="s">
        <v>4033</v>
      </c>
      <c r="C203" t="s">
        <v>8141</v>
      </c>
      <c r="D203">
        <v>700</v>
      </c>
      <c r="E203">
        <v>80</v>
      </c>
      <c r="F203" t="s">
        <v>8220</v>
      </c>
      <c r="G203" t="s">
        <v>8223</v>
      </c>
      <c r="H203" t="s">
        <v>8245</v>
      </c>
      <c r="I203">
        <v>1464099900</v>
      </c>
      <c r="J203">
        <v>1462585315</v>
      </c>
      <c r="K203" t="b">
        <v>0</v>
      </c>
      <c r="L203">
        <v>2</v>
      </c>
      <c r="M203" t="b">
        <v>0</v>
      </c>
      <c r="N203" t="s">
        <v>8269</v>
      </c>
    </row>
    <row r="204" spans="1:14" x14ac:dyDescent="0.25">
      <c r="A204">
        <v>4038</v>
      </c>
      <c r="B204" t="s">
        <v>4034</v>
      </c>
      <c r="C204" t="s">
        <v>8142</v>
      </c>
      <c r="D204">
        <v>2500</v>
      </c>
      <c r="E204">
        <v>301</v>
      </c>
      <c r="F204" t="s">
        <v>8220</v>
      </c>
      <c r="G204" t="s">
        <v>8223</v>
      </c>
      <c r="H204" t="s">
        <v>8245</v>
      </c>
      <c r="I204">
        <v>1413573010</v>
      </c>
      <c r="J204">
        <v>1408389010</v>
      </c>
      <c r="K204" t="b">
        <v>0</v>
      </c>
      <c r="L204">
        <v>4</v>
      </c>
      <c r="M204" t="b">
        <v>0</v>
      </c>
      <c r="N204" t="s">
        <v>8269</v>
      </c>
    </row>
    <row r="205" spans="1:14" x14ac:dyDescent="0.25">
      <c r="A205">
        <v>4039</v>
      </c>
      <c r="B205" t="s">
        <v>4035</v>
      </c>
      <c r="C205" t="s">
        <v>8143</v>
      </c>
      <c r="D205">
        <v>500</v>
      </c>
      <c r="E205">
        <v>300</v>
      </c>
      <c r="F205" t="s">
        <v>8220</v>
      </c>
      <c r="G205" t="s">
        <v>8223</v>
      </c>
      <c r="H205" t="s">
        <v>8245</v>
      </c>
      <c r="I205">
        <v>1448949540</v>
      </c>
      <c r="J205">
        <v>1446048367</v>
      </c>
      <c r="K205" t="b">
        <v>0</v>
      </c>
      <c r="L205">
        <v>5</v>
      </c>
      <c r="M205" t="b">
        <v>0</v>
      </c>
      <c r="N205" t="s">
        <v>8269</v>
      </c>
    </row>
    <row r="206" spans="1:14" x14ac:dyDescent="0.25">
      <c r="A206">
        <v>4040</v>
      </c>
      <c r="B206" t="s">
        <v>4036</v>
      </c>
      <c r="C206" t="s">
        <v>8144</v>
      </c>
      <c r="D206">
        <v>8000</v>
      </c>
      <c r="E206">
        <v>2500</v>
      </c>
      <c r="F206" t="s">
        <v>8220</v>
      </c>
      <c r="G206" t="s">
        <v>8223</v>
      </c>
      <c r="H206" t="s">
        <v>8245</v>
      </c>
      <c r="I206">
        <v>1437188400</v>
      </c>
      <c r="J206">
        <v>1432100004</v>
      </c>
      <c r="K206" t="b">
        <v>0</v>
      </c>
      <c r="L206">
        <v>2</v>
      </c>
      <c r="M206" t="b">
        <v>0</v>
      </c>
      <c r="N206" t="s">
        <v>8269</v>
      </c>
    </row>
    <row r="207" spans="1:14" x14ac:dyDescent="0.25">
      <c r="A207">
        <v>4042</v>
      </c>
      <c r="B207" t="s">
        <v>4038</v>
      </c>
      <c r="C207" t="s">
        <v>8146</v>
      </c>
      <c r="D207">
        <v>10000</v>
      </c>
      <c r="E207">
        <v>21</v>
      </c>
      <c r="F207" t="s">
        <v>8220</v>
      </c>
      <c r="G207" t="s">
        <v>8223</v>
      </c>
      <c r="H207" t="s">
        <v>8245</v>
      </c>
      <c r="I207">
        <v>1421781360</v>
      </c>
      <c r="J207">
        <v>1419213664</v>
      </c>
      <c r="K207" t="b">
        <v>0</v>
      </c>
      <c r="L207">
        <v>3</v>
      </c>
      <c r="M207" t="b">
        <v>0</v>
      </c>
      <c r="N207" t="s">
        <v>8269</v>
      </c>
    </row>
    <row r="208" spans="1:14" x14ac:dyDescent="0.25">
      <c r="A208">
        <v>4044</v>
      </c>
      <c r="B208" t="s">
        <v>4040</v>
      </c>
      <c r="C208" t="s">
        <v>8148</v>
      </c>
      <c r="D208">
        <v>600</v>
      </c>
      <c r="E208">
        <v>225</v>
      </c>
      <c r="F208" t="s">
        <v>8220</v>
      </c>
      <c r="G208" t="s">
        <v>8223</v>
      </c>
      <c r="H208" t="s">
        <v>8245</v>
      </c>
      <c r="I208">
        <v>1428642000</v>
      </c>
      <c r="J208">
        <v>1426050982</v>
      </c>
      <c r="K208" t="b">
        <v>0</v>
      </c>
      <c r="L208">
        <v>4</v>
      </c>
      <c r="M208" t="b">
        <v>0</v>
      </c>
      <c r="N208" t="s">
        <v>8269</v>
      </c>
    </row>
    <row r="209" spans="1:14" x14ac:dyDescent="0.25">
      <c r="A209">
        <v>4046</v>
      </c>
      <c r="B209" t="s">
        <v>4042</v>
      </c>
      <c r="C209" t="s">
        <v>8150</v>
      </c>
      <c r="D209">
        <v>5600</v>
      </c>
      <c r="E209">
        <v>460</v>
      </c>
      <c r="F209" t="s">
        <v>8220</v>
      </c>
      <c r="G209" t="s">
        <v>8223</v>
      </c>
      <c r="H209" t="s">
        <v>8245</v>
      </c>
      <c r="I209">
        <v>1413992210</v>
      </c>
      <c r="J209">
        <v>1411400210</v>
      </c>
      <c r="K209" t="b">
        <v>0</v>
      </c>
      <c r="L209">
        <v>12</v>
      </c>
      <c r="M209" t="b">
        <v>0</v>
      </c>
      <c r="N209" t="s">
        <v>8269</v>
      </c>
    </row>
    <row r="210" spans="1:14" x14ac:dyDescent="0.25">
      <c r="A210">
        <v>4047</v>
      </c>
      <c r="B210" t="s">
        <v>4043</v>
      </c>
      <c r="C210" t="s">
        <v>8151</v>
      </c>
      <c r="D210">
        <v>5000</v>
      </c>
      <c r="E210">
        <v>110</v>
      </c>
      <c r="F210" t="s">
        <v>8220</v>
      </c>
      <c r="G210" t="s">
        <v>8223</v>
      </c>
      <c r="H210" t="s">
        <v>8245</v>
      </c>
      <c r="I210">
        <v>1420938000</v>
      </c>
      <c r="J210">
        <v>1418862743</v>
      </c>
      <c r="K210" t="b">
        <v>0</v>
      </c>
      <c r="L210">
        <v>4</v>
      </c>
      <c r="M210" t="b">
        <v>0</v>
      </c>
      <c r="N210" t="s">
        <v>8269</v>
      </c>
    </row>
    <row r="211" spans="1:14" x14ac:dyDescent="0.25">
      <c r="A211">
        <v>4049</v>
      </c>
      <c r="B211" t="s">
        <v>4045</v>
      </c>
      <c r="C211" t="s">
        <v>8153</v>
      </c>
      <c r="D211">
        <v>20000</v>
      </c>
      <c r="E211">
        <v>16</v>
      </c>
      <c r="F211" t="s">
        <v>8220</v>
      </c>
      <c r="G211" t="s">
        <v>8223</v>
      </c>
      <c r="H211" t="s">
        <v>8245</v>
      </c>
      <c r="I211">
        <v>1436914815</v>
      </c>
      <c r="J211">
        <v>1434322815</v>
      </c>
      <c r="K211" t="b">
        <v>0</v>
      </c>
      <c r="L211">
        <v>1</v>
      </c>
      <c r="M211" t="b">
        <v>0</v>
      </c>
      <c r="N211" t="s">
        <v>8269</v>
      </c>
    </row>
    <row r="212" spans="1:14" x14ac:dyDescent="0.25">
      <c r="A212">
        <v>4050</v>
      </c>
      <c r="B212" t="s">
        <v>4046</v>
      </c>
      <c r="C212" t="s">
        <v>8154</v>
      </c>
      <c r="D212">
        <v>1500</v>
      </c>
      <c r="E212">
        <v>1</v>
      </c>
      <c r="F212" t="s">
        <v>8220</v>
      </c>
      <c r="G212" t="s">
        <v>8223</v>
      </c>
      <c r="H212" t="s">
        <v>8245</v>
      </c>
      <c r="I212">
        <v>1414077391</v>
      </c>
      <c r="J212">
        <v>1411485391</v>
      </c>
      <c r="K212" t="b">
        <v>0</v>
      </c>
      <c r="L212">
        <v>1</v>
      </c>
      <c r="M212" t="b">
        <v>0</v>
      </c>
      <c r="N212" t="s">
        <v>8269</v>
      </c>
    </row>
    <row r="213" spans="1:14" x14ac:dyDescent="0.25">
      <c r="A213">
        <v>4051</v>
      </c>
      <c r="B213" t="s">
        <v>4047</v>
      </c>
      <c r="C213" t="s">
        <v>8155</v>
      </c>
      <c r="D213">
        <v>500</v>
      </c>
      <c r="E213">
        <v>0</v>
      </c>
      <c r="F213" t="s">
        <v>8220</v>
      </c>
      <c r="G213" t="s">
        <v>8223</v>
      </c>
      <c r="H213" t="s">
        <v>8245</v>
      </c>
      <c r="I213">
        <v>1399618380</v>
      </c>
      <c r="J213">
        <v>1399058797</v>
      </c>
      <c r="K213" t="b">
        <v>0</v>
      </c>
      <c r="L213">
        <v>0</v>
      </c>
      <c r="M213" t="b">
        <v>0</v>
      </c>
      <c r="N213" t="s">
        <v>8269</v>
      </c>
    </row>
    <row r="214" spans="1:14" x14ac:dyDescent="0.25">
      <c r="A214">
        <v>4052</v>
      </c>
      <c r="B214" t="s">
        <v>4048</v>
      </c>
      <c r="C214" t="s">
        <v>8156</v>
      </c>
      <c r="D214">
        <v>3000</v>
      </c>
      <c r="E214">
        <v>1126</v>
      </c>
      <c r="F214" t="s">
        <v>8220</v>
      </c>
      <c r="G214" t="s">
        <v>8223</v>
      </c>
      <c r="H214" t="s">
        <v>8245</v>
      </c>
      <c r="I214">
        <v>1413234316</v>
      </c>
      <c r="J214">
        <v>1408050316</v>
      </c>
      <c r="K214" t="b">
        <v>0</v>
      </c>
      <c r="L214">
        <v>13</v>
      </c>
      <c r="M214" t="b">
        <v>0</v>
      </c>
      <c r="N214" t="s">
        <v>8269</v>
      </c>
    </row>
    <row r="215" spans="1:14" x14ac:dyDescent="0.25">
      <c r="A215">
        <v>4054</v>
      </c>
      <c r="B215" t="s">
        <v>4050</v>
      </c>
      <c r="C215" t="s">
        <v>8158</v>
      </c>
      <c r="D215">
        <v>8880</v>
      </c>
      <c r="E215">
        <v>0</v>
      </c>
      <c r="F215" t="s">
        <v>8220</v>
      </c>
      <c r="G215" t="s">
        <v>8223</v>
      </c>
      <c r="H215" t="s">
        <v>8245</v>
      </c>
      <c r="I215">
        <v>1475294400</v>
      </c>
      <c r="J215">
        <v>1472674285</v>
      </c>
      <c r="K215" t="b">
        <v>0</v>
      </c>
      <c r="L215">
        <v>0</v>
      </c>
      <c r="M215" t="b">
        <v>0</v>
      </c>
      <c r="N215" t="s">
        <v>8269</v>
      </c>
    </row>
    <row r="216" spans="1:14" x14ac:dyDescent="0.25">
      <c r="A216">
        <v>4056</v>
      </c>
      <c r="B216" t="s">
        <v>4052</v>
      </c>
      <c r="C216" t="s">
        <v>8160</v>
      </c>
      <c r="D216">
        <v>1500</v>
      </c>
      <c r="E216">
        <v>795</v>
      </c>
      <c r="F216" t="s">
        <v>8220</v>
      </c>
      <c r="G216" t="s">
        <v>8223</v>
      </c>
      <c r="H216" t="s">
        <v>8245</v>
      </c>
      <c r="I216">
        <v>1467575940</v>
      </c>
      <c r="J216">
        <v>1465856639</v>
      </c>
      <c r="K216" t="b">
        <v>0</v>
      </c>
      <c r="L216">
        <v>9</v>
      </c>
      <c r="M216" t="b">
        <v>0</v>
      </c>
      <c r="N216" t="s">
        <v>8269</v>
      </c>
    </row>
    <row r="217" spans="1:14" x14ac:dyDescent="0.25">
      <c r="A217">
        <v>4058</v>
      </c>
      <c r="B217" t="s">
        <v>4054</v>
      </c>
      <c r="C217" t="s">
        <v>8162</v>
      </c>
      <c r="D217">
        <v>3750</v>
      </c>
      <c r="E217">
        <v>95</v>
      </c>
      <c r="F217" t="s">
        <v>8220</v>
      </c>
      <c r="G217" t="s">
        <v>8223</v>
      </c>
      <c r="H217" t="s">
        <v>8245</v>
      </c>
      <c r="I217">
        <v>1459483140</v>
      </c>
      <c r="J217">
        <v>1458178044</v>
      </c>
      <c r="K217" t="b">
        <v>0</v>
      </c>
      <c r="L217">
        <v>4</v>
      </c>
      <c r="M217" t="b">
        <v>0</v>
      </c>
      <c r="N217" t="s">
        <v>8269</v>
      </c>
    </row>
    <row r="218" spans="1:14" x14ac:dyDescent="0.25">
      <c r="A218">
        <v>4061</v>
      </c>
      <c r="B218" t="s">
        <v>4057</v>
      </c>
      <c r="C218" t="s">
        <v>8165</v>
      </c>
      <c r="D218">
        <v>525</v>
      </c>
      <c r="E218">
        <v>0</v>
      </c>
      <c r="F218" t="s">
        <v>8220</v>
      </c>
      <c r="G218" t="s">
        <v>8223</v>
      </c>
      <c r="H218" t="s">
        <v>8245</v>
      </c>
      <c r="I218">
        <v>1461205423</v>
      </c>
      <c r="J218">
        <v>1456025023</v>
      </c>
      <c r="K218" t="b">
        <v>0</v>
      </c>
      <c r="L218">
        <v>0</v>
      </c>
      <c r="M218" t="b">
        <v>0</v>
      </c>
      <c r="N218" t="s">
        <v>8269</v>
      </c>
    </row>
    <row r="219" spans="1:14" x14ac:dyDescent="0.25">
      <c r="A219">
        <v>4062</v>
      </c>
      <c r="B219" t="s">
        <v>4058</v>
      </c>
      <c r="C219" t="s">
        <v>8166</v>
      </c>
      <c r="D219">
        <v>20000</v>
      </c>
      <c r="E219">
        <v>490</v>
      </c>
      <c r="F219" t="s">
        <v>8220</v>
      </c>
      <c r="G219" t="s">
        <v>8223</v>
      </c>
      <c r="H219" t="s">
        <v>8245</v>
      </c>
      <c r="I219">
        <v>1467481468</v>
      </c>
      <c r="J219">
        <v>1464889468</v>
      </c>
      <c r="K219" t="b">
        <v>0</v>
      </c>
      <c r="L219">
        <v>3</v>
      </c>
      <c r="M219" t="b">
        <v>0</v>
      </c>
      <c r="N219" t="s">
        <v>8269</v>
      </c>
    </row>
    <row r="220" spans="1:14" x14ac:dyDescent="0.25">
      <c r="A220">
        <v>4065</v>
      </c>
      <c r="B220" t="s">
        <v>4061</v>
      </c>
      <c r="C220" t="s">
        <v>8169</v>
      </c>
      <c r="D220">
        <v>4000</v>
      </c>
      <c r="E220">
        <v>27</v>
      </c>
      <c r="F220" t="s">
        <v>8220</v>
      </c>
      <c r="G220" t="s">
        <v>8223</v>
      </c>
      <c r="H220" t="s">
        <v>8245</v>
      </c>
      <c r="I220">
        <v>1407883811</v>
      </c>
      <c r="J220">
        <v>1405291811</v>
      </c>
      <c r="K220" t="b">
        <v>0</v>
      </c>
      <c r="L220">
        <v>4</v>
      </c>
      <c r="M220" t="b">
        <v>0</v>
      </c>
      <c r="N220" t="s">
        <v>8269</v>
      </c>
    </row>
    <row r="221" spans="1:14" x14ac:dyDescent="0.25">
      <c r="A221">
        <v>4066</v>
      </c>
      <c r="B221" t="s">
        <v>4062</v>
      </c>
      <c r="C221" t="s">
        <v>8170</v>
      </c>
      <c r="D221">
        <v>15000</v>
      </c>
      <c r="E221">
        <v>25</v>
      </c>
      <c r="F221" t="s">
        <v>8220</v>
      </c>
      <c r="G221" t="s">
        <v>8223</v>
      </c>
      <c r="H221" t="s">
        <v>8245</v>
      </c>
      <c r="I221">
        <v>1463619388</v>
      </c>
      <c r="J221">
        <v>1461027388</v>
      </c>
      <c r="K221" t="b">
        <v>0</v>
      </c>
      <c r="L221">
        <v>1</v>
      </c>
      <c r="M221" t="b">
        <v>0</v>
      </c>
      <c r="N221" t="s">
        <v>8269</v>
      </c>
    </row>
    <row r="222" spans="1:14" x14ac:dyDescent="0.25">
      <c r="A222">
        <v>4067</v>
      </c>
      <c r="B222" t="s">
        <v>4063</v>
      </c>
      <c r="C222" t="s">
        <v>7998</v>
      </c>
      <c r="D222">
        <v>5000</v>
      </c>
      <c r="E222">
        <v>3045</v>
      </c>
      <c r="F222" t="s">
        <v>8220</v>
      </c>
      <c r="G222" t="s">
        <v>8223</v>
      </c>
      <c r="H222" t="s">
        <v>8245</v>
      </c>
      <c r="I222">
        <v>1443408550</v>
      </c>
      <c r="J222">
        <v>1439952550</v>
      </c>
      <c r="K222" t="b">
        <v>0</v>
      </c>
      <c r="L222">
        <v>17</v>
      </c>
      <c r="M222" t="b">
        <v>0</v>
      </c>
      <c r="N222" t="s">
        <v>8269</v>
      </c>
    </row>
    <row r="223" spans="1:14" x14ac:dyDescent="0.25">
      <c r="A223">
        <v>4068</v>
      </c>
      <c r="B223" t="s">
        <v>4064</v>
      </c>
      <c r="C223" t="s">
        <v>8171</v>
      </c>
      <c r="D223">
        <v>3495</v>
      </c>
      <c r="E223">
        <v>34.950000000000003</v>
      </c>
      <c r="F223" t="s">
        <v>8220</v>
      </c>
      <c r="G223" t="s">
        <v>8223</v>
      </c>
      <c r="H223" t="s">
        <v>8245</v>
      </c>
      <c r="I223">
        <v>1484348700</v>
      </c>
      <c r="J223">
        <v>1481756855</v>
      </c>
      <c r="K223" t="b">
        <v>0</v>
      </c>
      <c r="L223">
        <v>1</v>
      </c>
      <c r="M223" t="b">
        <v>0</v>
      </c>
      <c r="N223" t="s">
        <v>8269</v>
      </c>
    </row>
    <row r="224" spans="1:14" x14ac:dyDescent="0.25">
      <c r="A224">
        <v>4070</v>
      </c>
      <c r="B224" t="s">
        <v>4066</v>
      </c>
      <c r="C224" t="s">
        <v>8173</v>
      </c>
      <c r="D224">
        <v>1000</v>
      </c>
      <c r="E224">
        <v>165</v>
      </c>
      <c r="F224" t="s">
        <v>8220</v>
      </c>
      <c r="G224" t="s">
        <v>8223</v>
      </c>
      <c r="H224" t="s">
        <v>8245</v>
      </c>
      <c r="I224">
        <v>1425178800</v>
      </c>
      <c r="J224">
        <v>1422374420</v>
      </c>
      <c r="K224" t="b">
        <v>0</v>
      </c>
      <c r="L224">
        <v>6</v>
      </c>
      <c r="M224" t="b">
        <v>0</v>
      </c>
      <c r="N224" t="s">
        <v>8269</v>
      </c>
    </row>
    <row r="225" spans="1:14" x14ac:dyDescent="0.25">
      <c r="A225">
        <v>4073</v>
      </c>
      <c r="B225" t="s">
        <v>4069</v>
      </c>
      <c r="C225" t="s">
        <v>8176</v>
      </c>
      <c r="D225">
        <v>3500</v>
      </c>
      <c r="E225">
        <v>37</v>
      </c>
      <c r="F225" t="s">
        <v>8220</v>
      </c>
      <c r="G225" t="s">
        <v>8223</v>
      </c>
      <c r="H225" t="s">
        <v>8245</v>
      </c>
      <c r="I225">
        <v>1431144000</v>
      </c>
      <c r="J225">
        <v>1426407426</v>
      </c>
      <c r="K225" t="b">
        <v>0</v>
      </c>
      <c r="L225">
        <v>2</v>
      </c>
      <c r="M225" t="b">
        <v>0</v>
      </c>
      <c r="N225" t="s">
        <v>8269</v>
      </c>
    </row>
    <row r="226" spans="1:14" x14ac:dyDescent="0.25">
      <c r="A226">
        <v>4076</v>
      </c>
      <c r="B226" t="s">
        <v>4072</v>
      </c>
      <c r="C226" t="s">
        <v>8179</v>
      </c>
      <c r="D226">
        <v>700</v>
      </c>
      <c r="E226">
        <v>0</v>
      </c>
      <c r="F226" t="s">
        <v>8220</v>
      </c>
      <c r="G226" t="s">
        <v>8223</v>
      </c>
      <c r="H226" t="s">
        <v>8245</v>
      </c>
      <c r="I226">
        <v>1413921060</v>
      </c>
      <c r="J226">
        <v>1411499149</v>
      </c>
      <c r="K226" t="b">
        <v>0</v>
      </c>
      <c r="L226">
        <v>0</v>
      </c>
      <c r="M226" t="b">
        <v>0</v>
      </c>
      <c r="N226" t="s">
        <v>8269</v>
      </c>
    </row>
    <row r="227" spans="1:14" x14ac:dyDescent="0.25">
      <c r="A227">
        <v>4077</v>
      </c>
      <c r="B227" t="s">
        <v>4073</v>
      </c>
      <c r="C227" t="s">
        <v>8180</v>
      </c>
      <c r="D227">
        <v>15000</v>
      </c>
      <c r="E227">
        <v>1335</v>
      </c>
      <c r="F227" t="s">
        <v>8220</v>
      </c>
      <c r="G227" t="s">
        <v>8223</v>
      </c>
      <c r="H227" t="s">
        <v>8245</v>
      </c>
      <c r="I227">
        <v>1482339794</v>
      </c>
      <c r="J227">
        <v>1479747794</v>
      </c>
      <c r="K227" t="b">
        <v>0</v>
      </c>
      <c r="L227">
        <v>6</v>
      </c>
      <c r="M227" t="b">
        <v>0</v>
      </c>
      <c r="N227" t="s">
        <v>8269</v>
      </c>
    </row>
    <row r="228" spans="1:14" x14ac:dyDescent="0.25">
      <c r="A228">
        <v>4079</v>
      </c>
      <c r="B228" t="s">
        <v>4075</v>
      </c>
      <c r="C228" t="s">
        <v>8182</v>
      </c>
      <c r="D228">
        <v>3000</v>
      </c>
      <c r="E228">
        <v>5</v>
      </c>
      <c r="F228" t="s">
        <v>8220</v>
      </c>
      <c r="G228" t="s">
        <v>8223</v>
      </c>
      <c r="H228" t="s">
        <v>8245</v>
      </c>
      <c r="I228">
        <v>1466375521</v>
      </c>
      <c r="J228">
        <v>1463783521</v>
      </c>
      <c r="K228" t="b">
        <v>0</v>
      </c>
      <c r="L228">
        <v>1</v>
      </c>
      <c r="M228" t="b">
        <v>0</v>
      </c>
      <c r="N228" t="s">
        <v>8269</v>
      </c>
    </row>
    <row r="229" spans="1:14" x14ac:dyDescent="0.25">
      <c r="A229">
        <v>4080</v>
      </c>
      <c r="B229" t="s">
        <v>4076</v>
      </c>
      <c r="C229" t="s">
        <v>8183</v>
      </c>
      <c r="D229">
        <v>3000</v>
      </c>
      <c r="E229">
        <v>0</v>
      </c>
      <c r="F229" t="s">
        <v>8220</v>
      </c>
      <c r="G229" t="s">
        <v>8223</v>
      </c>
      <c r="H229" t="s">
        <v>8245</v>
      </c>
      <c r="I229">
        <v>1465930440</v>
      </c>
      <c r="J229">
        <v>1463849116</v>
      </c>
      <c r="K229" t="b">
        <v>0</v>
      </c>
      <c r="L229">
        <v>0</v>
      </c>
      <c r="M229" t="b">
        <v>0</v>
      </c>
      <c r="N229" t="s">
        <v>8269</v>
      </c>
    </row>
    <row r="230" spans="1:14" x14ac:dyDescent="0.25">
      <c r="A230">
        <v>4081</v>
      </c>
      <c r="B230" t="s">
        <v>4077</v>
      </c>
      <c r="C230" t="s">
        <v>8184</v>
      </c>
      <c r="D230">
        <v>2224</v>
      </c>
      <c r="E230">
        <v>350</v>
      </c>
      <c r="F230" t="s">
        <v>8220</v>
      </c>
      <c r="G230" t="s">
        <v>8223</v>
      </c>
      <c r="H230" t="s">
        <v>8245</v>
      </c>
      <c r="I230">
        <v>1425819425</v>
      </c>
      <c r="J230">
        <v>1423231025</v>
      </c>
      <c r="K230" t="b">
        <v>0</v>
      </c>
      <c r="L230">
        <v>12</v>
      </c>
      <c r="M230" t="b">
        <v>0</v>
      </c>
      <c r="N230" t="s">
        <v>8269</v>
      </c>
    </row>
    <row r="231" spans="1:14" x14ac:dyDescent="0.25">
      <c r="A231">
        <v>4082</v>
      </c>
      <c r="B231" t="s">
        <v>4078</v>
      </c>
      <c r="C231" t="s">
        <v>8185</v>
      </c>
      <c r="D231">
        <v>150</v>
      </c>
      <c r="E231">
        <v>3</v>
      </c>
      <c r="F231" t="s">
        <v>8220</v>
      </c>
      <c r="G231" t="s">
        <v>8223</v>
      </c>
      <c r="H231" t="s">
        <v>8245</v>
      </c>
      <c r="I231">
        <v>1447542000</v>
      </c>
      <c r="J231">
        <v>1446179553</v>
      </c>
      <c r="K231" t="b">
        <v>0</v>
      </c>
      <c r="L231">
        <v>2</v>
      </c>
      <c r="M231" t="b">
        <v>0</v>
      </c>
      <c r="N231" t="s">
        <v>8269</v>
      </c>
    </row>
    <row r="232" spans="1:14" x14ac:dyDescent="0.25">
      <c r="A232">
        <v>4083</v>
      </c>
      <c r="B232" t="s">
        <v>4079</v>
      </c>
      <c r="C232" t="s">
        <v>8186</v>
      </c>
      <c r="D232">
        <v>3500</v>
      </c>
      <c r="E232">
        <v>759</v>
      </c>
      <c r="F232" t="s">
        <v>8220</v>
      </c>
      <c r="G232" t="s">
        <v>8223</v>
      </c>
      <c r="H232" t="s">
        <v>8245</v>
      </c>
      <c r="I232">
        <v>1452795416</v>
      </c>
      <c r="J232">
        <v>1450203416</v>
      </c>
      <c r="K232" t="b">
        <v>0</v>
      </c>
      <c r="L232">
        <v>6</v>
      </c>
      <c r="M232" t="b">
        <v>0</v>
      </c>
      <c r="N232" t="s">
        <v>8269</v>
      </c>
    </row>
    <row r="233" spans="1:14" x14ac:dyDescent="0.25">
      <c r="A233">
        <v>4085</v>
      </c>
      <c r="B233" t="s">
        <v>4081</v>
      </c>
      <c r="C233" t="s">
        <v>8188</v>
      </c>
      <c r="D233">
        <v>3500</v>
      </c>
      <c r="E233">
        <v>10</v>
      </c>
      <c r="F233" t="s">
        <v>8220</v>
      </c>
      <c r="G233" t="s">
        <v>8223</v>
      </c>
      <c r="H233" t="s">
        <v>8245</v>
      </c>
      <c r="I233">
        <v>1427169540</v>
      </c>
      <c r="J233">
        <v>1424701775</v>
      </c>
      <c r="K233" t="b">
        <v>0</v>
      </c>
      <c r="L233">
        <v>1</v>
      </c>
      <c r="M233" t="b">
        <v>0</v>
      </c>
      <c r="N233" t="s">
        <v>8269</v>
      </c>
    </row>
    <row r="234" spans="1:14" x14ac:dyDescent="0.25">
      <c r="A234">
        <v>4086</v>
      </c>
      <c r="B234" t="s">
        <v>4082</v>
      </c>
      <c r="C234" t="s">
        <v>8189</v>
      </c>
      <c r="D234">
        <v>1000</v>
      </c>
      <c r="E234">
        <v>47</v>
      </c>
      <c r="F234" t="s">
        <v>8220</v>
      </c>
      <c r="G234" t="s">
        <v>8223</v>
      </c>
      <c r="H234" t="s">
        <v>8245</v>
      </c>
      <c r="I234">
        <v>1448078400</v>
      </c>
      <c r="J234">
        <v>1445985299</v>
      </c>
      <c r="K234" t="b">
        <v>0</v>
      </c>
      <c r="L234">
        <v>5</v>
      </c>
      <c r="M234" t="b">
        <v>0</v>
      </c>
      <c r="N234" t="s">
        <v>8269</v>
      </c>
    </row>
    <row r="235" spans="1:14" x14ac:dyDescent="0.25">
      <c r="A235">
        <v>4087</v>
      </c>
      <c r="B235" t="s">
        <v>4083</v>
      </c>
      <c r="C235" t="s">
        <v>8190</v>
      </c>
      <c r="D235">
        <v>9600</v>
      </c>
      <c r="E235">
        <v>0</v>
      </c>
      <c r="F235" t="s">
        <v>8220</v>
      </c>
      <c r="G235" t="s">
        <v>8223</v>
      </c>
      <c r="H235" t="s">
        <v>8245</v>
      </c>
      <c r="I235">
        <v>1468777786</v>
      </c>
      <c r="J235">
        <v>1466185786</v>
      </c>
      <c r="K235" t="b">
        <v>0</v>
      </c>
      <c r="L235">
        <v>0</v>
      </c>
      <c r="M235" t="b">
        <v>0</v>
      </c>
      <c r="N235" t="s">
        <v>8269</v>
      </c>
    </row>
    <row r="236" spans="1:14" x14ac:dyDescent="0.25">
      <c r="A236">
        <v>4089</v>
      </c>
      <c r="B236" t="s">
        <v>4085</v>
      </c>
      <c r="C236" t="s">
        <v>8192</v>
      </c>
      <c r="D236">
        <v>5000</v>
      </c>
      <c r="E236">
        <v>240</v>
      </c>
      <c r="F236" t="s">
        <v>8220</v>
      </c>
      <c r="G236" t="s">
        <v>8223</v>
      </c>
      <c r="H236" t="s">
        <v>8245</v>
      </c>
      <c r="I236">
        <v>1433093700</v>
      </c>
      <c r="J236">
        <v>1430242488</v>
      </c>
      <c r="K236" t="b">
        <v>0</v>
      </c>
      <c r="L236">
        <v>8</v>
      </c>
      <c r="M236" t="b">
        <v>0</v>
      </c>
      <c r="N236" t="s">
        <v>8269</v>
      </c>
    </row>
    <row r="237" spans="1:14" x14ac:dyDescent="0.25">
      <c r="A237">
        <v>4090</v>
      </c>
      <c r="B237" t="s">
        <v>4086</v>
      </c>
      <c r="C237" t="s">
        <v>8193</v>
      </c>
      <c r="D237">
        <v>1000</v>
      </c>
      <c r="E237">
        <v>32</v>
      </c>
      <c r="F237" t="s">
        <v>8220</v>
      </c>
      <c r="G237" t="s">
        <v>8223</v>
      </c>
      <c r="H237" t="s">
        <v>8245</v>
      </c>
      <c r="I237">
        <v>1438959600</v>
      </c>
      <c r="J237">
        <v>1437754137</v>
      </c>
      <c r="K237" t="b">
        <v>0</v>
      </c>
      <c r="L237">
        <v>3</v>
      </c>
      <c r="M237" t="b">
        <v>0</v>
      </c>
      <c r="N237" t="s">
        <v>8269</v>
      </c>
    </row>
    <row r="238" spans="1:14" x14ac:dyDescent="0.25">
      <c r="A238">
        <v>4091</v>
      </c>
      <c r="B238" t="s">
        <v>4087</v>
      </c>
      <c r="C238" t="s">
        <v>8194</v>
      </c>
      <c r="D238">
        <v>1600</v>
      </c>
      <c r="E238">
        <v>204</v>
      </c>
      <c r="F238" t="s">
        <v>8220</v>
      </c>
      <c r="G238" t="s">
        <v>8223</v>
      </c>
      <c r="H238" t="s">
        <v>8245</v>
      </c>
      <c r="I238">
        <v>1421410151</v>
      </c>
      <c r="J238">
        <v>1418818151</v>
      </c>
      <c r="K238" t="b">
        <v>0</v>
      </c>
      <c r="L238">
        <v>8</v>
      </c>
      <c r="M238" t="b">
        <v>0</v>
      </c>
      <c r="N238" t="s">
        <v>8269</v>
      </c>
    </row>
    <row r="239" spans="1:14" x14ac:dyDescent="0.25">
      <c r="A239">
        <v>4092</v>
      </c>
      <c r="B239" t="s">
        <v>4088</v>
      </c>
      <c r="C239" t="s">
        <v>8195</v>
      </c>
      <c r="D239">
        <v>110000</v>
      </c>
      <c r="E239">
        <v>20</v>
      </c>
      <c r="F239" t="s">
        <v>8220</v>
      </c>
      <c r="G239" t="s">
        <v>8223</v>
      </c>
      <c r="H239" t="s">
        <v>8245</v>
      </c>
      <c r="I239">
        <v>1428205247</v>
      </c>
      <c r="J239">
        <v>1423024847</v>
      </c>
      <c r="K239" t="b">
        <v>0</v>
      </c>
      <c r="L239">
        <v>1</v>
      </c>
      <c r="M239" t="b">
        <v>0</v>
      </c>
      <c r="N239" t="s">
        <v>8269</v>
      </c>
    </row>
    <row r="240" spans="1:14" x14ac:dyDescent="0.25">
      <c r="A240">
        <v>4094</v>
      </c>
      <c r="B240" t="s">
        <v>4090</v>
      </c>
      <c r="C240" t="s">
        <v>8197</v>
      </c>
      <c r="D240">
        <v>2000</v>
      </c>
      <c r="E240">
        <v>730</v>
      </c>
      <c r="F240" t="s">
        <v>8220</v>
      </c>
      <c r="G240" t="s">
        <v>8223</v>
      </c>
      <c r="H240" t="s">
        <v>8245</v>
      </c>
      <c r="I240">
        <v>1413953940</v>
      </c>
      <c r="J240">
        <v>1410141900</v>
      </c>
      <c r="K240" t="b">
        <v>0</v>
      </c>
      <c r="L240">
        <v>8</v>
      </c>
      <c r="M240" t="b">
        <v>0</v>
      </c>
      <c r="N240" t="s">
        <v>8269</v>
      </c>
    </row>
    <row r="241" spans="1:14" x14ac:dyDescent="0.25">
      <c r="A241">
        <v>4098</v>
      </c>
      <c r="B241" t="s">
        <v>4094</v>
      </c>
      <c r="C241" t="s">
        <v>8201</v>
      </c>
      <c r="D241">
        <v>75000</v>
      </c>
      <c r="E241">
        <v>0</v>
      </c>
      <c r="F241" t="s">
        <v>8220</v>
      </c>
      <c r="G241" t="s">
        <v>8223</v>
      </c>
      <c r="H241" t="s">
        <v>8245</v>
      </c>
      <c r="I241">
        <v>1465060797</v>
      </c>
      <c r="J241">
        <v>1462468797</v>
      </c>
      <c r="K241" t="b">
        <v>0</v>
      </c>
      <c r="L241">
        <v>0</v>
      </c>
      <c r="M241" t="b">
        <v>0</v>
      </c>
      <c r="N241" t="s">
        <v>8269</v>
      </c>
    </row>
    <row r="242" spans="1:14" x14ac:dyDescent="0.25">
      <c r="A242">
        <v>4099</v>
      </c>
      <c r="B242" t="s">
        <v>4095</v>
      </c>
      <c r="C242" t="s">
        <v>8202</v>
      </c>
      <c r="D242">
        <v>4500</v>
      </c>
      <c r="E242">
        <v>50</v>
      </c>
      <c r="F242" t="s">
        <v>8220</v>
      </c>
      <c r="G242" t="s">
        <v>8223</v>
      </c>
      <c r="H242" t="s">
        <v>8245</v>
      </c>
      <c r="I242">
        <v>1472847873</v>
      </c>
      <c r="J242">
        <v>1468959873</v>
      </c>
      <c r="K242" t="b">
        <v>0</v>
      </c>
      <c r="L242">
        <v>1</v>
      </c>
      <c r="M242" t="b">
        <v>0</v>
      </c>
      <c r="N242" t="s">
        <v>8269</v>
      </c>
    </row>
    <row r="243" spans="1:14" x14ac:dyDescent="0.25">
      <c r="A243">
        <v>4100</v>
      </c>
      <c r="B243" t="s">
        <v>4096</v>
      </c>
      <c r="C243" t="s">
        <v>8203</v>
      </c>
      <c r="D243">
        <v>270</v>
      </c>
      <c r="E243">
        <v>0</v>
      </c>
      <c r="F243" t="s">
        <v>8220</v>
      </c>
      <c r="G243" t="s">
        <v>8223</v>
      </c>
      <c r="H243" t="s">
        <v>8245</v>
      </c>
      <c r="I243">
        <v>1414205990</v>
      </c>
      <c r="J243">
        <v>1413341990</v>
      </c>
      <c r="K243" t="b">
        <v>0</v>
      </c>
      <c r="L243">
        <v>0</v>
      </c>
      <c r="M243" t="b">
        <v>0</v>
      </c>
      <c r="N243" t="s">
        <v>8269</v>
      </c>
    </row>
    <row r="244" spans="1:14" x14ac:dyDescent="0.25">
      <c r="A244">
        <v>4101</v>
      </c>
      <c r="B244" t="s">
        <v>4097</v>
      </c>
      <c r="C244" t="s">
        <v>8204</v>
      </c>
      <c r="D244">
        <v>600</v>
      </c>
      <c r="E244">
        <v>0</v>
      </c>
      <c r="F244" t="s">
        <v>8220</v>
      </c>
      <c r="G244" t="s">
        <v>8223</v>
      </c>
      <c r="H244" t="s">
        <v>8245</v>
      </c>
      <c r="I244">
        <v>1485380482</v>
      </c>
      <c r="J244">
        <v>1482788482</v>
      </c>
      <c r="K244" t="b">
        <v>0</v>
      </c>
      <c r="L244">
        <v>0</v>
      </c>
      <c r="M244" t="b">
        <v>0</v>
      </c>
      <c r="N244" t="s">
        <v>8269</v>
      </c>
    </row>
    <row r="245" spans="1:14" x14ac:dyDescent="0.25">
      <c r="A245">
        <v>4102</v>
      </c>
      <c r="B245" t="s">
        <v>4098</v>
      </c>
      <c r="C245" t="s">
        <v>8205</v>
      </c>
      <c r="D245">
        <v>500</v>
      </c>
      <c r="E245">
        <v>137</v>
      </c>
      <c r="F245" t="s">
        <v>8220</v>
      </c>
      <c r="G245" t="s">
        <v>8223</v>
      </c>
      <c r="H245" t="s">
        <v>8245</v>
      </c>
      <c r="I245">
        <v>1463343673</v>
      </c>
      <c r="J245">
        <v>1460751673</v>
      </c>
      <c r="K245" t="b">
        <v>0</v>
      </c>
      <c r="L245">
        <v>6</v>
      </c>
      <c r="M245" t="b">
        <v>0</v>
      </c>
      <c r="N245" t="s">
        <v>8269</v>
      </c>
    </row>
    <row r="246" spans="1:14" x14ac:dyDescent="0.25">
      <c r="A246">
        <v>4103</v>
      </c>
      <c r="B246" t="s">
        <v>4099</v>
      </c>
      <c r="C246" t="s">
        <v>8206</v>
      </c>
      <c r="D246">
        <v>1000</v>
      </c>
      <c r="E246">
        <v>100</v>
      </c>
      <c r="F246" t="s">
        <v>8220</v>
      </c>
      <c r="G246" t="s">
        <v>8223</v>
      </c>
      <c r="H246" t="s">
        <v>8245</v>
      </c>
      <c r="I246">
        <v>1440613920</v>
      </c>
      <c r="J246">
        <v>1435953566</v>
      </c>
      <c r="K246" t="b">
        <v>0</v>
      </c>
      <c r="L246">
        <v>6</v>
      </c>
      <c r="M246" t="b">
        <v>0</v>
      </c>
      <c r="N246" t="s">
        <v>8269</v>
      </c>
    </row>
    <row r="247" spans="1:14" x14ac:dyDescent="0.25">
      <c r="A247">
        <v>4106</v>
      </c>
      <c r="B247" t="s">
        <v>4102</v>
      </c>
      <c r="C247" t="s">
        <v>8209</v>
      </c>
      <c r="D247">
        <v>5000</v>
      </c>
      <c r="E247">
        <v>3530</v>
      </c>
      <c r="F247" t="s">
        <v>8220</v>
      </c>
      <c r="G247" t="s">
        <v>8223</v>
      </c>
      <c r="H247" t="s">
        <v>8245</v>
      </c>
      <c r="I247">
        <v>1427936400</v>
      </c>
      <c r="J247">
        <v>1424221866</v>
      </c>
      <c r="K247" t="b">
        <v>0</v>
      </c>
      <c r="L247">
        <v>33</v>
      </c>
      <c r="M247" t="b">
        <v>0</v>
      </c>
      <c r="N247" t="s">
        <v>8269</v>
      </c>
    </row>
    <row r="248" spans="1:14" x14ac:dyDescent="0.25">
      <c r="A248">
        <v>4107</v>
      </c>
      <c r="B248" t="s">
        <v>4103</v>
      </c>
      <c r="C248" t="s">
        <v>8210</v>
      </c>
      <c r="D248">
        <v>2000</v>
      </c>
      <c r="E248">
        <v>41</v>
      </c>
      <c r="F248" t="s">
        <v>8220</v>
      </c>
      <c r="G248" t="s">
        <v>8223</v>
      </c>
      <c r="H248" t="s">
        <v>8245</v>
      </c>
      <c r="I248">
        <v>1411596001</v>
      </c>
      <c r="J248">
        <v>1409608801</v>
      </c>
      <c r="K248" t="b">
        <v>0</v>
      </c>
      <c r="L248">
        <v>4</v>
      </c>
      <c r="M248" t="b">
        <v>0</v>
      </c>
      <c r="N248" t="s">
        <v>8269</v>
      </c>
    </row>
    <row r="249" spans="1:14" x14ac:dyDescent="0.25">
      <c r="A249">
        <v>4108</v>
      </c>
      <c r="B249" t="s">
        <v>4104</v>
      </c>
      <c r="C249" t="s">
        <v>8211</v>
      </c>
      <c r="D249">
        <v>3000</v>
      </c>
      <c r="E249">
        <v>59</v>
      </c>
      <c r="F249" t="s">
        <v>8220</v>
      </c>
      <c r="G249" t="s">
        <v>8223</v>
      </c>
      <c r="H249" t="s">
        <v>8245</v>
      </c>
      <c r="I249">
        <v>1488517200</v>
      </c>
      <c r="J249">
        <v>1485909937</v>
      </c>
      <c r="K249" t="b">
        <v>0</v>
      </c>
      <c r="L249">
        <v>1</v>
      </c>
      <c r="M249" t="b">
        <v>0</v>
      </c>
      <c r="N249" t="s">
        <v>8269</v>
      </c>
    </row>
    <row r="250" spans="1:14" x14ac:dyDescent="0.25">
      <c r="A250">
        <v>4111</v>
      </c>
      <c r="B250" t="s">
        <v>4107</v>
      </c>
      <c r="C250" t="s">
        <v>8214</v>
      </c>
      <c r="D250">
        <v>3000</v>
      </c>
      <c r="E250">
        <v>94</v>
      </c>
      <c r="F250" t="s">
        <v>8220</v>
      </c>
      <c r="G250" t="s">
        <v>8223</v>
      </c>
      <c r="H250" t="s">
        <v>8245</v>
      </c>
      <c r="I250">
        <v>1424747740</v>
      </c>
      <c r="J250">
        <v>1422155740</v>
      </c>
      <c r="K250" t="b">
        <v>0</v>
      </c>
      <c r="L250">
        <v>6</v>
      </c>
      <c r="M250" t="b">
        <v>0</v>
      </c>
      <c r="N250" t="s">
        <v>8269</v>
      </c>
    </row>
    <row r="251" spans="1:14" x14ac:dyDescent="0.25">
      <c r="A251">
        <v>4113</v>
      </c>
      <c r="B251" t="s">
        <v>4109</v>
      </c>
      <c r="C251" t="s">
        <v>8215</v>
      </c>
      <c r="D251">
        <v>1500</v>
      </c>
      <c r="E251">
        <v>3</v>
      </c>
      <c r="F251" t="s">
        <v>8220</v>
      </c>
      <c r="G251" t="s">
        <v>8223</v>
      </c>
      <c r="H251" t="s">
        <v>8245</v>
      </c>
      <c r="I251">
        <v>1452234840</v>
      </c>
      <c r="J251">
        <v>1450619123</v>
      </c>
      <c r="K251" t="b">
        <v>0</v>
      </c>
      <c r="L251">
        <v>3</v>
      </c>
      <c r="M251" t="b">
        <v>0</v>
      </c>
      <c r="N251" t="s">
        <v>8269</v>
      </c>
    </row>
    <row r="255" spans="1:14" x14ac:dyDescent="0.25">
      <c r="B255">
        <v>0</v>
      </c>
      <c r="C255">
        <v>0</v>
      </c>
    </row>
    <row r="257" spans="2:2" x14ac:dyDescent="0.25">
      <c r="B2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4D937-2753-4D23-837D-D33BA504DF24}">
  <sheetPr codeName="Sheet4"/>
  <dimension ref="A1"/>
  <sheetViews>
    <sheetView workbookViewId="0">
      <selection activeCell="J39" sqref="J39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CD48-BAD7-4C77-8C3C-0D42E5A69619}">
  <sheetPr codeName="Sheet6"/>
  <dimension ref="A1:J13"/>
  <sheetViews>
    <sheetView tabSelected="1" topLeftCell="E19" zoomScale="226" zoomScaleNormal="226" workbookViewId="0">
      <selection activeCell="F34" sqref="F34"/>
    </sheetView>
  </sheetViews>
  <sheetFormatPr defaultRowHeight="15" x14ac:dyDescent="0.25"/>
  <cols>
    <col min="1" max="1" width="16.85546875" bestFit="1" customWidth="1"/>
    <col min="2" max="2" width="18.5703125" bestFit="1" customWidth="1"/>
    <col min="3" max="3" width="12.85546875" customWidth="1"/>
    <col min="4" max="4" width="19.85546875" customWidth="1"/>
    <col min="5" max="6" width="20.85546875" bestFit="1" customWidth="1"/>
    <col min="7" max="7" width="13.140625" bestFit="1" customWidth="1"/>
    <col min="8" max="8" width="20.85546875" bestFit="1" customWidth="1"/>
    <col min="9" max="9" width="17" bestFit="1" customWidth="1"/>
  </cols>
  <sheetData>
    <row r="1" spans="1:10" x14ac:dyDescent="0.25">
      <c r="A1" t="s">
        <v>8357</v>
      </c>
      <c r="D1" t="s">
        <v>8362</v>
      </c>
      <c r="E1" t="s">
        <v>8363</v>
      </c>
      <c r="F1" t="s">
        <v>8364</v>
      </c>
    </row>
    <row r="2" spans="1:10" x14ac:dyDescent="0.25">
      <c r="A2" t="s">
        <v>8358</v>
      </c>
      <c r="B2" t="s">
        <v>8360</v>
      </c>
      <c r="C2" t="s">
        <v>8361</v>
      </c>
      <c r="D2" t="s">
        <v>8379</v>
      </c>
      <c r="E2" t="s">
        <v>8380</v>
      </c>
      <c r="F2" t="s">
        <v>8381</v>
      </c>
      <c r="G2" t="s">
        <v>8365</v>
      </c>
      <c r="H2" t="s">
        <v>8366</v>
      </c>
      <c r="I2" t="s">
        <v>8367</v>
      </c>
      <c r="J2" t="s">
        <v>8368</v>
      </c>
    </row>
    <row r="3" spans="1:10" x14ac:dyDescent="0.25">
      <c r="A3" t="s">
        <v>8359</v>
      </c>
      <c r="B3">
        <v>0</v>
      </c>
      <c r="C3">
        <v>999</v>
      </c>
      <c r="D3">
        <f>COUNTIFS(Kickstarter!$F:$F,"=successful",Kickstarter!$D:$D,"&gt;="&amp;B3,Kickstarter!$D:$D,"&lt;="&amp;C3,Kickstarter!$T:$T,"plays")</f>
        <v>141</v>
      </c>
      <c r="E3">
        <f>COUNTIFS(Kickstarter!$F:$F,"=failed",Kickstarter!$D:$D,"&gt;="&amp;B3,Kickstarter!$D:$D,"&lt;="&amp;C3,Kickstarter!$T:$T,"plays")</f>
        <v>45</v>
      </c>
      <c r="F3">
        <f>COUNTIFS(Kickstarter!$F:$F,"=canceled",Kickstarter!$D:$D,"&gt;="&amp;B3,Kickstarter!$D:$D,"&lt;="&amp;C3,Kickstarter!$T:$T,"plays")</f>
        <v>0</v>
      </c>
      <c r="G3">
        <f>SUM(D3:F3)</f>
        <v>186</v>
      </c>
      <c r="H3" s="18">
        <f>D3/G3</f>
        <v>0.75806451612903225</v>
      </c>
      <c r="I3" s="18">
        <f>E3/G3</f>
        <v>0.24193548387096775</v>
      </c>
      <c r="J3" s="18">
        <f>F3/G3</f>
        <v>0</v>
      </c>
    </row>
    <row r="4" spans="1:10" x14ac:dyDescent="0.25">
      <c r="A4" t="s">
        <v>8369</v>
      </c>
      <c r="B4">
        <v>1000</v>
      </c>
      <c r="C4">
        <v>4999</v>
      </c>
      <c r="D4">
        <f>COUNTIFS(Kickstarter!F:F,"=successful",Kickstarter!D:D,"&gt;="&amp;B4,Kickstarter!D:D,"&lt;="&amp;C4,Kickstarter!T:T,"plays")</f>
        <v>388</v>
      </c>
      <c r="E4">
        <f>COUNTIFS(Kickstarter!$F:$F,"=failed",Kickstarter!$D:$D,"&gt;="&amp;B4,Kickstarter!$D:$D,"&lt;="&amp;C4,Kickstarter!$T:$T,"plays")</f>
        <v>146</v>
      </c>
      <c r="F4">
        <f>COUNTIFS(Kickstarter!$F:$F,"=canceled",Kickstarter!$D:$D,"&gt;="&amp;B4,Kickstarter!$D:$D,"&lt;="&amp;C4,Kickstarter!$T:$T,"plays")</f>
        <v>0</v>
      </c>
      <c r="G4">
        <f t="shared" ref="G4:G13" si="0">SUM(D4:F4)</f>
        <v>534</v>
      </c>
      <c r="H4" s="18">
        <f t="shared" ref="H4:H13" si="1">D4/G4</f>
        <v>0.72659176029962547</v>
      </c>
      <c r="I4" s="18">
        <f t="shared" ref="I4:I13" si="2">E4/G4</f>
        <v>0.27340823970037453</v>
      </c>
      <c r="J4" s="18">
        <f t="shared" ref="J4:J13" si="3">F4/G4</f>
        <v>0</v>
      </c>
    </row>
    <row r="5" spans="1:10" x14ac:dyDescent="0.25">
      <c r="A5" t="s">
        <v>8370</v>
      </c>
      <c r="B5">
        <v>5000</v>
      </c>
      <c r="C5">
        <v>9999</v>
      </c>
      <c r="D5">
        <f>COUNTIFS(Kickstarter!F:F,"=successful",Kickstarter!D:D,"&gt;="&amp;B5,Kickstarter!D:D,"&lt;="&amp;C5,Kickstarter!T:T,"plays")</f>
        <v>93</v>
      </c>
      <c r="E5">
        <f>COUNTIFS(Kickstarter!$F:$F,"=failed",Kickstarter!$D:$D,"&gt;="&amp;B5,Kickstarter!$D:$D,"&lt;="&amp;C5,Kickstarter!$T:$T,"plays")</f>
        <v>76</v>
      </c>
      <c r="F5">
        <f>COUNTIFS(Kickstarter!$F:$F,"=canceled",Kickstarter!$D:$D,"&gt;="&amp;B5,Kickstarter!$D:$D,"&lt;="&amp;C5,Kickstarter!$T:$T,"plays")</f>
        <v>0</v>
      </c>
      <c r="G5">
        <f t="shared" si="0"/>
        <v>169</v>
      </c>
      <c r="H5" s="18">
        <f t="shared" si="1"/>
        <v>0.55029585798816572</v>
      </c>
      <c r="I5" s="18">
        <f t="shared" si="2"/>
        <v>0.44970414201183434</v>
      </c>
      <c r="J5" s="18">
        <f t="shared" si="3"/>
        <v>0</v>
      </c>
    </row>
    <row r="6" spans="1:10" x14ac:dyDescent="0.25">
      <c r="A6" t="s">
        <v>8371</v>
      </c>
      <c r="B6">
        <v>10000</v>
      </c>
      <c r="C6">
        <v>14999</v>
      </c>
      <c r="D6">
        <f>COUNTIFS(Kickstarter!F:F,"=successful",Kickstarter!D:D,"&gt;="&amp;B6,Kickstarter!D:D,"&lt;="&amp;C6,Kickstarter!T:T,"plays")</f>
        <v>39</v>
      </c>
      <c r="E6">
        <f>COUNTIFS(Kickstarter!$F:$F,"=failed",Kickstarter!$D:$D,"&gt;="&amp;B6,Kickstarter!$D:$D,"&lt;="&amp;C6,Kickstarter!$T:$T,"plays")</f>
        <v>33</v>
      </c>
      <c r="F6">
        <f>COUNTIFS(Kickstarter!$F:$F,"=canceled",Kickstarter!$D:$D,"&gt;="&amp;B6,Kickstarter!$D:$D,"&lt;="&amp;C6,Kickstarter!$T:$T,"plays")</f>
        <v>0</v>
      </c>
      <c r="G6">
        <f t="shared" si="0"/>
        <v>72</v>
      </c>
      <c r="H6" s="18">
        <f t="shared" si="1"/>
        <v>0.54166666666666663</v>
      </c>
      <c r="I6" s="18">
        <f t="shared" si="2"/>
        <v>0.45833333333333331</v>
      </c>
      <c r="J6" s="18">
        <f t="shared" si="3"/>
        <v>0</v>
      </c>
    </row>
    <row r="7" spans="1:10" x14ac:dyDescent="0.25">
      <c r="A7" t="s">
        <v>8372</v>
      </c>
      <c r="B7">
        <v>15000</v>
      </c>
      <c r="C7">
        <v>19999</v>
      </c>
      <c r="D7">
        <f>COUNTIFS(Kickstarter!F:F,"=successful",Kickstarter!D:D,"&gt;="&amp;B7,Kickstarter!D:D,"&lt;="&amp;C7,Kickstarter!T:T,"plays")</f>
        <v>12</v>
      </c>
      <c r="E7">
        <f>COUNTIFS(Kickstarter!$F:$F,"=failed",Kickstarter!$D:$D,"&gt;="&amp;B7,Kickstarter!$D:$D,"&lt;="&amp;C7,Kickstarter!$T:$T,"plays")</f>
        <v>12</v>
      </c>
      <c r="F7">
        <f>COUNTIFS(Kickstarter!$F:$F,"=canceled",Kickstarter!$D:$D,"&gt;="&amp;B7,Kickstarter!$D:$D,"&lt;="&amp;C7,Kickstarter!$T:$T,"plays")</f>
        <v>0</v>
      </c>
      <c r="G7">
        <f t="shared" si="0"/>
        <v>24</v>
      </c>
      <c r="H7" s="18">
        <f t="shared" si="1"/>
        <v>0.5</v>
      </c>
      <c r="I7" s="18">
        <f t="shared" si="2"/>
        <v>0.5</v>
      </c>
      <c r="J7" s="18">
        <f t="shared" si="3"/>
        <v>0</v>
      </c>
    </row>
    <row r="8" spans="1:10" x14ac:dyDescent="0.25">
      <c r="A8" t="s">
        <v>8373</v>
      </c>
      <c r="B8">
        <v>20000</v>
      </c>
      <c r="C8">
        <v>24999</v>
      </c>
      <c r="D8">
        <f>COUNTIFS(Kickstarter!F:F,"=successful",Kickstarter!D:D,"&gt;="&amp;B8,Kickstarter!D:D,"&lt;="&amp;C8,Kickstarter!T:T,"plays")</f>
        <v>9</v>
      </c>
      <c r="E8">
        <f>COUNTIFS(Kickstarter!$F:$F,"=failed",Kickstarter!$D:$D,"&gt;="&amp;B8,Kickstarter!$D:$D,"&lt;="&amp;C8,Kickstarter!$T:$T,"plays")</f>
        <v>11</v>
      </c>
      <c r="F8">
        <f>COUNTIFS(Kickstarter!$F:$F,"=canceled",Kickstarter!$D:$D,"&gt;="&amp;B8,Kickstarter!$D:$D,"&lt;="&amp;C8,Kickstarter!$T:$T,"plays")</f>
        <v>0</v>
      </c>
      <c r="G8">
        <f t="shared" si="0"/>
        <v>20</v>
      </c>
      <c r="H8" s="18">
        <f t="shared" si="1"/>
        <v>0.45</v>
      </c>
      <c r="I8" s="18">
        <f t="shared" si="2"/>
        <v>0.55000000000000004</v>
      </c>
      <c r="J8" s="18">
        <f t="shared" si="3"/>
        <v>0</v>
      </c>
    </row>
    <row r="9" spans="1:10" x14ac:dyDescent="0.25">
      <c r="A9" t="s">
        <v>8374</v>
      </c>
      <c r="B9">
        <v>25000</v>
      </c>
      <c r="C9">
        <v>29999</v>
      </c>
      <c r="D9">
        <f>COUNTIFS(Kickstarter!F:F,"=successful",Kickstarter!D:D,"&gt;="&amp;B9,Kickstarter!D:D,"&lt;="&amp;C9,Kickstarter!T:T,"plays")</f>
        <v>1</v>
      </c>
      <c r="E9">
        <f>COUNTIFS(Kickstarter!$F:$F,"=failed",Kickstarter!$D:$D,"&gt;="&amp;B9,Kickstarter!$D:$D,"&lt;="&amp;C9,Kickstarter!$T:$T,"plays")</f>
        <v>4</v>
      </c>
      <c r="F9">
        <f>COUNTIFS(Kickstarter!$F:$F,"=canceled",Kickstarter!$D:$D,"&gt;="&amp;B9,Kickstarter!$D:$D,"&lt;="&amp;C9,Kickstarter!$T:$T,"plays")</f>
        <v>0</v>
      </c>
      <c r="G9">
        <f t="shared" si="0"/>
        <v>5</v>
      </c>
      <c r="H9" s="18">
        <f t="shared" si="1"/>
        <v>0.2</v>
      </c>
      <c r="I9" s="18">
        <f t="shared" si="2"/>
        <v>0.8</v>
      </c>
      <c r="J9" s="18">
        <f t="shared" si="3"/>
        <v>0</v>
      </c>
    </row>
    <row r="10" spans="1:10" x14ac:dyDescent="0.25">
      <c r="A10" t="s">
        <v>8375</v>
      </c>
      <c r="B10">
        <v>30000</v>
      </c>
      <c r="C10">
        <v>34999</v>
      </c>
      <c r="D10">
        <f>COUNTIFS(Kickstarter!F:F,"=successful",Kickstarter!D:D,"&gt;="&amp;B10,Kickstarter!D:D,"&lt;="&amp;C10,Kickstarter!T:T,"plays")</f>
        <v>3</v>
      </c>
      <c r="E10">
        <f>COUNTIFS(Kickstarter!$F:$F,"=failed",Kickstarter!$D:$D,"&gt;="&amp;B10,Kickstarter!$D:$D,"&lt;="&amp;C10,Kickstarter!$T:$T,"plays")</f>
        <v>8</v>
      </c>
      <c r="F10">
        <f>COUNTIFS(Kickstarter!$F:$F,"=canceled",Kickstarter!$D:$D,"&gt;="&amp;B10,Kickstarter!$D:$D,"&lt;="&amp;C10,Kickstarter!$T:$T,"plays")</f>
        <v>0</v>
      </c>
      <c r="G10">
        <f t="shared" si="0"/>
        <v>11</v>
      </c>
      <c r="H10" s="18">
        <f t="shared" si="1"/>
        <v>0.27272727272727271</v>
      </c>
      <c r="I10" s="18">
        <f t="shared" si="2"/>
        <v>0.72727272727272729</v>
      </c>
      <c r="J10" s="18">
        <f t="shared" si="3"/>
        <v>0</v>
      </c>
    </row>
    <row r="11" spans="1:10" x14ac:dyDescent="0.25">
      <c r="A11" t="s">
        <v>8376</v>
      </c>
      <c r="B11">
        <v>35000</v>
      </c>
      <c r="C11">
        <v>39999</v>
      </c>
      <c r="D11">
        <f>COUNTIFS(Kickstarter!F:F,"=successful",Kickstarter!D:D,"&gt;="&amp;B11,Kickstarter!D:D,"&lt;="&amp;C11,Kickstarter!T:T,"plays")</f>
        <v>4</v>
      </c>
      <c r="E11">
        <f>COUNTIFS(Kickstarter!$F:$F,"=failed",Kickstarter!$D:$D,"&gt;="&amp;B11,Kickstarter!$D:$D,"&lt;="&amp;C11,Kickstarter!$T:$T,"plays")</f>
        <v>2</v>
      </c>
      <c r="F11">
        <f>COUNTIFS(Kickstarter!$F:$F,"=canceled",Kickstarter!$D:$D,"&gt;="&amp;B11,Kickstarter!$D:$D,"&lt;="&amp;C11,Kickstarter!$T:$T,"plays")</f>
        <v>0</v>
      </c>
      <c r="G11">
        <f t="shared" si="0"/>
        <v>6</v>
      </c>
      <c r="H11" s="18">
        <f t="shared" si="1"/>
        <v>0.66666666666666663</v>
      </c>
      <c r="I11" s="18">
        <f t="shared" si="2"/>
        <v>0.33333333333333331</v>
      </c>
      <c r="J11" s="18">
        <f t="shared" si="3"/>
        <v>0</v>
      </c>
    </row>
    <row r="12" spans="1:10" x14ac:dyDescent="0.25">
      <c r="A12" t="s">
        <v>8377</v>
      </c>
      <c r="B12">
        <v>40000</v>
      </c>
      <c r="C12">
        <v>45999</v>
      </c>
      <c r="D12">
        <f>COUNTIFS(Kickstarter!F:F,"=successful",Kickstarter!D:D,"&gt;="&amp;B12,Kickstarter!D:D,"&lt;="&amp;C12,Kickstarter!T:T,"plays")</f>
        <v>2</v>
      </c>
      <c r="E12">
        <f>COUNTIFS(Kickstarter!$F:$F,"=failed",Kickstarter!$D:$D,"&gt;="&amp;B12,Kickstarter!$D:$D,"&lt;="&amp;C12,Kickstarter!$T:$T,"plays")</f>
        <v>2</v>
      </c>
      <c r="F12">
        <f>COUNTIFS(Kickstarter!$F:$F,"=canceled",Kickstarter!$D:$D,"&gt;="&amp;B12,Kickstarter!$D:$D,"&lt;="&amp;C12,Kickstarter!$T:$T,"plays")</f>
        <v>0</v>
      </c>
      <c r="G12">
        <f t="shared" si="0"/>
        <v>4</v>
      </c>
      <c r="H12" s="18">
        <f t="shared" si="1"/>
        <v>0.5</v>
      </c>
      <c r="I12" s="18">
        <f t="shared" si="2"/>
        <v>0.5</v>
      </c>
      <c r="J12" s="18">
        <f t="shared" si="3"/>
        <v>0</v>
      </c>
    </row>
    <row r="13" spans="1:10" x14ac:dyDescent="0.25">
      <c r="A13" t="s">
        <v>8378</v>
      </c>
      <c r="B13" s="16">
        <v>50000</v>
      </c>
      <c r="C13" s="17">
        <v>1E+16</v>
      </c>
      <c r="D13">
        <f>COUNTIFS(Kickstarter!F:F,"=successful",Kickstarter!D:D,"&gt;="&amp;B13,Kickstarter!D:D,"&lt;="&amp;C13,Kickstarter!T:T,"plays")</f>
        <v>2</v>
      </c>
      <c r="E13">
        <f>COUNTIFS(Kickstarter!$F:$F,"=failed",Kickstarter!$D:$D,"&gt;="&amp;B13,Kickstarter!$D:$D,"&lt;="&amp;C13,Kickstarter!$T:$T,"plays")</f>
        <v>14</v>
      </c>
      <c r="F13">
        <f>COUNTIFS(Kickstarter!$F:$F,"=canceled",Kickstarter!$D:$D,"&gt;="&amp;B13,Kickstarter!$D:$D,"&lt;="&amp;C13,Kickstarter!$T:$T,"plays")</f>
        <v>0</v>
      </c>
      <c r="G13">
        <f t="shared" si="0"/>
        <v>16</v>
      </c>
      <c r="H13" s="18">
        <f t="shared" si="1"/>
        <v>0.125</v>
      </c>
      <c r="I13" s="18">
        <f t="shared" si="2"/>
        <v>0.875</v>
      </c>
      <c r="J13" s="18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Kickstarter</vt:lpstr>
      <vt:lpstr>Category and Subcategory</vt:lpstr>
      <vt:lpstr>Successful US Kickstarters</vt:lpstr>
      <vt:lpstr>Failed US Kickstarters</vt:lpstr>
      <vt:lpstr>Sheet6</vt:lpstr>
      <vt:lpstr>Play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19493</cp:lastModifiedBy>
  <dcterms:created xsi:type="dcterms:W3CDTF">2017-04-20T15:17:24Z</dcterms:created>
  <dcterms:modified xsi:type="dcterms:W3CDTF">2022-09-03T19:53:04Z</dcterms:modified>
</cp:coreProperties>
</file>