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EEE\PW\Dev\Eval\"/>
    </mc:Choice>
  </mc:AlternateContent>
  <xr:revisionPtr revIDLastSave="0" documentId="8_{A6BBE1C9-CC7A-40CD-99C8-9A384214A37D}" xr6:coauthVersionLast="45" xr6:coauthVersionMax="45" xr10:uidLastSave="{00000000-0000-0000-0000-000000000000}"/>
  <bookViews>
    <workbookView xWindow="390" yWindow="390" windowWidth="9315" windowHeight="12840"/>
  </bookViews>
  <sheets>
    <sheet name="rotation_dlib_cnn" sheetId="1" r:id="rId1"/>
  </sheets>
  <calcPr calcId="0"/>
</workbook>
</file>

<file path=xl/calcChain.xml><?xml version="1.0" encoding="utf-8"?>
<calcChain xmlns="http://schemas.openxmlformats.org/spreadsheetml/2006/main">
  <c r="F12" i="1" l="1"/>
  <c r="H12" i="1"/>
  <c r="F13" i="1"/>
  <c r="F16" i="1" s="1"/>
  <c r="F14" i="1"/>
  <c r="F19" i="1"/>
  <c r="F22" i="1"/>
  <c r="H22" i="1"/>
  <c r="F23" i="1"/>
  <c r="F26" i="1" s="1"/>
  <c r="F24" i="1"/>
  <c r="H26" i="1" s="1"/>
  <c r="F29" i="1"/>
  <c r="F32" i="1"/>
  <c r="H32" i="1"/>
  <c r="F33" i="1"/>
  <c r="F36" i="1" s="1"/>
  <c r="F34" i="1"/>
  <c r="H36" i="1" s="1"/>
  <c r="F39" i="1"/>
  <c r="H39" i="1"/>
  <c r="F42" i="1"/>
  <c r="H42" i="1"/>
  <c r="F43" i="1"/>
  <c r="F46" i="1" s="1"/>
  <c r="F44" i="1"/>
  <c r="H46" i="1" s="1"/>
  <c r="F49" i="1"/>
  <c r="H49" i="1"/>
  <c r="H51" i="1"/>
  <c r="F52" i="1"/>
  <c r="H52" i="1"/>
  <c r="F53" i="1"/>
  <c r="F56" i="1" s="1"/>
  <c r="F54" i="1"/>
  <c r="F59" i="1"/>
  <c r="F62" i="1"/>
  <c r="H62" i="1"/>
  <c r="F63" i="1"/>
  <c r="F66" i="1" s="1"/>
  <c r="F64" i="1"/>
  <c r="H66" i="1" s="1"/>
  <c r="F69" i="1"/>
  <c r="F72" i="1"/>
  <c r="H72" i="1"/>
  <c r="F73" i="1"/>
  <c r="F76" i="1" s="1"/>
  <c r="F74" i="1"/>
  <c r="H76" i="1" s="1"/>
  <c r="F79" i="1"/>
  <c r="H79" i="1"/>
  <c r="F82" i="1"/>
  <c r="H82" i="1"/>
  <c r="F83" i="1"/>
  <c r="F86" i="1" s="1"/>
  <c r="F84" i="1"/>
  <c r="H86" i="1" s="1"/>
  <c r="F89" i="1"/>
  <c r="H89" i="1"/>
  <c r="H91" i="1"/>
  <c r="F92" i="1"/>
  <c r="H92" i="1"/>
  <c r="F93" i="1"/>
  <c r="F96" i="1" s="1"/>
  <c r="F94" i="1"/>
  <c r="F99" i="1"/>
  <c r="F102" i="1"/>
  <c r="H102" i="1"/>
  <c r="F103" i="1"/>
  <c r="F106" i="1" s="1"/>
  <c r="F104" i="1"/>
  <c r="H106" i="1" s="1"/>
  <c r="F109" i="1"/>
  <c r="F112" i="1"/>
  <c r="H112" i="1"/>
  <c r="F113" i="1"/>
  <c r="F116" i="1" s="1"/>
  <c r="F114" i="1"/>
  <c r="H116" i="1" s="1"/>
  <c r="F119" i="1"/>
  <c r="H119" i="1"/>
  <c r="F122" i="1"/>
  <c r="H122" i="1"/>
  <c r="F123" i="1"/>
  <c r="F126" i="1" s="1"/>
  <c r="F124" i="1"/>
  <c r="H126" i="1" s="1"/>
  <c r="F129" i="1"/>
  <c r="H129" i="1"/>
  <c r="H131" i="1"/>
  <c r="F132" i="1"/>
  <c r="H132" i="1"/>
  <c r="F133" i="1"/>
  <c r="F136" i="1" s="1"/>
  <c r="F134" i="1"/>
  <c r="F139" i="1"/>
  <c r="F142" i="1"/>
  <c r="H142" i="1"/>
  <c r="F143" i="1"/>
  <c r="F146" i="1" s="1"/>
  <c r="F144" i="1"/>
  <c r="H146" i="1" s="1"/>
  <c r="F149" i="1"/>
  <c r="F152" i="1"/>
  <c r="H152" i="1"/>
  <c r="F153" i="1"/>
  <c r="F156" i="1" s="1"/>
  <c r="F154" i="1"/>
  <c r="H156" i="1" s="1"/>
  <c r="F159" i="1"/>
  <c r="H159" i="1"/>
  <c r="F162" i="1"/>
  <c r="H162" i="1"/>
  <c r="F163" i="1"/>
  <c r="F166" i="1" s="1"/>
  <c r="F164" i="1"/>
  <c r="H166" i="1" s="1"/>
  <c r="F169" i="1"/>
  <c r="H169" i="1"/>
  <c r="H171" i="1"/>
  <c r="F172" i="1"/>
  <c r="H172" i="1"/>
  <c r="F173" i="1"/>
  <c r="F176" i="1" s="1"/>
  <c r="F174" i="1"/>
  <c r="F179" i="1"/>
  <c r="F182" i="1"/>
  <c r="H182" i="1"/>
  <c r="F183" i="1"/>
  <c r="F186" i="1" s="1"/>
  <c r="F184" i="1"/>
  <c r="H186" i="1" s="1"/>
  <c r="F189" i="1"/>
  <c r="F192" i="1"/>
  <c r="H192" i="1"/>
  <c r="F193" i="1"/>
  <c r="F196" i="1" s="1"/>
  <c r="F194" i="1"/>
  <c r="H196" i="1" s="1"/>
  <c r="F199" i="1"/>
  <c r="H199" i="1"/>
  <c r="F202" i="1"/>
  <c r="H202" i="1"/>
  <c r="F203" i="1"/>
  <c r="F206" i="1" s="1"/>
  <c r="F204" i="1"/>
  <c r="H206" i="1" s="1"/>
  <c r="F209" i="1"/>
  <c r="H209" i="1"/>
  <c r="H211" i="1"/>
  <c r="F212" i="1"/>
  <c r="H212" i="1"/>
  <c r="F213" i="1"/>
  <c r="F216" i="1" s="1"/>
  <c r="F214" i="1"/>
  <c r="F219" i="1"/>
  <c r="F222" i="1"/>
  <c r="H222" i="1"/>
  <c r="F223" i="1"/>
  <c r="F226" i="1" s="1"/>
  <c r="F224" i="1"/>
  <c r="H226" i="1" s="1"/>
  <c r="F229" i="1"/>
  <c r="F232" i="1"/>
  <c r="H232" i="1"/>
  <c r="F233" i="1"/>
  <c r="F236" i="1" s="1"/>
  <c r="F234" i="1"/>
  <c r="H236" i="1" s="1"/>
  <c r="F239" i="1"/>
  <c r="H239" i="1"/>
  <c r="F242" i="1"/>
  <c r="H242" i="1"/>
  <c r="F243" i="1"/>
  <c r="F246" i="1" s="1"/>
  <c r="F244" i="1"/>
  <c r="H246" i="1" s="1"/>
  <c r="F249" i="1"/>
  <c r="H249" i="1"/>
  <c r="H251" i="1"/>
  <c r="F252" i="1"/>
  <c r="H252" i="1"/>
  <c r="F253" i="1"/>
  <c r="F256" i="1" s="1"/>
  <c r="F254" i="1"/>
  <c r="F259" i="1"/>
  <c r="F262" i="1"/>
  <c r="H262" i="1"/>
  <c r="F263" i="1"/>
  <c r="F266" i="1" s="1"/>
  <c r="F264" i="1"/>
  <c r="H266" i="1" s="1"/>
  <c r="F269" i="1"/>
  <c r="F272" i="1"/>
  <c r="H272" i="1"/>
  <c r="F273" i="1"/>
  <c r="F276" i="1" s="1"/>
  <c r="F274" i="1"/>
  <c r="H276" i="1" s="1"/>
  <c r="F279" i="1"/>
  <c r="H279" i="1"/>
  <c r="F282" i="1"/>
  <c r="H282" i="1"/>
  <c r="F283" i="1"/>
  <c r="F286" i="1" s="1"/>
  <c r="F284" i="1"/>
  <c r="H286" i="1" s="1"/>
  <c r="F289" i="1"/>
  <c r="H289" i="1"/>
  <c r="H291" i="1"/>
  <c r="F292" i="1"/>
  <c r="H292" i="1"/>
  <c r="F293" i="1"/>
  <c r="F296" i="1" s="1"/>
  <c r="F294" i="1"/>
  <c r="F299" i="1"/>
  <c r="F302" i="1"/>
  <c r="H302" i="1"/>
  <c r="F303" i="1"/>
  <c r="F306" i="1" s="1"/>
  <c r="F304" i="1"/>
  <c r="H306" i="1" s="1"/>
  <c r="F309" i="1"/>
  <c r="F312" i="1"/>
  <c r="H312" i="1"/>
  <c r="F313" i="1"/>
  <c r="F316" i="1" s="1"/>
  <c r="F314" i="1"/>
  <c r="H316" i="1" s="1"/>
  <c r="F319" i="1"/>
  <c r="H319" i="1"/>
  <c r="F322" i="1"/>
  <c r="H322" i="1"/>
  <c r="F323" i="1"/>
  <c r="F326" i="1" s="1"/>
  <c r="F324" i="1"/>
  <c r="H326" i="1" s="1"/>
  <c r="F329" i="1"/>
  <c r="H329" i="1"/>
  <c r="H331" i="1"/>
  <c r="F332" i="1"/>
  <c r="H332" i="1"/>
  <c r="F333" i="1"/>
  <c r="F336" i="1" s="1"/>
  <c r="F334" i="1"/>
  <c r="F339" i="1"/>
  <c r="F342" i="1"/>
  <c r="H342" i="1"/>
  <c r="F343" i="1"/>
  <c r="F346" i="1" s="1"/>
  <c r="F344" i="1"/>
  <c r="F349" i="1"/>
  <c r="F352" i="1"/>
  <c r="H352" i="1"/>
  <c r="F353" i="1"/>
  <c r="F356" i="1" s="1"/>
  <c r="F360" i="1" s="1"/>
  <c r="F354" i="1"/>
  <c r="H356" i="1" s="1"/>
  <c r="F359" i="1"/>
  <c r="H359" i="1"/>
  <c r="H361" i="1" s="1"/>
  <c r="F361" i="1"/>
  <c r="F362" i="1"/>
  <c r="H362" i="1"/>
  <c r="F363" i="1"/>
  <c r="F366" i="1" s="1"/>
  <c r="F364" i="1"/>
  <c r="H366" i="1" s="1"/>
  <c r="F369" i="1"/>
  <c r="F371" i="1" s="1"/>
  <c r="H369" i="1"/>
  <c r="H371" i="1" s="1"/>
  <c r="F372" i="1"/>
  <c r="H372" i="1"/>
  <c r="F373" i="1"/>
  <c r="F376" i="1" s="1"/>
  <c r="F374" i="1"/>
  <c r="H376" i="1" s="1"/>
  <c r="F379" i="1"/>
  <c r="F381" i="1" s="1"/>
  <c r="H379" i="1"/>
  <c r="H381" i="1" s="1"/>
  <c r="F382" i="1"/>
  <c r="H382" i="1"/>
  <c r="F383" i="1"/>
  <c r="F386" i="1" s="1"/>
  <c r="F384" i="1"/>
  <c r="H386" i="1" s="1"/>
  <c r="F389" i="1"/>
  <c r="F391" i="1" s="1"/>
  <c r="H389" i="1"/>
  <c r="H391" i="1" s="1"/>
  <c r="F392" i="1"/>
  <c r="H392" i="1"/>
  <c r="F393" i="1"/>
  <c r="F396" i="1" s="1"/>
  <c r="F394" i="1"/>
  <c r="H396" i="1" s="1"/>
  <c r="F399" i="1"/>
  <c r="F401" i="1" s="1"/>
  <c r="H399" i="1"/>
  <c r="H401" i="1" s="1"/>
  <c r="F402" i="1"/>
  <c r="H402" i="1"/>
  <c r="F403" i="1"/>
  <c r="F406" i="1" s="1"/>
  <c r="F404" i="1"/>
  <c r="H406" i="1" s="1"/>
  <c r="F409" i="1"/>
  <c r="F411" i="1" s="1"/>
  <c r="H409" i="1"/>
  <c r="H411" i="1" s="1"/>
  <c r="F412" i="1"/>
  <c r="H412" i="1"/>
  <c r="F413" i="1"/>
  <c r="F416" i="1" s="1"/>
  <c r="F414" i="1"/>
  <c r="H416" i="1" s="1"/>
  <c r="F419" i="1"/>
  <c r="F421" i="1" s="1"/>
  <c r="H419" i="1"/>
  <c r="H421" i="1" s="1"/>
  <c r="F422" i="1"/>
  <c r="H422" i="1"/>
  <c r="F423" i="1"/>
  <c r="F426" i="1" s="1"/>
  <c r="F424" i="1"/>
  <c r="H426" i="1" s="1"/>
  <c r="F429" i="1"/>
  <c r="H429" i="1"/>
  <c r="H431" i="1"/>
  <c r="F432" i="1"/>
  <c r="F439" i="1" s="1"/>
  <c r="H432" i="1"/>
  <c r="F433" i="1"/>
  <c r="F434" i="1"/>
  <c r="F436" i="1"/>
  <c r="F441" i="1" s="1"/>
  <c r="F442" i="1"/>
  <c r="F449" i="1" s="1"/>
  <c r="H442" i="1"/>
  <c r="F443" i="1"/>
  <c r="F444" i="1"/>
  <c r="F446" i="1"/>
  <c r="F451" i="1" s="1"/>
  <c r="H446" i="1"/>
  <c r="H451" i="1" s="1"/>
  <c r="H449" i="1"/>
  <c r="H450" i="1"/>
  <c r="F452" i="1"/>
  <c r="F459" i="1" s="1"/>
  <c r="H452" i="1"/>
  <c r="F453" i="1"/>
  <c r="F454" i="1"/>
  <c r="F456" i="1"/>
  <c r="F461" i="1" s="1"/>
  <c r="H456" i="1"/>
  <c r="H461" i="1" s="1"/>
  <c r="H459" i="1"/>
  <c r="F460" i="1"/>
  <c r="H460" i="1"/>
  <c r="F462" i="1"/>
  <c r="F469" i="1" s="1"/>
  <c r="H462" i="1"/>
  <c r="F463" i="1"/>
  <c r="F464" i="1"/>
  <c r="F466" i="1"/>
  <c r="F471" i="1" s="1"/>
  <c r="H466" i="1"/>
  <c r="H471" i="1" s="1"/>
  <c r="H469" i="1"/>
  <c r="F470" i="1"/>
  <c r="H470" i="1"/>
  <c r="F472" i="1"/>
  <c r="F479" i="1" s="1"/>
  <c r="H472" i="1"/>
  <c r="F473" i="1"/>
  <c r="F474" i="1"/>
  <c r="F476" i="1"/>
  <c r="F481" i="1" s="1"/>
  <c r="H476" i="1"/>
  <c r="H481" i="1" s="1"/>
  <c r="H479" i="1"/>
  <c r="F480" i="1"/>
  <c r="F482" i="1"/>
  <c r="F489" i="1" s="1"/>
  <c r="H482" i="1"/>
  <c r="F483" i="1"/>
  <c r="F484" i="1"/>
  <c r="F486" i="1"/>
  <c r="F491" i="1" s="1"/>
  <c r="H486" i="1"/>
  <c r="H491" i="1" s="1"/>
  <c r="H489" i="1"/>
  <c r="H490" i="1"/>
  <c r="F492" i="1"/>
  <c r="F499" i="1" s="1"/>
  <c r="H492" i="1"/>
  <c r="F493" i="1"/>
  <c r="F494" i="1"/>
  <c r="F496" i="1"/>
  <c r="F501" i="1" s="1"/>
  <c r="H496" i="1"/>
  <c r="H501" i="1" s="1"/>
  <c r="H499" i="1"/>
  <c r="F500" i="1"/>
  <c r="H500" i="1"/>
  <c r="F502" i="1"/>
  <c r="F509" i="1" s="1"/>
  <c r="H502" i="1"/>
  <c r="F503" i="1"/>
  <c r="F504" i="1"/>
  <c r="F506" i="1"/>
  <c r="F511" i="1" s="1"/>
  <c r="H506" i="1"/>
  <c r="H511" i="1" s="1"/>
  <c r="H509" i="1"/>
  <c r="F510" i="1"/>
  <c r="H510" i="1"/>
  <c r="F512" i="1"/>
  <c r="F519" i="1" s="1"/>
  <c r="H512" i="1"/>
  <c r="F513" i="1"/>
  <c r="F514" i="1"/>
  <c r="F516" i="1"/>
  <c r="F521" i="1" s="1"/>
  <c r="H516" i="1"/>
  <c r="H521" i="1" s="1"/>
  <c r="H519" i="1"/>
  <c r="F520" i="1"/>
  <c r="F522" i="1"/>
  <c r="F529" i="1" s="1"/>
  <c r="H522" i="1"/>
  <c r="F523" i="1"/>
  <c r="F524" i="1"/>
  <c r="F526" i="1"/>
  <c r="F531" i="1" s="1"/>
  <c r="H526" i="1"/>
  <c r="H531" i="1" s="1"/>
  <c r="H529" i="1"/>
  <c r="H530" i="1"/>
  <c r="F532" i="1"/>
  <c r="F539" i="1" s="1"/>
  <c r="H532" i="1"/>
  <c r="F533" i="1"/>
  <c r="F534" i="1"/>
  <c r="F536" i="1"/>
  <c r="F541" i="1" s="1"/>
  <c r="H536" i="1"/>
  <c r="H541" i="1" s="1"/>
  <c r="H539" i="1"/>
  <c r="F540" i="1"/>
  <c r="H540" i="1"/>
  <c r="F542" i="1"/>
  <c r="F549" i="1" s="1"/>
  <c r="H542" i="1"/>
  <c r="F543" i="1"/>
  <c r="F544" i="1"/>
  <c r="F546" i="1"/>
  <c r="F551" i="1" s="1"/>
  <c r="H546" i="1"/>
  <c r="H551" i="1" s="1"/>
  <c r="H549" i="1"/>
  <c r="F550" i="1"/>
  <c r="H550" i="1"/>
  <c r="F552" i="1"/>
  <c r="F559" i="1" s="1"/>
  <c r="H552" i="1"/>
  <c r="F553" i="1"/>
  <c r="F554" i="1"/>
  <c r="F556" i="1"/>
  <c r="F561" i="1" s="1"/>
  <c r="H556" i="1"/>
  <c r="H561" i="1" s="1"/>
  <c r="H559" i="1"/>
  <c r="F560" i="1"/>
  <c r="F562" i="1"/>
  <c r="F569" i="1" s="1"/>
  <c r="H562" i="1"/>
  <c r="F563" i="1"/>
  <c r="F564" i="1"/>
  <c r="F566" i="1"/>
  <c r="F571" i="1" s="1"/>
  <c r="H566" i="1"/>
  <c r="H571" i="1" s="1"/>
  <c r="H569" i="1"/>
  <c r="H570" i="1"/>
  <c r="F572" i="1"/>
  <c r="F579" i="1" s="1"/>
  <c r="H572" i="1"/>
  <c r="F573" i="1"/>
  <c r="F574" i="1"/>
  <c r="F576" i="1"/>
  <c r="F581" i="1" s="1"/>
  <c r="H576" i="1"/>
  <c r="H581" i="1" s="1"/>
  <c r="H579" i="1"/>
  <c r="F580" i="1"/>
  <c r="H580" i="1"/>
  <c r="F582" i="1"/>
  <c r="F589" i="1" s="1"/>
  <c r="H582" i="1"/>
  <c r="F583" i="1"/>
  <c r="F584" i="1"/>
  <c r="F586" i="1"/>
  <c r="F591" i="1" s="1"/>
  <c r="H586" i="1"/>
  <c r="H591" i="1" s="1"/>
  <c r="H589" i="1"/>
  <c r="F590" i="1"/>
  <c r="H590" i="1"/>
  <c r="F592" i="1"/>
  <c r="F599" i="1" s="1"/>
  <c r="H592" i="1"/>
  <c r="F593" i="1"/>
  <c r="F594" i="1"/>
  <c r="F596" i="1"/>
  <c r="F601" i="1" s="1"/>
  <c r="H596" i="1"/>
  <c r="H601" i="1" s="1"/>
  <c r="H599" i="1"/>
  <c r="F600" i="1"/>
  <c r="F602" i="1"/>
  <c r="F609" i="1" s="1"/>
  <c r="H602" i="1"/>
  <c r="F603" i="1"/>
  <c r="F604" i="1"/>
  <c r="F606" i="1"/>
  <c r="F611" i="1" s="1"/>
  <c r="H606" i="1"/>
  <c r="H611" i="1" s="1"/>
  <c r="H609" i="1"/>
  <c r="H610" i="1"/>
  <c r="F612" i="1"/>
  <c r="F619" i="1" s="1"/>
  <c r="H612" i="1"/>
  <c r="F613" i="1"/>
  <c r="F614" i="1"/>
  <c r="F616" i="1"/>
  <c r="F621" i="1" s="1"/>
  <c r="H616" i="1"/>
  <c r="H621" i="1" s="1"/>
  <c r="H619" i="1"/>
  <c r="F620" i="1"/>
  <c r="H620" i="1"/>
  <c r="F622" i="1"/>
  <c r="F629" i="1" s="1"/>
  <c r="H622" i="1"/>
  <c r="F623" i="1"/>
  <c r="F624" i="1"/>
  <c r="F626" i="1"/>
  <c r="F631" i="1" s="1"/>
  <c r="H626" i="1"/>
  <c r="H631" i="1" s="1"/>
  <c r="H629" i="1"/>
  <c r="F630" i="1"/>
  <c r="H630" i="1"/>
  <c r="F632" i="1"/>
  <c r="F639" i="1" s="1"/>
  <c r="H632" i="1"/>
  <c r="F633" i="1"/>
  <c r="F634" i="1"/>
  <c r="F636" i="1"/>
  <c r="F641" i="1" s="1"/>
  <c r="H636" i="1"/>
  <c r="H641" i="1" s="1"/>
  <c r="H639" i="1"/>
  <c r="F640" i="1"/>
  <c r="F642" i="1"/>
  <c r="F649" i="1" s="1"/>
  <c r="H642" i="1"/>
  <c r="F643" i="1"/>
  <c r="F644" i="1"/>
  <c r="F646" i="1"/>
  <c r="F651" i="1" s="1"/>
  <c r="H646" i="1"/>
  <c r="H649" i="1"/>
  <c r="H650" i="1"/>
  <c r="H651" i="1"/>
  <c r="F652" i="1"/>
  <c r="H652" i="1"/>
  <c r="F653" i="1"/>
  <c r="H659" i="1" s="1"/>
  <c r="F654" i="1"/>
  <c r="H656" i="1" s="1"/>
  <c r="F659" i="1"/>
  <c r="F662" i="1"/>
  <c r="H662" i="1"/>
  <c r="F663" i="1"/>
  <c r="H669" i="1" s="1"/>
  <c r="F664" i="1"/>
  <c r="H666" i="1" s="1"/>
  <c r="F669" i="1"/>
  <c r="F672" i="1"/>
  <c r="H672" i="1"/>
  <c r="F673" i="1"/>
  <c r="H679" i="1" s="1"/>
  <c r="F674" i="1"/>
  <c r="H676" i="1" s="1"/>
  <c r="F679" i="1"/>
  <c r="F682" i="1"/>
  <c r="H682" i="1"/>
  <c r="F683" i="1"/>
  <c r="H689" i="1" s="1"/>
  <c r="F684" i="1"/>
  <c r="H686" i="1" s="1"/>
  <c r="F689" i="1"/>
  <c r="F692" i="1"/>
  <c r="H692" i="1"/>
  <c r="F693" i="1"/>
  <c r="H699" i="1" s="1"/>
  <c r="F694" i="1"/>
  <c r="H696" i="1" s="1"/>
  <c r="F699" i="1"/>
  <c r="F702" i="1"/>
  <c r="H702" i="1"/>
  <c r="F703" i="1"/>
  <c r="H709" i="1" s="1"/>
  <c r="F704" i="1"/>
  <c r="H706" i="1" s="1"/>
  <c r="F709" i="1"/>
  <c r="F712" i="1"/>
  <c r="H712" i="1"/>
  <c r="F713" i="1"/>
  <c r="H719" i="1" s="1"/>
  <c r="F714" i="1"/>
  <c r="H716" i="1" s="1"/>
  <c r="F719" i="1"/>
  <c r="F722" i="1"/>
  <c r="H722" i="1"/>
  <c r="F723" i="1"/>
  <c r="H729" i="1" s="1"/>
  <c r="F724" i="1"/>
  <c r="H726" i="1" s="1"/>
  <c r="F729" i="1"/>
  <c r="F732" i="1"/>
  <c r="H732" i="1"/>
  <c r="F733" i="1"/>
  <c r="H739" i="1" s="1"/>
  <c r="F734" i="1"/>
  <c r="H736" i="1" s="1"/>
  <c r="F739" i="1"/>
  <c r="F742" i="1"/>
  <c r="H742" i="1"/>
  <c r="F743" i="1"/>
  <c r="H749" i="1" s="1"/>
  <c r="F744" i="1"/>
  <c r="H746" i="1" s="1"/>
  <c r="F749" i="1"/>
  <c r="F752" i="1"/>
  <c r="H752" i="1"/>
  <c r="F753" i="1"/>
  <c r="H759" i="1" s="1"/>
  <c r="F754" i="1"/>
  <c r="H756" i="1" s="1"/>
  <c r="F759" i="1"/>
  <c r="F762" i="1"/>
  <c r="H762" i="1"/>
  <c r="F763" i="1"/>
  <c r="H769" i="1" s="1"/>
  <c r="F764" i="1"/>
  <c r="H766" i="1" s="1"/>
  <c r="F769" i="1"/>
  <c r="F772" i="1"/>
  <c r="H772" i="1"/>
  <c r="F773" i="1"/>
  <c r="H779" i="1" s="1"/>
  <c r="F774" i="1"/>
  <c r="H776" i="1" s="1"/>
  <c r="F779" i="1"/>
  <c r="F782" i="1"/>
  <c r="H782" i="1"/>
  <c r="F783" i="1"/>
  <c r="H789" i="1" s="1"/>
  <c r="F784" i="1"/>
  <c r="H786" i="1" s="1"/>
  <c r="F789" i="1"/>
  <c r="F792" i="1"/>
  <c r="H792" i="1"/>
  <c r="F793" i="1"/>
  <c r="H799" i="1" s="1"/>
  <c r="F794" i="1"/>
  <c r="H796" i="1" s="1"/>
  <c r="F799" i="1"/>
  <c r="F802" i="1"/>
  <c r="H802" i="1"/>
  <c r="F803" i="1"/>
  <c r="H809" i="1" s="1"/>
  <c r="F804" i="1"/>
  <c r="H806" i="1" s="1"/>
  <c r="F809" i="1"/>
  <c r="F812" i="1"/>
  <c r="H812" i="1"/>
  <c r="F813" i="1"/>
  <c r="H819" i="1" s="1"/>
  <c r="F814" i="1"/>
  <c r="H816" i="1" s="1"/>
  <c r="F819" i="1"/>
  <c r="F822" i="1"/>
  <c r="H822" i="1"/>
  <c r="F823" i="1"/>
  <c r="H829" i="1" s="1"/>
  <c r="F824" i="1"/>
  <c r="H826" i="1" s="1"/>
  <c r="F829" i="1"/>
  <c r="F832" i="1"/>
  <c r="H832" i="1"/>
  <c r="F833" i="1"/>
  <c r="H839" i="1" s="1"/>
  <c r="F834" i="1"/>
  <c r="H836" i="1" s="1"/>
  <c r="F839" i="1"/>
  <c r="F842" i="1"/>
  <c r="H842" i="1"/>
  <c r="F843" i="1"/>
  <c r="H849" i="1" s="1"/>
  <c r="F844" i="1"/>
  <c r="H846" i="1" s="1"/>
  <c r="F849" i="1"/>
  <c r="F852" i="1"/>
  <c r="H852" i="1"/>
  <c r="F853" i="1"/>
  <c r="H859" i="1" s="1"/>
  <c r="F854" i="1"/>
  <c r="H856" i="1" s="1"/>
  <c r="F859" i="1"/>
  <c r="F862" i="1"/>
  <c r="H862" i="1"/>
  <c r="F863" i="1"/>
  <c r="H869" i="1" s="1"/>
  <c r="F864" i="1"/>
  <c r="H866" i="1" s="1"/>
  <c r="F869" i="1"/>
  <c r="F872" i="1"/>
  <c r="H872" i="1"/>
  <c r="F873" i="1"/>
  <c r="H879" i="1" s="1"/>
  <c r="F874" i="1"/>
  <c r="H876" i="1" s="1"/>
  <c r="F879" i="1"/>
  <c r="F882" i="1"/>
  <c r="H882" i="1"/>
  <c r="F883" i="1"/>
  <c r="H889" i="1" s="1"/>
  <c r="F884" i="1"/>
  <c r="H886" i="1" s="1"/>
  <c r="F889" i="1"/>
  <c r="F892" i="1"/>
  <c r="H892" i="1"/>
  <c r="F893" i="1"/>
  <c r="H899" i="1" s="1"/>
  <c r="F894" i="1"/>
  <c r="H896" i="1" s="1"/>
  <c r="F899" i="1"/>
  <c r="F902" i="1"/>
  <c r="H902" i="1"/>
  <c r="F903" i="1"/>
  <c r="H909" i="1" s="1"/>
  <c r="F904" i="1"/>
  <c r="H906" i="1" s="1"/>
  <c r="F909" i="1"/>
  <c r="F912" i="1"/>
  <c r="H912" i="1"/>
  <c r="F913" i="1"/>
  <c r="H919" i="1" s="1"/>
  <c r="F914" i="1"/>
  <c r="H916" i="1" s="1"/>
  <c r="F919" i="1"/>
  <c r="F922" i="1"/>
  <c r="H922" i="1"/>
  <c r="F923" i="1"/>
  <c r="H929" i="1" s="1"/>
  <c r="F924" i="1"/>
  <c r="H926" i="1" s="1"/>
  <c r="F929" i="1"/>
  <c r="F932" i="1"/>
  <c r="H932" i="1"/>
  <c r="F933" i="1"/>
  <c r="H939" i="1" s="1"/>
  <c r="F934" i="1"/>
  <c r="H936" i="1" s="1"/>
  <c r="F939" i="1"/>
  <c r="F942" i="1"/>
  <c r="H942" i="1"/>
  <c r="F943" i="1"/>
  <c r="F949" i="1" s="1"/>
  <c r="F944" i="1"/>
  <c r="H946" i="1" s="1"/>
  <c r="F952" i="1"/>
  <c r="H952" i="1"/>
  <c r="F953" i="1"/>
  <c r="F954" i="1"/>
  <c r="H956" i="1" s="1"/>
  <c r="F962" i="1"/>
  <c r="H962" i="1"/>
  <c r="F963" i="1"/>
  <c r="F964" i="1"/>
  <c r="H966" i="1" s="1"/>
  <c r="F969" i="1"/>
  <c r="F972" i="1"/>
  <c r="H972" i="1"/>
  <c r="F973" i="1"/>
  <c r="F976" i="1" s="1"/>
  <c r="F974" i="1"/>
  <c r="H976" i="1" s="1"/>
  <c r="F982" i="1"/>
  <c r="H982" i="1"/>
  <c r="F983" i="1"/>
  <c r="F986" i="1" s="1"/>
  <c r="F984" i="1"/>
  <c r="H986" i="1" s="1"/>
  <c r="F992" i="1"/>
  <c r="H992" i="1"/>
  <c r="F993" i="1"/>
  <c r="F996" i="1" s="1"/>
  <c r="F994" i="1"/>
  <c r="H996" i="1" s="1"/>
  <c r="F1002" i="1"/>
  <c r="F1009" i="1" s="1"/>
  <c r="H1002" i="1"/>
  <c r="F1003" i="1"/>
  <c r="F1006" i="1" s="1"/>
  <c r="F1004" i="1"/>
  <c r="H1006" i="1" s="1"/>
  <c r="H1009" i="1"/>
  <c r="H1010" i="1" s="1"/>
  <c r="H1011" i="1"/>
  <c r="F1012" i="1"/>
  <c r="H1012" i="1"/>
  <c r="F1013" i="1"/>
  <c r="F1014" i="1"/>
  <c r="H1016" i="1" s="1"/>
  <c r="F1016" i="1"/>
  <c r="F1019" i="1"/>
  <c r="H1019" i="1"/>
  <c r="F1020" i="1"/>
  <c r="F1021" i="1"/>
  <c r="F1022" i="1"/>
  <c r="H1022" i="1"/>
  <c r="F1023" i="1"/>
  <c r="F1026" i="1" s="1"/>
  <c r="F1024" i="1"/>
  <c r="H1026" i="1" s="1"/>
  <c r="F1029" i="1"/>
  <c r="H1029" i="1"/>
  <c r="F1032" i="1"/>
  <c r="H1032" i="1"/>
  <c r="F1033" i="1"/>
  <c r="F1036" i="1" s="1"/>
  <c r="F1034" i="1"/>
  <c r="H1036" i="1" s="1"/>
  <c r="F1039" i="1"/>
  <c r="H1039" i="1"/>
  <c r="F1042" i="1"/>
  <c r="H1042" i="1"/>
  <c r="F1043" i="1"/>
  <c r="F1046" i="1" s="1"/>
  <c r="F1044" i="1"/>
  <c r="H1046" i="1" s="1"/>
  <c r="F1049" i="1"/>
  <c r="H1049" i="1"/>
  <c r="F1052" i="1"/>
  <c r="H1052" i="1"/>
  <c r="F1053" i="1"/>
  <c r="F1056" i="1" s="1"/>
  <c r="F1054" i="1"/>
  <c r="H1056" i="1" s="1"/>
  <c r="F1059" i="1"/>
  <c r="H1059" i="1"/>
  <c r="F1062" i="1"/>
  <c r="H1062" i="1"/>
  <c r="F1063" i="1"/>
  <c r="F1066" i="1" s="1"/>
  <c r="F1064" i="1"/>
  <c r="H1066" i="1" s="1"/>
  <c r="F1069" i="1"/>
  <c r="H1069" i="1"/>
  <c r="F1072" i="1"/>
  <c r="H1072" i="1"/>
  <c r="F1073" i="1"/>
  <c r="F1076" i="1" s="1"/>
  <c r="F1074" i="1"/>
  <c r="H1076" i="1" s="1"/>
  <c r="F1079" i="1"/>
  <c r="H1079" i="1"/>
  <c r="F1082" i="1"/>
  <c r="H1082" i="1"/>
  <c r="F1083" i="1"/>
  <c r="F1086" i="1" s="1"/>
  <c r="F1084" i="1"/>
  <c r="H1086" i="1" s="1"/>
  <c r="F1089" i="1"/>
  <c r="H1089" i="1"/>
  <c r="F1092" i="1"/>
  <c r="H1092" i="1"/>
  <c r="F1093" i="1"/>
  <c r="F1096" i="1" s="1"/>
  <c r="F1094" i="1"/>
  <c r="H1096" i="1" s="1"/>
  <c r="F1099" i="1"/>
  <c r="H1099" i="1"/>
  <c r="F1102" i="1"/>
  <c r="H1102" i="1"/>
  <c r="F1103" i="1"/>
  <c r="F1106" i="1" s="1"/>
  <c r="F1104" i="1"/>
  <c r="H1106" i="1" s="1"/>
  <c r="F1109" i="1"/>
  <c r="H1109" i="1"/>
  <c r="F1112" i="1"/>
  <c r="H1112" i="1"/>
  <c r="F1113" i="1"/>
  <c r="F1116" i="1" s="1"/>
  <c r="F1114" i="1"/>
  <c r="H1116" i="1" s="1"/>
  <c r="F1119" i="1"/>
  <c r="H1119" i="1"/>
  <c r="F1122" i="1"/>
  <c r="H1122" i="1"/>
  <c r="F1123" i="1"/>
  <c r="F1126" i="1" s="1"/>
  <c r="F1124" i="1"/>
  <c r="H1126" i="1" s="1"/>
  <c r="F1129" i="1"/>
  <c r="H1129" i="1"/>
  <c r="F1132" i="1"/>
  <c r="H1132" i="1"/>
  <c r="F1133" i="1"/>
  <c r="F1136" i="1" s="1"/>
  <c r="F1134" i="1"/>
  <c r="H1136" i="1" s="1"/>
  <c r="F1139" i="1"/>
  <c r="H1139" i="1"/>
  <c r="F1142" i="1"/>
  <c r="H1142" i="1"/>
  <c r="F1143" i="1"/>
  <c r="F1146" i="1" s="1"/>
  <c r="F1144" i="1"/>
  <c r="H1146" i="1" s="1"/>
  <c r="F1149" i="1"/>
  <c r="H1149" i="1"/>
  <c r="F1152" i="1"/>
  <c r="H1152" i="1"/>
  <c r="F1153" i="1"/>
  <c r="F1156" i="1" s="1"/>
  <c r="F1154" i="1"/>
  <c r="H1156" i="1" s="1"/>
  <c r="F1159" i="1"/>
  <c r="H1159" i="1"/>
  <c r="F1162" i="1"/>
  <c r="H1162" i="1"/>
  <c r="F1163" i="1"/>
  <c r="F1166" i="1" s="1"/>
  <c r="F1164" i="1"/>
  <c r="H1166" i="1" s="1"/>
  <c r="F1169" i="1"/>
  <c r="H1169" i="1"/>
  <c r="F1172" i="1"/>
  <c r="H1172" i="1"/>
  <c r="F1173" i="1"/>
  <c r="F1176" i="1" s="1"/>
  <c r="F1174" i="1"/>
  <c r="H1176" i="1" s="1"/>
  <c r="F1179" i="1"/>
  <c r="H1179" i="1"/>
  <c r="F1182" i="1"/>
  <c r="H1182" i="1"/>
  <c r="F1183" i="1"/>
  <c r="F1186" i="1" s="1"/>
  <c r="F1184" i="1"/>
  <c r="H1186" i="1" s="1"/>
  <c r="F1189" i="1"/>
  <c r="H1189" i="1"/>
  <c r="F1192" i="1"/>
  <c r="H1192" i="1"/>
  <c r="F1193" i="1"/>
  <c r="F1196" i="1" s="1"/>
  <c r="F1194" i="1"/>
  <c r="H1196" i="1" s="1"/>
  <c r="F1199" i="1"/>
  <c r="H1199" i="1"/>
  <c r="F1202" i="1"/>
  <c r="H1202" i="1"/>
  <c r="F1203" i="1"/>
  <c r="F1206" i="1" s="1"/>
  <c r="F1204" i="1"/>
  <c r="H1206" i="1" s="1"/>
  <c r="F1209" i="1"/>
  <c r="H1209" i="1"/>
  <c r="F1212" i="1"/>
  <c r="H1212" i="1"/>
  <c r="F1213" i="1"/>
  <c r="F1216" i="1" s="1"/>
  <c r="F1214" i="1"/>
  <c r="H1216" i="1" s="1"/>
  <c r="F1219" i="1"/>
  <c r="H1219" i="1"/>
  <c r="F1222" i="1"/>
  <c r="H1222" i="1"/>
  <c r="F1223" i="1"/>
  <c r="F1226" i="1" s="1"/>
  <c r="F1224" i="1"/>
  <c r="H1226" i="1" s="1"/>
  <c r="F1229" i="1"/>
  <c r="H1229" i="1"/>
  <c r="F1232" i="1"/>
  <c r="H1232" i="1"/>
  <c r="F1233" i="1"/>
  <c r="F1236" i="1" s="1"/>
  <c r="F1234" i="1"/>
  <c r="H1236" i="1" s="1"/>
  <c r="F1239" i="1"/>
  <c r="H1239" i="1"/>
  <c r="F1242" i="1"/>
  <c r="H1242" i="1"/>
  <c r="F1243" i="1"/>
  <c r="F1246" i="1" s="1"/>
  <c r="F1244" i="1"/>
  <c r="H1246" i="1" s="1"/>
  <c r="F1249" i="1"/>
  <c r="H1249" i="1"/>
  <c r="F1252" i="1"/>
  <c r="H1252" i="1"/>
  <c r="F1253" i="1"/>
  <c r="F1256" i="1" s="1"/>
  <c r="F1254" i="1"/>
  <c r="H1256" i="1" s="1"/>
  <c r="F1259" i="1"/>
  <c r="H1259" i="1"/>
  <c r="F1262" i="1"/>
  <c r="H1262" i="1"/>
  <c r="F1263" i="1"/>
  <c r="F1266" i="1" s="1"/>
  <c r="F1264" i="1"/>
  <c r="H1266" i="1" s="1"/>
  <c r="F1269" i="1"/>
  <c r="H1269" i="1"/>
  <c r="F1272" i="1"/>
  <c r="H1272" i="1"/>
  <c r="F1273" i="1"/>
  <c r="F1276" i="1" s="1"/>
  <c r="F1274" i="1"/>
  <c r="H1276" i="1" s="1"/>
  <c r="F1279" i="1"/>
  <c r="H1279" i="1"/>
  <c r="F1282" i="1"/>
  <c r="H1282" i="1"/>
  <c r="F1283" i="1"/>
  <c r="F1286" i="1" s="1"/>
  <c r="F1284" i="1"/>
  <c r="H1286" i="1" s="1"/>
  <c r="F1289" i="1"/>
  <c r="H1289" i="1"/>
  <c r="F1292" i="1"/>
  <c r="H1292" i="1"/>
  <c r="F1293" i="1"/>
  <c r="F1296" i="1" s="1"/>
  <c r="F1294" i="1"/>
  <c r="H1296" i="1" s="1"/>
  <c r="F1299" i="1"/>
  <c r="H1299" i="1"/>
  <c r="F1302" i="1"/>
  <c r="H1302" i="1"/>
  <c r="F1303" i="1"/>
  <c r="F1306" i="1" s="1"/>
  <c r="F1304" i="1"/>
  <c r="H1306" i="1" s="1"/>
  <c r="F1309" i="1"/>
  <c r="H1309" i="1"/>
  <c r="F1312" i="1"/>
  <c r="H1312" i="1"/>
  <c r="F1313" i="1"/>
  <c r="F1316" i="1" s="1"/>
  <c r="F1314" i="1"/>
  <c r="H1316" i="1" s="1"/>
  <c r="F1319" i="1"/>
  <c r="H1319" i="1"/>
  <c r="F1322" i="1"/>
  <c r="H1322" i="1"/>
  <c r="F1323" i="1"/>
  <c r="F1326" i="1" s="1"/>
  <c r="F1324" i="1"/>
  <c r="H1326" i="1" s="1"/>
  <c r="F1329" i="1"/>
  <c r="H1329" i="1"/>
  <c r="F1332" i="1"/>
  <c r="H1332" i="1"/>
  <c r="F1333" i="1"/>
  <c r="F1336" i="1" s="1"/>
  <c r="F1334" i="1"/>
  <c r="H1336" i="1" s="1"/>
  <c r="F1339" i="1"/>
  <c r="H1339" i="1"/>
  <c r="F1342" i="1"/>
  <c r="H1342" i="1"/>
  <c r="F1343" i="1"/>
  <c r="F1346" i="1" s="1"/>
  <c r="F1344" i="1"/>
  <c r="H1346" i="1" s="1"/>
  <c r="F1349" i="1"/>
  <c r="H1349" i="1"/>
  <c r="F1352" i="1"/>
  <c r="H1352" i="1"/>
  <c r="F1353" i="1"/>
  <c r="F1356" i="1" s="1"/>
  <c r="F1354" i="1"/>
  <c r="H1356" i="1" s="1"/>
  <c r="F1359" i="1"/>
  <c r="H1359" i="1"/>
  <c r="F1362" i="1"/>
  <c r="H1362" i="1"/>
  <c r="F1363" i="1"/>
  <c r="F1366" i="1" s="1"/>
  <c r="F1364" i="1"/>
  <c r="H1366" i="1" s="1"/>
  <c r="F1369" i="1"/>
  <c r="H1369" i="1"/>
  <c r="F1372" i="1"/>
  <c r="H1372" i="1"/>
  <c r="F1373" i="1"/>
  <c r="F1376" i="1" s="1"/>
  <c r="F1374" i="1"/>
  <c r="H1376" i="1" s="1"/>
  <c r="F1379" i="1"/>
  <c r="H1379" i="1"/>
  <c r="F1382" i="1"/>
  <c r="H1382" i="1"/>
  <c r="F1383" i="1"/>
  <c r="F1386" i="1" s="1"/>
  <c r="F1384" i="1"/>
  <c r="H1386" i="1" s="1"/>
  <c r="F1389" i="1"/>
  <c r="H1389" i="1"/>
  <c r="F1392" i="1"/>
  <c r="H1392" i="1"/>
  <c r="F1393" i="1"/>
  <c r="F1396" i="1" s="1"/>
  <c r="F1394" i="1"/>
  <c r="H1396" i="1" s="1"/>
  <c r="F1399" i="1"/>
  <c r="H1399" i="1"/>
  <c r="F1402" i="1"/>
  <c r="H1402" i="1"/>
  <c r="F1403" i="1"/>
  <c r="F1406" i="1" s="1"/>
  <c r="F1404" i="1"/>
  <c r="H1406" i="1" s="1"/>
  <c r="F1409" i="1"/>
  <c r="H1409" i="1"/>
  <c r="F1412" i="1"/>
  <c r="H1412" i="1"/>
  <c r="F1413" i="1"/>
  <c r="F1416" i="1" s="1"/>
  <c r="F1414" i="1"/>
  <c r="H1416" i="1" s="1"/>
  <c r="F1419" i="1"/>
  <c r="H1419" i="1"/>
  <c r="F1422" i="1"/>
  <c r="H1422" i="1"/>
  <c r="F1423" i="1"/>
  <c r="F1426" i="1" s="1"/>
  <c r="F1424" i="1"/>
  <c r="H1426" i="1" s="1"/>
  <c r="F1429" i="1"/>
  <c r="H1429" i="1"/>
  <c r="F1432" i="1"/>
  <c r="H1432" i="1"/>
  <c r="F1433" i="1"/>
  <c r="F1436" i="1" s="1"/>
  <c r="F1434" i="1"/>
  <c r="H1436" i="1" s="1"/>
  <c r="F1439" i="1"/>
  <c r="H1439" i="1"/>
  <c r="F1442" i="1"/>
  <c r="H1442" i="1"/>
  <c r="F1443" i="1"/>
  <c r="F1446" i="1" s="1"/>
  <c r="F1444" i="1"/>
  <c r="H1446" i="1" s="1"/>
  <c r="F1449" i="1"/>
  <c r="H1449" i="1"/>
  <c r="F1452" i="1"/>
  <c r="H1452" i="1"/>
  <c r="F1453" i="1"/>
  <c r="F1456" i="1" s="1"/>
  <c r="F1454" i="1"/>
  <c r="H1456" i="1" s="1"/>
  <c r="F1459" i="1"/>
  <c r="H1459" i="1"/>
  <c r="F1462" i="1"/>
  <c r="H1462" i="1"/>
  <c r="F1463" i="1"/>
  <c r="F1466" i="1" s="1"/>
  <c r="F1464" i="1"/>
  <c r="H1466" i="1" s="1"/>
  <c r="F1469" i="1"/>
  <c r="H1469" i="1"/>
  <c r="F1472" i="1"/>
  <c r="H1472" i="1"/>
  <c r="F1473" i="1"/>
  <c r="F1476" i="1" s="1"/>
  <c r="F1474" i="1"/>
  <c r="H1476" i="1" s="1"/>
  <c r="F1479" i="1"/>
  <c r="H1479" i="1"/>
  <c r="F1482" i="1"/>
  <c r="H1482" i="1"/>
  <c r="F1483" i="1"/>
  <c r="F1486" i="1" s="1"/>
  <c r="F1484" i="1"/>
  <c r="H1486" i="1" s="1"/>
  <c r="F1489" i="1"/>
  <c r="H1489" i="1"/>
  <c r="F1492" i="1"/>
  <c r="H1492" i="1"/>
  <c r="F1493" i="1"/>
  <c r="F1496" i="1" s="1"/>
  <c r="F1494" i="1"/>
  <c r="H1496" i="1" s="1"/>
  <c r="F1499" i="1"/>
  <c r="H1499" i="1"/>
  <c r="F1502" i="1"/>
  <c r="H1502" i="1"/>
  <c r="F1503" i="1"/>
  <c r="F1506" i="1" s="1"/>
  <c r="F1504" i="1"/>
  <c r="H1506" i="1" s="1"/>
  <c r="F1509" i="1"/>
  <c r="H1509" i="1"/>
  <c r="F1512" i="1"/>
  <c r="H1512" i="1"/>
  <c r="F1513" i="1"/>
  <c r="F1516" i="1" s="1"/>
  <c r="F1514" i="1"/>
  <c r="H1516" i="1" s="1"/>
  <c r="F1519" i="1"/>
  <c r="H1519" i="1"/>
  <c r="F1522" i="1"/>
  <c r="H1522" i="1"/>
  <c r="F1523" i="1"/>
  <c r="F1526" i="1" s="1"/>
  <c r="F1524" i="1"/>
  <c r="H1526" i="1" s="1"/>
  <c r="F1529" i="1"/>
  <c r="H1529" i="1"/>
  <c r="F1532" i="1"/>
  <c r="H1532" i="1"/>
  <c r="F1533" i="1"/>
  <c r="F1536" i="1" s="1"/>
  <c r="F1534" i="1"/>
  <c r="H1536" i="1" s="1"/>
  <c r="F1539" i="1"/>
  <c r="H1539" i="1"/>
  <c r="F1542" i="1"/>
  <c r="H1542" i="1"/>
  <c r="F1543" i="1"/>
  <c r="F1546" i="1" s="1"/>
  <c r="F1544" i="1"/>
  <c r="H1546" i="1" s="1"/>
  <c r="F1549" i="1"/>
  <c r="H1549" i="1"/>
  <c r="F1552" i="1"/>
  <c r="H1552" i="1"/>
  <c r="F1553" i="1"/>
  <c r="F1556" i="1" s="1"/>
  <c r="F1554" i="1"/>
  <c r="H1556" i="1" s="1"/>
  <c r="F1559" i="1"/>
  <c r="H1559" i="1"/>
  <c r="F1562" i="1"/>
  <c r="H1562" i="1"/>
  <c r="F1563" i="1"/>
  <c r="F1566" i="1" s="1"/>
  <c r="F1564" i="1"/>
  <c r="H1566" i="1" s="1"/>
  <c r="F1569" i="1"/>
  <c r="H1569" i="1"/>
  <c r="F1572" i="1"/>
  <c r="H1572" i="1"/>
  <c r="F1573" i="1"/>
  <c r="F1576" i="1" s="1"/>
  <c r="F1574" i="1"/>
  <c r="H1576" i="1" s="1"/>
  <c r="F1579" i="1"/>
  <c r="H1579" i="1"/>
  <c r="F1582" i="1"/>
  <c r="H1582" i="1"/>
  <c r="F1583" i="1"/>
  <c r="F1586" i="1" s="1"/>
  <c r="F1584" i="1"/>
  <c r="H1586" i="1" s="1"/>
  <c r="F1589" i="1"/>
  <c r="H1589" i="1"/>
  <c r="F1592" i="1"/>
  <c r="H1592" i="1"/>
  <c r="F1593" i="1"/>
  <c r="F1596" i="1" s="1"/>
  <c r="F1594" i="1"/>
  <c r="H1596" i="1" s="1"/>
  <c r="F1599" i="1"/>
  <c r="H1599" i="1"/>
  <c r="F1602" i="1"/>
  <c r="H1602" i="1"/>
  <c r="F1603" i="1"/>
  <c r="F1606" i="1" s="1"/>
  <c r="F1604" i="1"/>
  <c r="H1606" i="1" s="1"/>
  <c r="F1609" i="1"/>
  <c r="H1609" i="1"/>
  <c r="F1612" i="1"/>
  <c r="H1612" i="1"/>
  <c r="F1613" i="1"/>
  <c r="F1616" i="1" s="1"/>
  <c r="F1614" i="1"/>
  <c r="H1616" i="1" s="1"/>
  <c r="F1619" i="1"/>
  <c r="H1619" i="1"/>
  <c r="F1622" i="1"/>
  <c r="H1622" i="1"/>
  <c r="F1623" i="1"/>
  <c r="F1626" i="1" s="1"/>
  <c r="F1624" i="1"/>
  <c r="H1626" i="1" s="1"/>
  <c r="F1629" i="1"/>
  <c r="H1629" i="1"/>
  <c r="F1632" i="1"/>
  <c r="H1632" i="1"/>
  <c r="F1633" i="1"/>
  <c r="F1636" i="1" s="1"/>
  <c r="F1634" i="1"/>
  <c r="H1636" i="1" s="1"/>
  <c r="F1639" i="1"/>
  <c r="H1639" i="1"/>
  <c r="F1642" i="1"/>
  <c r="H1642" i="1"/>
  <c r="F1643" i="1"/>
  <c r="F1646" i="1" s="1"/>
  <c r="F1644" i="1"/>
  <c r="H1646" i="1" s="1"/>
  <c r="F1649" i="1"/>
  <c r="H1649" i="1"/>
  <c r="F1652" i="1"/>
  <c r="H1652" i="1"/>
  <c r="F1653" i="1"/>
  <c r="F1656" i="1" s="1"/>
  <c r="F1654" i="1"/>
  <c r="H1656" i="1" s="1"/>
  <c r="F1659" i="1"/>
  <c r="H1659" i="1"/>
  <c r="F1662" i="1"/>
  <c r="H1662" i="1"/>
  <c r="F1663" i="1"/>
  <c r="F1666" i="1" s="1"/>
  <c r="F1664" i="1"/>
  <c r="H1666" i="1" s="1"/>
  <c r="F1669" i="1"/>
  <c r="H1669" i="1"/>
  <c r="F1672" i="1"/>
  <c r="H1672" i="1"/>
  <c r="F1673" i="1"/>
  <c r="F1676" i="1" s="1"/>
  <c r="F1674" i="1"/>
  <c r="H1676" i="1" s="1"/>
  <c r="F1679" i="1"/>
  <c r="H1679" i="1"/>
  <c r="F1682" i="1"/>
  <c r="H1682" i="1"/>
  <c r="F1683" i="1"/>
  <c r="F1686" i="1" s="1"/>
  <c r="F1684" i="1"/>
  <c r="H1686" i="1" s="1"/>
  <c r="F1689" i="1"/>
  <c r="H1689" i="1"/>
  <c r="F1692" i="1"/>
  <c r="H1692" i="1"/>
  <c r="F1693" i="1"/>
  <c r="F1696" i="1" s="1"/>
  <c r="F1694" i="1"/>
  <c r="H1696" i="1" s="1"/>
  <c r="F1699" i="1"/>
  <c r="H1699" i="1"/>
  <c r="F1702" i="1"/>
  <c r="H1702" i="1"/>
  <c r="F1703" i="1"/>
  <c r="F1706" i="1" s="1"/>
  <c r="F1704" i="1"/>
  <c r="H1706" i="1" s="1"/>
  <c r="F1709" i="1"/>
  <c r="H1709" i="1"/>
  <c r="F1712" i="1"/>
  <c r="H1712" i="1"/>
  <c r="F1713" i="1"/>
  <c r="F1716" i="1" s="1"/>
  <c r="F1714" i="1"/>
  <c r="H1716" i="1" s="1"/>
  <c r="F1719" i="1"/>
  <c r="H1719" i="1"/>
  <c r="F1722" i="1"/>
  <c r="H1722" i="1"/>
  <c r="F1723" i="1"/>
  <c r="F1726" i="1" s="1"/>
  <c r="F1724" i="1"/>
  <c r="H1726" i="1" s="1"/>
  <c r="F1729" i="1"/>
  <c r="H1729" i="1"/>
  <c r="F1732" i="1"/>
  <c r="H1732" i="1"/>
  <c r="F1733" i="1"/>
  <c r="F1736" i="1" s="1"/>
  <c r="F1734" i="1"/>
  <c r="H1736" i="1" s="1"/>
  <c r="F1739" i="1"/>
  <c r="H1739" i="1"/>
  <c r="F1742" i="1"/>
  <c r="H1742" i="1"/>
  <c r="F1743" i="1"/>
  <c r="F1746" i="1" s="1"/>
  <c r="F1744" i="1"/>
  <c r="H1746" i="1" s="1"/>
  <c r="F1749" i="1"/>
  <c r="H1749" i="1"/>
  <c r="F1752" i="1"/>
  <c r="H1752" i="1"/>
  <c r="F1753" i="1"/>
  <c r="F1756" i="1" s="1"/>
  <c r="F1754" i="1"/>
  <c r="H1756" i="1" s="1"/>
  <c r="F1759" i="1"/>
  <c r="H1759" i="1"/>
  <c r="F1762" i="1"/>
  <c r="H1762" i="1"/>
  <c r="F1763" i="1"/>
  <c r="F1766" i="1" s="1"/>
  <c r="F1770" i="1" s="1"/>
  <c r="F1764" i="1"/>
  <c r="H1766" i="1" s="1"/>
  <c r="F1769" i="1"/>
  <c r="F1771" i="1"/>
  <c r="F1772" i="1"/>
  <c r="H1772" i="1"/>
  <c r="F1773" i="1"/>
  <c r="F1776" i="1" s="1"/>
  <c r="F1774" i="1"/>
  <c r="H1776" i="1" s="1"/>
  <c r="F1782" i="1"/>
  <c r="H1782" i="1"/>
  <c r="F1783" i="1"/>
  <c r="F1786" i="1" s="1"/>
  <c r="F1784" i="1"/>
  <c r="H1786" i="1" s="1"/>
  <c r="F1792" i="1"/>
  <c r="H1792" i="1"/>
  <c r="F1793" i="1"/>
  <c r="F1796" i="1" s="1"/>
  <c r="F1794" i="1"/>
  <c r="H1796" i="1" s="1"/>
  <c r="F1802" i="1"/>
  <c r="H1802" i="1"/>
  <c r="F1803" i="1"/>
  <c r="F1806" i="1" s="1"/>
  <c r="F1804" i="1"/>
  <c r="H1806" i="1" s="1"/>
  <c r="F1812" i="1"/>
  <c r="H1812" i="1"/>
  <c r="F1813" i="1"/>
  <c r="H1819" i="1" s="1"/>
  <c r="H1820" i="1" s="1"/>
  <c r="F1814" i="1"/>
  <c r="H1816" i="1"/>
  <c r="H2" i="1"/>
  <c r="H9" i="1"/>
  <c r="H6" i="1"/>
  <c r="F9" i="1"/>
  <c r="F11" i="1" s="1"/>
  <c r="H11" i="1"/>
  <c r="M10" i="1"/>
  <c r="K10" i="1"/>
  <c r="F6" i="1"/>
  <c r="F4" i="1"/>
  <c r="F3" i="1"/>
  <c r="F2" i="1"/>
  <c r="K4" i="1"/>
  <c r="M7" i="1" s="1"/>
  <c r="K3" i="1"/>
  <c r="K2" i="1"/>
  <c r="H1821" i="1" l="1"/>
  <c r="F1819" i="1"/>
  <c r="F1800" i="1"/>
  <c r="F1751" i="1"/>
  <c r="F1750" i="1"/>
  <c r="F1731" i="1"/>
  <c r="F1730" i="1"/>
  <c r="F1711" i="1"/>
  <c r="F1710" i="1"/>
  <c r="F1691" i="1"/>
  <c r="F1690" i="1"/>
  <c r="F1671" i="1"/>
  <c r="F1670" i="1"/>
  <c r="F1651" i="1"/>
  <c r="F1650" i="1"/>
  <c r="F1631" i="1"/>
  <c r="F1630" i="1"/>
  <c r="F1611" i="1"/>
  <c r="F1610" i="1"/>
  <c r="F1591" i="1"/>
  <c r="F1590" i="1"/>
  <c r="F1571" i="1"/>
  <c r="F1570" i="1"/>
  <c r="F1551" i="1"/>
  <c r="F1550" i="1"/>
  <c r="F1531" i="1"/>
  <c r="F1530" i="1"/>
  <c r="F1511" i="1"/>
  <c r="F1510" i="1"/>
  <c r="F1491" i="1"/>
  <c r="F1490" i="1"/>
  <c r="F1471" i="1"/>
  <c r="F1470" i="1"/>
  <c r="F1451" i="1"/>
  <c r="F1450" i="1"/>
  <c r="F1431" i="1"/>
  <c r="F1430" i="1"/>
  <c r="F1411" i="1"/>
  <c r="F1410" i="1"/>
  <c r="F1391" i="1"/>
  <c r="F1390" i="1"/>
  <c r="F1371" i="1"/>
  <c r="F1370" i="1"/>
  <c r="F1351" i="1"/>
  <c r="F1350" i="1"/>
  <c r="F1331" i="1"/>
  <c r="F1330" i="1"/>
  <c r="F1311" i="1"/>
  <c r="F1310" i="1"/>
  <c r="F1291" i="1"/>
  <c r="F1290" i="1"/>
  <c r="F1271" i="1"/>
  <c r="F1270" i="1"/>
  <c r="F1251" i="1"/>
  <c r="F1250" i="1"/>
  <c r="F1231" i="1"/>
  <c r="F1230" i="1"/>
  <c r="F1211" i="1"/>
  <c r="F1210" i="1"/>
  <c r="F1191" i="1"/>
  <c r="F1190" i="1"/>
  <c r="F1171" i="1"/>
  <c r="F1170" i="1"/>
  <c r="F1151" i="1"/>
  <c r="F1150" i="1"/>
  <c r="F1131" i="1"/>
  <c r="F1130" i="1"/>
  <c r="F1111" i="1"/>
  <c r="F1110" i="1"/>
  <c r="F1091" i="1"/>
  <c r="F1090" i="1"/>
  <c r="F1071" i="1"/>
  <c r="F1070" i="1"/>
  <c r="F1051" i="1"/>
  <c r="F1050" i="1"/>
  <c r="F1031" i="1"/>
  <c r="F1030" i="1"/>
  <c r="H1020" i="1"/>
  <c r="H1021" i="1"/>
  <c r="F1816" i="1"/>
  <c r="H1809" i="1"/>
  <c r="H1810" i="1" s="1"/>
  <c r="H1799" i="1"/>
  <c r="H1801" i="1" s="1"/>
  <c r="H1789" i="1"/>
  <c r="H1791" i="1" s="1"/>
  <c r="H1779" i="1"/>
  <c r="H1781" i="1" s="1"/>
  <c r="H1769" i="1"/>
  <c r="H1771" i="1" s="1"/>
  <c r="H1760" i="1"/>
  <c r="H1761" i="1"/>
  <c r="H1740" i="1"/>
  <c r="H1741" i="1"/>
  <c r="H1720" i="1"/>
  <c r="H1721" i="1"/>
  <c r="H1700" i="1"/>
  <c r="H1701" i="1"/>
  <c r="H1680" i="1"/>
  <c r="H1681" i="1"/>
  <c r="H1660" i="1"/>
  <c r="H1661" i="1"/>
  <c r="H1640" i="1"/>
  <c r="H1641" i="1"/>
  <c r="H1620" i="1"/>
  <c r="H1621" i="1"/>
  <c r="H1600" i="1"/>
  <c r="H1601" i="1"/>
  <c r="H1580" i="1"/>
  <c r="H1581" i="1"/>
  <c r="H1560" i="1"/>
  <c r="H1561" i="1"/>
  <c r="H1540" i="1"/>
  <c r="H1541" i="1"/>
  <c r="H1520" i="1"/>
  <c r="H1521" i="1"/>
  <c r="H1500" i="1"/>
  <c r="H1501" i="1"/>
  <c r="H1480" i="1"/>
  <c r="H1481" i="1"/>
  <c r="H1460" i="1"/>
  <c r="H1461" i="1"/>
  <c r="H1440" i="1"/>
  <c r="H1441" i="1"/>
  <c r="H1420" i="1"/>
  <c r="H1421" i="1"/>
  <c r="H1400" i="1"/>
  <c r="H1401" i="1"/>
  <c r="H1380" i="1"/>
  <c r="H1381" i="1"/>
  <c r="H1360" i="1"/>
  <c r="H1361" i="1"/>
  <c r="H1340" i="1"/>
  <c r="H1341" i="1"/>
  <c r="H1320" i="1"/>
  <c r="H1321" i="1"/>
  <c r="H1300" i="1"/>
  <c r="H1301" i="1"/>
  <c r="H1280" i="1"/>
  <c r="H1281" i="1"/>
  <c r="H1260" i="1"/>
  <c r="H1261" i="1"/>
  <c r="H1240" i="1"/>
  <c r="H1241" i="1"/>
  <c r="H1220" i="1"/>
  <c r="H1221" i="1"/>
  <c r="H1200" i="1"/>
  <c r="H1201" i="1"/>
  <c r="H1180" i="1"/>
  <c r="H1181" i="1"/>
  <c r="H1160" i="1"/>
  <c r="H1161" i="1"/>
  <c r="H1140" i="1"/>
  <c r="H1141" i="1"/>
  <c r="H1120" i="1"/>
  <c r="H1121" i="1"/>
  <c r="H1100" i="1"/>
  <c r="H1101" i="1"/>
  <c r="H1080" i="1"/>
  <c r="H1081" i="1"/>
  <c r="H1060" i="1"/>
  <c r="H1061" i="1"/>
  <c r="H1040" i="1"/>
  <c r="H1041" i="1"/>
  <c r="H1811" i="1"/>
  <c r="F1809" i="1"/>
  <c r="F1811" i="1" s="1"/>
  <c r="F1799" i="1"/>
  <c r="F1801" i="1" s="1"/>
  <c r="F1789" i="1"/>
  <c r="F1791" i="1" s="1"/>
  <c r="F1779" i="1"/>
  <c r="F1781" i="1" s="1"/>
  <c r="F1761" i="1"/>
  <c r="F1760" i="1"/>
  <c r="F1741" i="1"/>
  <c r="F1740" i="1"/>
  <c r="F1721" i="1"/>
  <c r="F1720" i="1"/>
  <c r="F1701" i="1"/>
  <c r="F1700" i="1"/>
  <c r="F1681" i="1"/>
  <c r="F1680" i="1"/>
  <c r="F1661" i="1"/>
  <c r="F1660" i="1"/>
  <c r="F1641" i="1"/>
  <c r="F1640" i="1"/>
  <c r="F1621" i="1"/>
  <c r="F1620" i="1"/>
  <c r="F1601" i="1"/>
  <c r="F1600" i="1"/>
  <c r="F1581" i="1"/>
  <c r="F1580" i="1"/>
  <c r="F1561" i="1"/>
  <c r="F1560" i="1"/>
  <c r="F1541" i="1"/>
  <c r="F1540" i="1"/>
  <c r="F1521" i="1"/>
  <c r="F1520" i="1"/>
  <c r="F1501" i="1"/>
  <c r="F1500" i="1"/>
  <c r="F1481" i="1"/>
  <c r="F1480" i="1"/>
  <c r="F1461" i="1"/>
  <c r="F1460" i="1"/>
  <c r="F1441" i="1"/>
  <c r="F1440" i="1"/>
  <c r="F1421" i="1"/>
  <c r="F1420" i="1"/>
  <c r="F1401" i="1"/>
  <c r="F1400" i="1"/>
  <c r="F1381" i="1"/>
  <c r="F1380" i="1"/>
  <c r="F1361" i="1"/>
  <c r="F1360" i="1"/>
  <c r="F1341" i="1"/>
  <c r="F1340" i="1"/>
  <c r="F1321" i="1"/>
  <c r="F1320" i="1"/>
  <c r="F1301" i="1"/>
  <c r="F1300" i="1"/>
  <c r="F1281" i="1"/>
  <c r="F1280" i="1"/>
  <c r="F1261" i="1"/>
  <c r="F1260" i="1"/>
  <c r="F1241" i="1"/>
  <c r="F1240" i="1"/>
  <c r="F1221" i="1"/>
  <c r="F1220" i="1"/>
  <c r="F1201" i="1"/>
  <c r="F1200" i="1"/>
  <c r="F1181" i="1"/>
  <c r="F1180" i="1"/>
  <c r="F1161" i="1"/>
  <c r="F1160" i="1"/>
  <c r="F1141" i="1"/>
  <c r="F1140" i="1"/>
  <c r="F1121" i="1"/>
  <c r="F1120" i="1"/>
  <c r="F1101" i="1"/>
  <c r="F1100" i="1"/>
  <c r="F1081" i="1"/>
  <c r="F1080" i="1"/>
  <c r="F1061" i="1"/>
  <c r="F1060" i="1"/>
  <c r="F1041" i="1"/>
  <c r="F1040" i="1"/>
  <c r="H1800" i="1"/>
  <c r="H1790" i="1"/>
  <c r="H1780" i="1"/>
  <c r="H1750" i="1"/>
  <c r="H1751" i="1"/>
  <c r="H1730" i="1"/>
  <c r="H1731" i="1"/>
  <c r="H1710" i="1"/>
  <c r="H1711" i="1"/>
  <c r="H1690" i="1"/>
  <c r="H1691" i="1"/>
  <c r="H1670" i="1"/>
  <c r="H1671" i="1"/>
  <c r="H1650" i="1"/>
  <c r="H1651" i="1"/>
  <c r="H1630" i="1"/>
  <c r="H1631" i="1"/>
  <c r="H1610" i="1"/>
  <c r="H1611" i="1"/>
  <c r="H1590" i="1"/>
  <c r="H1591" i="1"/>
  <c r="H1570" i="1"/>
  <c r="H1571" i="1"/>
  <c r="H1550" i="1"/>
  <c r="H1551" i="1"/>
  <c r="H1530" i="1"/>
  <c r="H1531" i="1"/>
  <c r="H1510" i="1"/>
  <c r="H1511" i="1"/>
  <c r="H1490" i="1"/>
  <c r="H1491" i="1"/>
  <c r="H1470" i="1"/>
  <c r="H1471" i="1"/>
  <c r="H1450" i="1"/>
  <c r="H1451" i="1"/>
  <c r="H1430" i="1"/>
  <c r="H1431" i="1"/>
  <c r="H1410" i="1"/>
  <c r="H1411" i="1"/>
  <c r="H1390" i="1"/>
  <c r="H1391" i="1"/>
  <c r="H1370" i="1"/>
  <c r="H1371" i="1"/>
  <c r="H1350" i="1"/>
  <c r="H1351" i="1"/>
  <c r="H1330" i="1"/>
  <c r="H1331" i="1"/>
  <c r="H1310" i="1"/>
  <c r="H1311" i="1"/>
  <c r="H1290" i="1"/>
  <c r="H1291" i="1"/>
  <c r="H1270" i="1"/>
  <c r="H1271" i="1"/>
  <c r="H1250" i="1"/>
  <c r="H1251" i="1"/>
  <c r="H1230" i="1"/>
  <c r="H1231" i="1"/>
  <c r="H1210" i="1"/>
  <c r="H1211" i="1"/>
  <c r="H1190" i="1"/>
  <c r="H1191" i="1"/>
  <c r="H1170" i="1"/>
  <c r="H1171" i="1"/>
  <c r="H1150" i="1"/>
  <c r="H1151" i="1"/>
  <c r="H1130" i="1"/>
  <c r="H1131" i="1"/>
  <c r="H1110" i="1"/>
  <c r="H1111" i="1"/>
  <c r="H1090" i="1"/>
  <c r="H1091" i="1"/>
  <c r="H1070" i="1"/>
  <c r="H1071" i="1"/>
  <c r="H1050" i="1"/>
  <c r="H1051" i="1"/>
  <c r="H1030" i="1"/>
  <c r="H1031" i="1"/>
  <c r="F1011" i="1"/>
  <c r="F1010" i="1"/>
  <c r="H941" i="1"/>
  <c r="H940" i="1"/>
  <c r="H901" i="1"/>
  <c r="H900" i="1"/>
  <c r="H861" i="1"/>
  <c r="H860" i="1"/>
  <c r="H821" i="1"/>
  <c r="H820" i="1"/>
  <c r="H781" i="1"/>
  <c r="H780" i="1"/>
  <c r="H741" i="1"/>
  <c r="H740" i="1"/>
  <c r="H701" i="1"/>
  <c r="H700" i="1"/>
  <c r="H661" i="1"/>
  <c r="H660" i="1"/>
  <c r="H959" i="1"/>
  <c r="H961" i="1" s="1"/>
  <c r="F956" i="1"/>
  <c r="H931" i="1"/>
  <c r="H930" i="1"/>
  <c r="H891" i="1"/>
  <c r="H890" i="1"/>
  <c r="H851" i="1"/>
  <c r="H850" i="1"/>
  <c r="H811" i="1"/>
  <c r="H810" i="1"/>
  <c r="H771" i="1"/>
  <c r="H770" i="1"/>
  <c r="H731" i="1"/>
  <c r="H730" i="1"/>
  <c r="H691" i="1"/>
  <c r="H690" i="1"/>
  <c r="H999" i="1"/>
  <c r="H1001" i="1" s="1"/>
  <c r="H989" i="1"/>
  <c r="H991" i="1" s="1"/>
  <c r="H979" i="1"/>
  <c r="H981" i="1" s="1"/>
  <c r="H951" i="1"/>
  <c r="H921" i="1"/>
  <c r="H920" i="1"/>
  <c r="H881" i="1"/>
  <c r="H880" i="1"/>
  <c r="H841" i="1"/>
  <c r="H840" i="1"/>
  <c r="H801" i="1"/>
  <c r="H800" i="1"/>
  <c r="H761" i="1"/>
  <c r="H760" i="1"/>
  <c r="H721" i="1"/>
  <c r="H720" i="1"/>
  <c r="H681" i="1"/>
  <c r="H680" i="1"/>
  <c r="F999" i="1"/>
  <c r="F1001" i="1" s="1"/>
  <c r="F989" i="1"/>
  <c r="F991" i="1" s="1"/>
  <c r="F979" i="1"/>
  <c r="F981" i="1" s="1"/>
  <c r="H969" i="1"/>
  <c r="H971" i="1" s="1"/>
  <c r="F966" i="1"/>
  <c r="F959" i="1"/>
  <c r="H949" i="1"/>
  <c r="H950" i="1" s="1"/>
  <c r="F946" i="1"/>
  <c r="H911" i="1"/>
  <c r="H910" i="1"/>
  <c r="H871" i="1"/>
  <c r="H870" i="1"/>
  <c r="H831" i="1"/>
  <c r="H830" i="1"/>
  <c r="H791" i="1"/>
  <c r="H790" i="1"/>
  <c r="H751" i="1"/>
  <c r="H750" i="1"/>
  <c r="H711" i="1"/>
  <c r="H710" i="1"/>
  <c r="H671" i="1"/>
  <c r="H670" i="1"/>
  <c r="F650" i="1"/>
  <c r="H640" i="1"/>
  <c r="F610" i="1"/>
  <c r="H600" i="1"/>
  <c r="F570" i="1"/>
  <c r="H560" i="1"/>
  <c r="F530" i="1"/>
  <c r="H520" i="1"/>
  <c r="F490" i="1"/>
  <c r="H480" i="1"/>
  <c r="F450" i="1"/>
  <c r="H336" i="1"/>
  <c r="H339" i="1"/>
  <c r="F330" i="1"/>
  <c r="F331" i="1"/>
  <c r="H176" i="1"/>
  <c r="H179" i="1"/>
  <c r="F170" i="1"/>
  <c r="F171" i="1"/>
  <c r="H16" i="1"/>
  <c r="H19" i="1"/>
  <c r="F936" i="1"/>
  <c r="F926" i="1"/>
  <c r="F916" i="1"/>
  <c r="F906" i="1"/>
  <c r="F896" i="1"/>
  <c r="F886" i="1"/>
  <c r="F876" i="1"/>
  <c r="F866" i="1"/>
  <c r="F856" i="1"/>
  <c r="F846" i="1"/>
  <c r="F836" i="1"/>
  <c r="F826" i="1"/>
  <c r="F816" i="1"/>
  <c r="F806" i="1"/>
  <c r="F796" i="1"/>
  <c r="F786" i="1"/>
  <c r="F776" i="1"/>
  <c r="F766" i="1"/>
  <c r="F756" i="1"/>
  <c r="F746" i="1"/>
  <c r="F736" i="1"/>
  <c r="F726" i="1"/>
  <c r="F716" i="1"/>
  <c r="F706" i="1"/>
  <c r="F696" i="1"/>
  <c r="F686" i="1"/>
  <c r="F676" i="1"/>
  <c r="F666" i="1"/>
  <c r="F656" i="1"/>
  <c r="F440" i="1"/>
  <c r="F430" i="1"/>
  <c r="F431" i="1"/>
  <c r="F340" i="1"/>
  <c r="F341" i="1"/>
  <c r="H216" i="1"/>
  <c r="H219" i="1"/>
  <c r="F210" i="1"/>
  <c r="F211" i="1"/>
  <c r="H56" i="1"/>
  <c r="H59" i="1"/>
  <c r="F50" i="1"/>
  <c r="F51" i="1"/>
  <c r="H346" i="1"/>
  <c r="H349" i="1"/>
  <c r="H256" i="1"/>
  <c r="H259" i="1"/>
  <c r="F250" i="1"/>
  <c r="F251" i="1"/>
  <c r="H96" i="1"/>
  <c r="H99" i="1"/>
  <c r="F90" i="1"/>
  <c r="F91" i="1"/>
  <c r="H436" i="1"/>
  <c r="H439" i="1"/>
  <c r="H296" i="1"/>
  <c r="H299" i="1"/>
  <c r="F290" i="1"/>
  <c r="F291" i="1"/>
  <c r="H136" i="1"/>
  <c r="H139" i="1"/>
  <c r="F130" i="1"/>
  <c r="F131" i="1"/>
  <c r="F300" i="1"/>
  <c r="F301" i="1"/>
  <c r="H270" i="1"/>
  <c r="F260" i="1"/>
  <c r="F261" i="1"/>
  <c r="F220" i="1"/>
  <c r="F221" i="1"/>
  <c r="F180" i="1"/>
  <c r="F181" i="1"/>
  <c r="F140" i="1"/>
  <c r="F141" i="1"/>
  <c r="H110" i="1"/>
  <c r="F100" i="1"/>
  <c r="F101" i="1"/>
  <c r="F60" i="1"/>
  <c r="F61" i="1"/>
  <c r="F20" i="1"/>
  <c r="F21" i="1"/>
  <c r="H430" i="1"/>
  <c r="H420" i="1"/>
  <c r="H410" i="1"/>
  <c r="H400" i="1"/>
  <c r="H390" i="1"/>
  <c r="H380" i="1"/>
  <c r="H370" i="1"/>
  <c r="H360" i="1"/>
  <c r="F350" i="1"/>
  <c r="F351" i="1"/>
  <c r="H320" i="1"/>
  <c r="H311" i="1"/>
  <c r="F310" i="1"/>
  <c r="F311" i="1"/>
  <c r="H280" i="1"/>
  <c r="H271" i="1"/>
  <c r="F270" i="1"/>
  <c r="F271" i="1"/>
  <c r="H240" i="1"/>
  <c r="H231" i="1"/>
  <c r="F230" i="1"/>
  <c r="F231" i="1"/>
  <c r="H200" i="1"/>
  <c r="F190" i="1"/>
  <c r="F191" i="1"/>
  <c r="H160" i="1"/>
  <c r="H151" i="1"/>
  <c r="F150" i="1"/>
  <c r="F151" i="1"/>
  <c r="H120" i="1"/>
  <c r="H111" i="1"/>
  <c r="F110" i="1"/>
  <c r="F111" i="1"/>
  <c r="H80" i="1"/>
  <c r="H71" i="1"/>
  <c r="F70" i="1"/>
  <c r="F71" i="1"/>
  <c r="H40" i="1"/>
  <c r="F30" i="1"/>
  <c r="F31" i="1"/>
  <c r="F420" i="1"/>
  <c r="F410" i="1"/>
  <c r="F400" i="1"/>
  <c r="F390" i="1"/>
  <c r="F380" i="1"/>
  <c r="F370" i="1"/>
  <c r="H330" i="1"/>
  <c r="H321" i="1"/>
  <c r="F320" i="1"/>
  <c r="F321" i="1"/>
  <c r="H309" i="1"/>
  <c r="H310" i="1" s="1"/>
  <c r="H290" i="1"/>
  <c r="H281" i="1"/>
  <c r="F280" i="1"/>
  <c r="F281" i="1"/>
  <c r="H269" i="1"/>
  <c r="H250" i="1"/>
  <c r="H241" i="1"/>
  <c r="F240" i="1"/>
  <c r="F241" i="1"/>
  <c r="H229" i="1"/>
  <c r="H230" i="1" s="1"/>
  <c r="H210" i="1"/>
  <c r="H201" i="1"/>
  <c r="F200" i="1"/>
  <c r="F201" i="1"/>
  <c r="H189" i="1"/>
  <c r="H191" i="1" s="1"/>
  <c r="H170" i="1"/>
  <c r="H161" i="1"/>
  <c r="F160" i="1"/>
  <c r="F161" i="1"/>
  <c r="H149" i="1"/>
  <c r="H150" i="1" s="1"/>
  <c r="H130" i="1"/>
  <c r="H121" i="1"/>
  <c r="F120" i="1"/>
  <c r="F121" i="1"/>
  <c r="H109" i="1"/>
  <c r="H90" i="1"/>
  <c r="H81" i="1"/>
  <c r="F80" i="1"/>
  <c r="F81" i="1"/>
  <c r="H69" i="1"/>
  <c r="H70" i="1" s="1"/>
  <c r="H50" i="1"/>
  <c r="H41" i="1"/>
  <c r="F40" i="1"/>
  <c r="F41" i="1"/>
  <c r="H29" i="1"/>
  <c r="H30" i="1" s="1"/>
  <c r="H10" i="1"/>
  <c r="F10" i="1"/>
  <c r="M11" i="1"/>
  <c r="K7" i="1"/>
  <c r="H31" i="1" l="1"/>
  <c r="F731" i="1"/>
  <c r="F730" i="1"/>
  <c r="F891" i="1"/>
  <c r="F890" i="1"/>
  <c r="H441" i="1"/>
  <c r="H440" i="1"/>
  <c r="H100" i="1"/>
  <c r="H101" i="1"/>
  <c r="H260" i="1"/>
  <c r="H261" i="1"/>
  <c r="F661" i="1"/>
  <c r="F660" i="1"/>
  <c r="F701" i="1"/>
  <c r="F700" i="1"/>
  <c r="F741" i="1"/>
  <c r="F740" i="1"/>
  <c r="F781" i="1"/>
  <c r="F780" i="1"/>
  <c r="F821" i="1"/>
  <c r="F820" i="1"/>
  <c r="F861" i="1"/>
  <c r="F860" i="1"/>
  <c r="F901" i="1"/>
  <c r="F900" i="1"/>
  <c r="F940" i="1"/>
  <c r="F941" i="1"/>
  <c r="F950" i="1"/>
  <c r="F951" i="1"/>
  <c r="H970" i="1"/>
  <c r="H960" i="1"/>
  <c r="H1000" i="1"/>
  <c r="F1820" i="1"/>
  <c r="F1821" i="1"/>
  <c r="F811" i="1"/>
  <c r="F810" i="1"/>
  <c r="F960" i="1"/>
  <c r="F961" i="1"/>
  <c r="H990" i="1"/>
  <c r="H190" i="1"/>
  <c r="F671" i="1"/>
  <c r="F670" i="1"/>
  <c r="F711" i="1"/>
  <c r="F710" i="1"/>
  <c r="F751" i="1"/>
  <c r="F750" i="1"/>
  <c r="F791" i="1"/>
  <c r="F790" i="1"/>
  <c r="F831" i="1"/>
  <c r="F830" i="1"/>
  <c r="F871" i="1"/>
  <c r="F870" i="1"/>
  <c r="F911" i="1"/>
  <c r="F910" i="1"/>
  <c r="F980" i="1"/>
  <c r="H1770" i="1"/>
  <c r="F1780" i="1"/>
  <c r="F1810" i="1"/>
  <c r="F691" i="1"/>
  <c r="F690" i="1"/>
  <c r="F771" i="1"/>
  <c r="F770" i="1"/>
  <c r="F851" i="1"/>
  <c r="F850" i="1"/>
  <c r="F931" i="1"/>
  <c r="F930" i="1"/>
  <c r="F970" i="1"/>
  <c r="F971" i="1"/>
  <c r="F1000" i="1"/>
  <c r="H140" i="1"/>
  <c r="H141" i="1"/>
  <c r="H300" i="1"/>
  <c r="H301" i="1"/>
  <c r="H350" i="1"/>
  <c r="H351" i="1"/>
  <c r="H60" i="1"/>
  <c r="H61" i="1"/>
  <c r="H220" i="1"/>
  <c r="H221" i="1"/>
  <c r="F681" i="1"/>
  <c r="F680" i="1"/>
  <c r="F721" i="1"/>
  <c r="F720" i="1"/>
  <c r="F761" i="1"/>
  <c r="F760" i="1"/>
  <c r="F801" i="1"/>
  <c r="F800" i="1"/>
  <c r="F841" i="1"/>
  <c r="F840" i="1"/>
  <c r="F881" i="1"/>
  <c r="F880" i="1"/>
  <c r="F921" i="1"/>
  <c r="F920" i="1"/>
  <c r="H20" i="1"/>
  <c r="H21" i="1"/>
  <c r="H180" i="1"/>
  <c r="H181" i="1"/>
  <c r="H340" i="1"/>
  <c r="H341" i="1"/>
  <c r="F990" i="1"/>
  <c r="H980" i="1"/>
  <c r="F1790" i="1"/>
  <c r="M12" i="1"/>
  <c r="K12" i="1"/>
  <c r="K11" i="1"/>
</calcChain>
</file>

<file path=xl/sharedStrings.xml><?xml version="1.0" encoding="utf-8"?>
<sst xmlns="http://schemas.openxmlformats.org/spreadsheetml/2006/main" count="5117" uniqueCount="208">
  <si>
    <t>file</t>
  </si>
  <si>
    <t>angle</t>
  </si>
  <si>
    <t>detections</t>
  </si>
  <si>
    <t>matches</t>
  </si>
  <si>
    <t>rotation_0</t>
  </si>
  <si>
    <t>rotation_1</t>
  </si>
  <si>
    <t>rotation_2</t>
  </si>
  <si>
    <t>rotation_3</t>
  </si>
  <si>
    <t>rotation_8</t>
  </si>
  <si>
    <t>rotation_4</t>
  </si>
  <si>
    <t>rotation_9</t>
  </si>
  <si>
    <t>rotation_5</t>
  </si>
  <si>
    <t>rotation_7</t>
  </si>
  <si>
    <t>rotation_6</t>
  </si>
  <si>
    <t>num</t>
  </si>
  <si>
    <t>detection</t>
  </si>
  <si>
    <t>TP</t>
  </si>
  <si>
    <t>TN</t>
  </si>
  <si>
    <t>FP</t>
  </si>
  <si>
    <t>FN</t>
  </si>
  <si>
    <t>Detection</t>
  </si>
  <si>
    <t>Matches</t>
  </si>
  <si>
    <t>det</t>
  </si>
  <si>
    <t>mat</t>
  </si>
  <si>
    <t>ACC</t>
  </si>
  <si>
    <t>F1</t>
  </si>
  <si>
    <t>F2</t>
  </si>
  <si>
    <t>ang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</si>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</sst>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1"/>
  <sheetViews>
    <sheetView tabSelected="1" workbookViewId="0">
      <selection activeCell="I17" sqref="I17"/>
    </sheetView>
  </sheetViews>
  <sheetFormatPr defaultRowHeight="15" x14ac:dyDescent="0.25"/>
  <cols>
    <col min="1" max="1" width="14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</row>
    <row r="2" spans="1:13" x14ac:dyDescent="0.25">
      <c r="A2" t="s">
        <v>4</v>
      </c>
      <c r="B2">
        <v>-91</v>
      </c>
      <c r="C2">
        <v>0</v>
      </c>
      <c r="D2">
        <v>0</v>
      </c>
      <c r="E2" t="s">
        <v>14</v>
      </c>
      <c r="F2">
        <f>COUNT(C2:C11)</f>
        <v>10</v>
      </c>
      <c r="G2" t="s">
        <v>27</v>
      </c>
      <c r="H2" s="2">
        <f>B2</f>
        <v>-91</v>
      </c>
      <c r="J2" t="s">
        <v>14</v>
      </c>
      <c r="K2">
        <f>COUNTA(C2:C1821)</f>
        <v>1820</v>
      </c>
    </row>
    <row r="3" spans="1:13" x14ac:dyDescent="0.25">
      <c r="A3" t="s">
        <v>5</v>
      </c>
      <c r="B3">
        <v>-91</v>
      </c>
      <c r="C3">
        <v>0</v>
      </c>
      <c r="D3">
        <v>0</v>
      </c>
      <c r="E3" t="s">
        <v>22</v>
      </c>
      <c r="F3">
        <f>COUNTIF(C2:C11,1)</f>
        <v>0</v>
      </c>
      <c r="J3" t="s">
        <v>15</v>
      </c>
      <c r="K3">
        <f>COUNTIF(C2:C1821,1)</f>
        <v>1237</v>
      </c>
    </row>
    <row r="4" spans="1:13" x14ac:dyDescent="0.25">
      <c r="A4" t="s">
        <v>6</v>
      </c>
      <c r="B4">
        <v>-91</v>
      </c>
      <c r="C4">
        <v>0</v>
      </c>
      <c r="D4">
        <v>0</v>
      </c>
      <c r="E4" t="s">
        <v>23</v>
      </c>
      <c r="F4">
        <f>COUNTIF(D2:D11,1)</f>
        <v>0</v>
      </c>
      <c r="J4" t="s">
        <v>3</v>
      </c>
      <c r="K4">
        <f>COUNTIF(D3:D1822,1)</f>
        <v>1006</v>
      </c>
    </row>
    <row r="5" spans="1:13" x14ac:dyDescent="0.25">
      <c r="A5" t="s">
        <v>7</v>
      </c>
      <c r="B5">
        <v>-91</v>
      </c>
      <c r="C5">
        <v>0</v>
      </c>
      <c r="D5">
        <v>0</v>
      </c>
      <c r="E5" t="s">
        <v>20</v>
      </c>
      <c r="G5" t="s">
        <v>21</v>
      </c>
    </row>
    <row r="6" spans="1:13" x14ac:dyDescent="0.25">
      <c r="A6" t="s">
        <v>8</v>
      </c>
      <c r="B6">
        <v>-91</v>
      </c>
      <c r="C6">
        <v>0</v>
      </c>
      <c r="D6">
        <v>0</v>
      </c>
      <c r="E6" t="s">
        <v>16</v>
      </c>
      <c r="F6">
        <f>F3</f>
        <v>0</v>
      </c>
      <c r="G6" t="s">
        <v>16</v>
      </c>
      <c r="H6">
        <f>F4</f>
        <v>0</v>
      </c>
      <c r="J6" t="s">
        <v>20</v>
      </c>
      <c r="L6" t="s">
        <v>21</v>
      </c>
    </row>
    <row r="7" spans="1:13" x14ac:dyDescent="0.25">
      <c r="A7" t="s">
        <v>9</v>
      </c>
      <c r="B7">
        <v>-91</v>
      </c>
      <c r="C7">
        <v>0</v>
      </c>
      <c r="D7">
        <v>0</v>
      </c>
      <c r="E7" t="s">
        <v>17</v>
      </c>
      <c r="F7">
        <v>0</v>
      </c>
      <c r="G7" t="s">
        <v>17</v>
      </c>
      <c r="H7">
        <v>0</v>
      </c>
      <c r="J7" t="s">
        <v>16</v>
      </c>
      <c r="K7">
        <f>K3</f>
        <v>1237</v>
      </c>
      <c r="L7" t="s">
        <v>16</v>
      </c>
      <c r="M7">
        <f>K4</f>
        <v>1006</v>
      </c>
    </row>
    <row r="8" spans="1:13" x14ac:dyDescent="0.25">
      <c r="A8" t="s">
        <v>10</v>
      </c>
      <c r="B8">
        <v>-91</v>
      </c>
      <c r="C8">
        <v>0</v>
      </c>
      <c r="D8">
        <v>0</v>
      </c>
      <c r="E8" t="s">
        <v>18</v>
      </c>
      <c r="F8">
        <v>0</v>
      </c>
      <c r="G8" t="s">
        <v>18</v>
      </c>
      <c r="H8">
        <v>0</v>
      </c>
      <c r="J8" t="s">
        <v>17</v>
      </c>
      <c r="K8">
        <v>0</v>
      </c>
      <c r="L8" t="s">
        <v>17</v>
      </c>
      <c r="M8">
        <v>0</v>
      </c>
    </row>
    <row r="9" spans="1:13" x14ac:dyDescent="0.25">
      <c r="A9" t="s">
        <v>11</v>
      </c>
      <c r="B9">
        <v>-91</v>
      </c>
      <c r="C9">
        <v>0</v>
      </c>
      <c r="D9">
        <v>0</v>
      </c>
      <c r="E9" t="s">
        <v>19</v>
      </c>
      <c r="F9">
        <f>ABS(F2-F3)</f>
        <v>10</v>
      </c>
      <c r="G9" t="s">
        <v>19</v>
      </c>
      <c r="H9">
        <f>ABS(F3-F4)</f>
        <v>0</v>
      </c>
      <c r="J9" t="s">
        <v>18</v>
      </c>
      <c r="K9">
        <v>0</v>
      </c>
      <c r="L9" t="s">
        <v>18</v>
      </c>
      <c r="M9">
        <v>0</v>
      </c>
    </row>
    <row r="10" spans="1:13" x14ac:dyDescent="0.25">
      <c r="A10" t="s">
        <v>12</v>
      </c>
      <c r="B10">
        <v>-91</v>
      </c>
      <c r="C10">
        <v>0</v>
      </c>
      <c r="D10">
        <v>0</v>
      </c>
      <c r="E10" s="1" t="s">
        <v>24</v>
      </c>
      <c r="F10" s="1">
        <f>SUM(F6:F7)/SUM(F6:F9)</f>
        <v>0</v>
      </c>
      <c r="G10" s="1" t="s">
        <v>24</v>
      </c>
      <c r="H10" s="1" t="e">
        <f>SUM(H6:H7)/SUM(H6:H9)</f>
        <v>#DIV/0!</v>
      </c>
      <c r="J10" t="s">
        <v>19</v>
      </c>
      <c r="K10">
        <f>ABS(K2-K3)</f>
        <v>583</v>
      </c>
      <c r="L10" t="s">
        <v>19</v>
      </c>
      <c r="M10">
        <f>ABS(K3-K4)</f>
        <v>231</v>
      </c>
    </row>
    <row r="11" spans="1:13" x14ac:dyDescent="0.25">
      <c r="A11" t="s">
        <v>13</v>
      </c>
      <c r="B11">
        <v>-91</v>
      </c>
      <c r="C11">
        <v>0</v>
      </c>
      <c r="D11">
        <v>0</v>
      </c>
      <c r="E11" s="1" t="s">
        <v>25</v>
      </c>
      <c r="F11" s="1">
        <f>2*F6/(2*F6+F8+F9)</f>
        <v>0</v>
      </c>
      <c r="G11" s="1" t="s">
        <v>25</v>
      </c>
      <c r="H11" s="1" t="e">
        <f>2*H6/(2*H6+H8+H9)</f>
        <v>#DIV/0!</v>
      </c>
      <c r="J11" s="3" t="s">
        <v>24</v>
      </c>
      <c r="K11" s="3">
        <f>SUM(K7:K8)/SUM(K7:K10)</f>
        <v>0.6796703296703297</v>
      </c>
      <c r="L11" s="3" t="s">
        <v>24</v>
      </c>
      <c r="M11" s="3">
        <f>SUM(M7:M8)/SUM(M7:M10)</f>
        <v>0.81325788197251414</v>
      </c>
    </row>
    <row r="12" spans="1:13" x14ac:dyDescent="0.25">
      <c r="A12" t="s">
        <v>4</v>
      </c>
      <c r="B12">
        <v>-90</v>
      </c>
      <c r="C12">
        <v>0</v>
      </c>
      <c r="D12">
        <v>0</v>
      </c>
      <c r="E12" t="s">
        <v>14</v>
      </c>
      <c r="F12">
        <f t="shared" ref="F12" si="0">COUNT(C12:C21)</f>
        <v>10</v>
      </c>
      <c r="G12" t="s">
        <v>27</v>
      </c>
      <c r="H12" s="2">
        <f t="shared" ref="H12:H75" si="1">B12</f>
        <v>-90</v>
      </c>
      <c r="J12" s="3" t="s">
        <v>25</v>
      </c>
      <c r="K12" s="3">
        <f>2*K7/(2*K7+K9+K10)</f>
        <v>0.80929015374550217</v>
      </c>
      <c r="L12" s="3" t="s">
        <v>25</v>
      </c>
      <c r="M12" s="3">
        <f>2*M7/(2*M7+M9+M10)</f>
        <v>0.8970129291127954</v>
      </c>
    </row>
    <row r="13" spans="1:13" x14ac:dyDescent="0.25">
      <c r="A13" t="s">
        <v>5</v>
      </c>
      <c r="B13">
        <v>-90</v>
      </c>
      <c r="C13">
        <v>0</v>
      </c>
      <c r="D13">
        <v>0</v>
      </c>
      <c r="E13" t="s">
        <v>22</v>
      </c>
      <c r="F13">
        <f t="shared" ref="F13" si="2">COUNTIF(C12:C21,1)</f>
        <v>0</v>
      </c>
    </row>
    <row r="14" spans="1:13" x14ac:dyDescent="0.25">
      <c r="A14" t="s">
        <v>6</v>
      </c>
      <c r="B14">
        <v>-90</v>
      </c>
      <c r="C14">
        <v>0</v>
      </c>
      <c r="D14">
        <v>0</v>
      </c>
      <c r="E14" t="s">
        <v>23</v>
      </c>
      <c r="F14">
        <f t="shared" ref="F14" si="3">COUNTIF(D12:D21,1)</f>
        <v>0</v>
      </c>
    </row>
    <row r="15" spans="1:13" x14ac:dyDescent="0.25">
      <c r="A15" t="s">
        <v>7</v>
      </c>
      <c r="B15">
        <v>-90</v>
      </c>
      <c r="C15">
        <v>0</v>
      </c>
      <c r="D15">
        <v>0</v>
      </c>
      <c r="E15" t="s">
        <v>20</v>
      </c>
      <c r="G15" t="s">
        <v>21</v>
      </c>
    </row>
    <row r="16" spans="1:13" x14ac:dyDescent="0.25">
      <c r="A16" t="s">
        <v>8</v>
      </c>
      <c r="B16">
        <v>-90</v>
      </c>
      <c r="C16">
        <v>0</v>
      </c>
      <c r="D16">
        <v>0</v>
      </c>
      <c r="E16" t="s">
        <v>16</v>
      </c>
      <c r="F16">
        <f t="shared" ref="F16" si="4">F13</f>
        <v>0</v>
      </c>
      <c r="G16" t="s">
        <v>16</v>
      </c>
      <c r="H16">
        <f t="shared" ref="H16" si="5">F14</f>
        <v>0</v>
      </c>
    </row>
    <row r="17" spans="1:8" x14ac:dyDescent="0.25">
      <c r="A17" t="s">
        <v>9</v>
      </c>
      <c r="B17">
        <v>-90</v>
      </c>
      <c r="C17">
        <v>0</v>
      </c>
      <c r="D17">
        <v>0</v>
      </c>
      <c r="E17" t="s">
        <v>17</v>
      </c>
      <c r="F17">
        <v>0</v>
      </c>
      <c r="G17" t="s">
        <v>17</v>
      </c>
      <c r="H17">
        <v>0</v>
      </c>
    </row>
    <row r="18" spans="1:8" x14ac:dyDescent="0.25">
      <c r="A18" t="s">
        <v>10</v>
      </c>
      <c r="B18">
        <v>-90</v>
      </c>
      <c r="C18">
        <v>0</v>
      </c>
      <c r="D18">
        <v>0</v>
      </c>
      <c r="E18" t="s">
        <v>18</v>
      </c>
      <c r="F18">
        <v>0</v>
      </c>
      <c r="G18" t="s">
        <v>18</v>
      </c>
      <c r="H18">
        <v>0</v>
      </c>
    </row>
    <row r="19" spans="1:8" x14ac:dyDescent="0.25">
      <c r="A19" t="s">
        <v>11</v>
      </c>
      <c r="B19">
        <v>-90</v>
      </c>
      <c r="C19">
        <v>0</v>
      </c>
      <c r="D19">
        <v>0</v>
      </c>
      <c r="E19" t="s">
        <v>19</v>
      </c>
      <c r="F19">
        <f t="shared" ref="F19" si="6">ABS(F12-F13)</f>
        <v>10</v>
      </c>
      <c r="G19" t="s">
        <v>19</v>
      </c>
      <c r="H19">
        <f t="shared" ref="H19" si="7">ABS(F13-F14)</f>
        <v>0</v>
      </c>
    </row>
    <row r="20" spans="1:8" x14ac:dyDescent="0.25">
      <c r="A20" t="s">
        <v>12</v>
      </c>
      <c r="B20">
        <v>-90</v>
      </c>
      <c r="C20">
        <v>0</v>
      </c>
      <c r="D20">
        <v>0</v>
      </c>
      <c r="E20" s="1" t="s">
        <v>24</v>
      </c>
      <c r="F20" s="1">
        <f t="shared" ref="F20" si="8">SUM(F16:F17)/SUM(F16:F19)</f>
        <v>0</v>
      </c>
      <c r="G20" s="1" t="s">
        <v>24</v>
      </c>
      <c r="H20" s="1" t="e">
        <f t="shared" ref="H20" si="9">SUM(H16:H17)/SUM(H16:H19)</f>
        <v>#DIV/0!</v>
      </c>
    </row>
    <row r="21" spans="1:8" x14ac:dyDescent="0.25">
      <c r="A21" t="s">
        <v>13</v>
      </c>
      <c r="B21">
        <v>-90</v>
      </c>
      <c r="C21">
        <v>0</v>
      </c>
      <c r="D21">
        <v>0</v>
      </c>
      <c r="E21" s="1" t="s">
        <v>26</v>
      </c>
      <c r="F21" s="1">
        <f t="shared" ref="F21" si="10">2*F16/(2*F16+F18+F19)</f>
        <v>0</v>
      </c>
      <c r="G21" s="1" t="s">
        <v>26</v>
      </c>
      <c r="H21" s="1" t="e">
        <f t="shared" ref="H21" si="11">2*H16/(2*H16+H18+H19)</f>
        <v>#DIV/0!</v>
      </c>
    </row>
    <row r="22" spans="1:8" x14ac:dyDescent="0.25">
      <c r="A22" t="s">
        <v>4</v>
      </c>
      <c r="B22">
        <v>-89</v>
      </c>
      <c r="C22">
        <v>0</v>
      </c>
      <c r="D22">
        <v>0</v>
      </c>
      <c r="E22" t="s">
        <v>14</v>
      </c>
      <c r="F22">
        <f t="shared" ref="F22" si="12">COUNT(C22:C31)</f>
        <v>10</v>
      </c>
      <c r="G22" t="s">
        <v>27</v>
      </c>
      <c r="H22" s="2">
        <f t="shared" ref="H22:H85" si="13">B22</f>
        <v>-89</v>
      </c>
    </row>
    <row r="23" spans="1:8" x14ac:dyDescent="0.25">
      <c r="A23" t="s">
        <v>5</v>
      </c>
      <c r="B23">
        <v>-89</v>
      </c>
      <c r="C23">
        <v>0</v>
      </c>
      <c r="D23">
        <v>0</v>
      </c>
      <c r="E23" t="s">
        <v>22</v>
      </c>
      <c r="F23">
        <f t="shared" ref="F23" si="14">COUNTIF(C22:C31,1)</f>
        <v>0</v>
      </c>
    </row>
    <row r="24" spans="1:8" x14ac:dyDescent="0.25">
      <c r="A24" t="s">
        <v>6</v>
      </c>
      <c r="B24">
        <v>-89</v>
      </c>
      <c r="C24">
        <v>0</v>
      </c>
      <c r="D24">
        <v>0</v>
      </c>
      <c r="E24" t="s">
        <v>23</v>
      </c>
      <c r="F24">
        <f t="shared" ref="F24" si="15">COUNTIF(D22:D31,1)</f>
        <v>0</v>
      </c>
    </row>
    <row r="25" spans="1:8" x14ac:dyDescent="0.25">
      <c r="A25" t="s">
        <v>7</v>
      </c>
      <c r="B25">
        <v>-89</v>
      </c>
      <c r="C25">
        <v>0</v>
      </c>
      <c r="D25">
        <v>0</v>
      </c>
      <c r="E25" t="s">
        <v>20</v>
      </c>
      <c r="G25" t="s">
        <v>21</v>
      </c>
    </row>
    <row r="26" spans="1:8" x14ac:dyDescent="0.25">
      <c r="A26" t="s">
        <v>8</v>
      </c>
      <c r="B26">
        <v>-89</v>
      </c>
      <c r="C26">
        <v>0</v>
      </c>
      <c r="D26">
        <v>0</v>
      </c>
      <c r="E26" t="s">
        <v>16</v>
      </c>
      <c r="F26">
        <f t="shared" ref="F26" si="16">F23</f>
        <v>0</v>
      </c>
      <c r="G26" t="s">
        <v>16</v>
      </c>
      <c r="H26">
        <f t="shared" ref="H26" si="17">F24</f>
        <v>0</v>
      </c>
    </row>
    <row r="27" spans="1:8" x14ac:dyDescent="0.25">
      <c r="A27" t="s">
        <v>9</v>
      </c>
      <c r="B27">
        <v>-89</v>
      </c>
      <c r="C27">
        <v>0</v>
      </c>
      <c r="D27">
        <v>0</v>
      </c>
      <c r="E27" t="s">
        <v>17</v>
      </c>
      <c r="F27">
        <v>0</v>
      </c>
      <c r="G27" t="s">
        <v>17</v>
      </c>
      <c r="H27">
        <v>0</v>
      </c>
    </row>
    <row r="28" spans="1:8" x14ac:dyDescent="0.25">
      <c r="A28" t="s">
        <v>10</v>
      </c>
      <c r="B28">
        <v>-89</v>
      </c>
      <c r="C28">
        <v>0</v>
      </c>
      <c r="D28">
        <v>0</v>
      </c>
      <c r="E28" t="s">
        <v>18</v>
      </c>
      <c r="F28">
        <v>0</v>
      </c>
      <c r="G28" t="s">
        <v>18</v>
      </c>
      <c r="H28">
        <v>0</v>
      </c>
    </row>
    <row r="29" spans="1:8" x14ac:dyDescent="0.25">
      <c r="A29" t="s">
        <v>11</v>
      </c>
      <c r="B29">
        <v>-89</v>
      </c>
      <c r="C29">
        <v>0</v>
      </c>
      <c r="D29">
        <v>0</v>
      </c>
      <c r="E29" t="s">
        <v>19</v>
      </c>
      <c r="F29">
        <f t="shared" ref="F29" si="18">ABS(F22-F23)</f>
        <v>10</v>
      </c>
      <c r="G29" t="s">
        <v>19</v>
      </c>
      <c r="H29">
        <f t="shared" ref="H29" si="19">ABS(F23-F24)</f>
        <v>0</v>
      </c>
    </row>
    <row r="30" spans="1:8" x14ac:dyDescent="0.25">
      <c r="A30" t="s">
        <v>12</v>
      </c>
      <c r="B30">
        <v>-89</v>
      </c>
      <c r="C30">
        <v>0</v>
      </c>
      <c r="D30">
        <v>0</v>
      </c>
      <c r="E30" s="1" t="s">
        <v>24</v>
      </c>
      <c r="F30" s="1">
        <f t="shared" ref="F30" si="20">SUM(F26:F27)/SUM(F26:F29)</f>
        <v>0</v>
      </c>
      <c r="G30" s="1" t="s">
        <v>24</v>
      </c>
      <c r="H30" s="1" t="e">
        <f t="shared" ref="H30" si="21">SUM(H26:H27)/SUM(H26:H29)</f>
        <v>#DIV/0!</v>
      </c>
    </row>
    <row r="31" spans="1:8" x14ac:dyDescent="0.25">
      <c r="A31" t="s">
        <v>13</v>
      </c>
      <c r="B31">
        <v>-89</v>
      </c>
      <c r="C31">
        <v>0</v>
      </c>
      <c r="D31">
        <v>0</v>
      </c>
      <c r="E31" s="1" t="s">
        <v>28</v>
      </c>
      <c r="F31" s="1">
        <f t="shared" ref="F31" si="22">2*F26/(2*F26+F28+F29)</f>
        <v>0</v>
      </c>
      <c r="G31" s="1" t="s">
        <v>28</v>
      </c>
      <c r="H31" s="1" t="e">
        <f t="shared" ref="H31" si="23">2*H26/(2*H26+H28+H29)</f>
        <v>#DIV/0!</v>
      </c>
    </row>
    <row r="32" spans="1:8" x14ac:dyDescent="0.25">
      <c r="A32" t="s">
        <v>4</v>
      </c>
      <c r="B32">
        <v>-88</v>
      </c>
      <c r="C32">
        <v>0</v>
      </c>
      <c r="D32">
        <v>0</v>
      </c>
      <c r="E32" t="s">
        <v>14</v>
      </c>
      <c r="F32">
        <f t="shared" ref="F32" si="24">COUNT(C32:C41)</f>
        <v>10</v>
      </c>
      <c r="G32" t="s">
        <v>27</v>
      </c>
      <c r="H32" s="2">
        <f t="shared" ref="H32:H95" si="25">B32</f>
        <v>-88</v>
      </c>
    </row>
    <row r="33" spans="1:8" x14ac:dyDescent="0.25">
      <c r="A33" t="s">
        <v>5</v>
      </c>
      <c r="B33">
        <v>-88</v>
      </c>
      <c r="C33">
        <v>0</v>
      </c>
      <c r="D33">
        <v>0</v>
      </c>
      <c r="E33" t="s">
        <v>22</v>
      </c>
      <c r="F33">
        <f t="shared" ref="F33" si="26">COUNTIF(C32:C41,1)</f>
        <v>0</v>
      </c>
    </row>
    <row r="34" spans="1:8" x14ac:dyDescent="0.25">
      <c r="A34" t="s">
        <v>6</v>
      </c>
      <c r="B34">
        <v>-88</v>
      </c>
      <c r="C34">
        <v>0</v>
      </c>
      <c r="D34">
        <v>0</v>
      </c>
      <c r="E34" t="s">
        <v>23</v>
      </c>
      <c r="F34">
        <f t="shared" ref="F34" si="27">COUNTIF(D32:D41,1)</f>
        <v>0</v>
      </c>
    </row>
    <row r="35" spans="1:8" x14ac:dyDescent="0.25">
      <c r="A35" t="s">
        <v>7</v>
      </c>
      <c r="B35">
        <v>-88</v>
      </c>
      <c r="C35">
        <v>0</v>
      </c>
      <c r="D35">
        <v>0</v>
      </c>
      <c r="E35" t="s">
        <v>20</v>
      </c>
      <c r="G35" t="s">
        <v>21</v>
      </c>
    </row>
    <row r="36" spans="1:8" x14ac:dyDescent="0.25">
      <c r="A36" t="s">
        <v>8</v>
      </c>
      <c r="B36">
        <v>-88</v>
      </c>
      <c r="C36">
        <v>0</v>
      </c>
      <c r="D36">
        <v>0</v>
      </c>
      <c r="E36" t="s">
        <v>16</v>
      </c>
      <c r="F36">
        <f t="shared" ref="F36" si="28">F33</f>
        <v>0</v>
      </c>
      <c r="G36" t="s">
        <v>16</v>
      </c>
      <c r="H36">
        <f t="shared" ref="H36" si="29">F34</f>
        <v>0</v>
      </c>
    </row>
    <row r="37" spans="1:8" x14ac:dyDescent="0.25">
      <c r="A37" t="s">
        <v>9</v>
      </c>
      <c r="B37">
        <v>-88</v>
      </c>
      <c r="C37">
        <v>0</v>
      </c>
      <c r="D37">
        <v>0</v>
      </c>
      <c r="E37" t="s">
        <v>17</v>
      </c>
      <c r="F37">
        <v>0</v>
      </c>
      <c r="G37" t="s">
        <v>17</v>
      </c>
      <c r="H37">
        <v>0</v>
      </c>
    </row>
    <row r="38" spans="1:8" x14ac:dyDescent="0.25">
      <c r="A38" t="s">
        <v>10</v>
      </c>
      <c r="B38">
        <v>-88</v>
      </c>
      <c r="C38">
        <v>0</v>
      </c>
      <c r="D38">
        <v>0</v>
      </c>
      <c r="E38" t="s">
        <v>18</v>
      </c>
      <c r="F38">
        <v>0</v>
      </c>
      <c r="G38" t="s">
        <v>18</v>
      </c>
      <c r="H38">
        <v>0</v>
      </c>
    </row>
    <row r="39" spans="1:8" x14ac:dyDescent="0.25">
      <c r="A39" t="s">
        <v>11</v>
      </c>
      <c r="B39">
        <v>-88</v>
      </c>
      <c r="C39">
        <v>0</v>
      </c>
      <c r="D39">
        <v>0</v>
      </c>
      <c r="E39" t="s">
        <v>19</v>
      </c>
      <c r="F39">
        <f t="shared" ref="F39" si="30">ABS(F32-F33)</f>
        <v>10</v>
      </c>
      <c r="G39" t="s">
        <v>19</v>
      </c>
      <c r="H39">
        <f t="shared" ref="H39" si="31">ABS(F33-F34)</f>
        <v>0</v>
      </c>
    </row>
    <row r="40" spans="1:8" x14ac:dyDescent="0.25">
      <c r="A40" t="s">
        <v>12</v>
      </c>
      <c r="B40">
        <v>-88</v>
      </c>
      <c r="C40">
        <v>0</v>
      </c>
      <c r="D40">
        <v>0</v>
      </c>
      <c r="E40" s="1" t="s">
        <v>24</v>
      </c>
      <c r="F40" s="1">
        <f t="shared" ref="F40" si="32">SUM(F36:F37)/SUM(F36:F39)</f>
        <v>0</v>
      </c>
      <c r="G40" s="1" t="s">
        <v>24</v>
      </c>
      <c r="H40" s="1" t="e">
        <f t="shared" ref="H40" si="33">SUM(H36:H37)/SUM(H36:H39)</f>
        <v>#DIV/0!</v>
      </c>
    </row>
    <row r="41" spans="1:8" x14ac:dyDescent="0.25">
      <c r="A41" t="s">
        <v>13</v>
      </c>
      <c r="B41">
        <v>-88</v>
      </c>
      <c r="C41">
        <v>0</v>
      </c>
      <c r="D41">
        <v>0</v>
      </c>
      <c r="E41" s="1" t="s">
        <v>29</v>
      </c>
      <c r="F41" s="1">
        <f t="shared" ref="F41" si="34">2*F36/(2*F36+F38+F39)</f>
        <v>0</v>
      </c>
      <c r="G41" s="1" t="s">
        <v>29</v>
      </c>
      <c r="H41" s="1" t="e">
        <f t="shared" ref="H41" si="35">2*H36/(2*H36+H38+H39)</f>
        <v>#DIV/0!</v>
      </c>
    </row>
    <row r="42" spans="1:8" x14ac:dyDescent="0.25">
      <c r="A42" t="s">
        <v>4</v>
      </c>
      <c r="B42">
        <v>-87</v>
      </c>
      <c r="C42">
        <v>0</v>
      </c>
      <c r="D42">
        <v>0</v>
      </c>
      <c r="E42" t="s">
        <v>14</v>
      </c>
      <c r="F42">
        <f t="shared" ref="F42" si="36">COUNT(C42:C51)</f>
        <v>10</v>
      </c>
      <c r="G42" t="s">
        <v>27</v>
      </c>
      <c r="H42" s="2">
        <f t="shared" ref="H42:H105" si="37">B42</f>
        <v>-87</v>
      </c>
    </row>
    <row r="43" spans="1:8" x14ac:dyDescent="0.25">
      <c r="A43" t="s">
        <v>5</v>
      </c>
      <c r="B43">
        <v>-87</v>
      </c>
      <c r="C43">
        <v>0</v>
      </c>
      <c r="D43">
        <v>0</v>
      </c>
      <c r="E43" t="s">
        <v>22</v>
      </c>
      <c r="F43">
        <f t="shared" ref="F43" si="38">COUNTIF(C42:C51,1)</f>
        <v>0</v>
      </c>
    </row>
    <row r="44" spans="1:8" x14ac:dyDescent="0.25">
      <c r="A44" t="s">
        <v>6</v>
      </c>
      <c r="B44">
        <v>-87</v>
      </c>
      <c r="C44">
        <v>0</v>
      </c>
      <c r="D44">
        <v>0</v>
      </c>
      <c r="E44" t="s">
        <v>23</v>
      </c>
      <c r="F44">
        <f t="shared" ref="F44" si="39">COUNTIF(D42:D51,1)</f>
        <v>0</v>
      </c>
    </row>
    <row r="45" spans="1:8" x14ac:dyDescent="0.25">
      <c r="A45" t="s">
        <v>7</v>
      </c>
      <c r="B45">
        <v>-87</v>
      </c>
      <c r="C45">
        <v>0</v>
      </c>
      <c r="D45">
        <v>0</v>
      </c>
      <c r="E45" t="s">
        <v>20</v>
      </c>
      <c r="G45" t="s">
        <v>21</v>
      </c>
    </row>
    <row r="46" spans="1:8" x14ac:dyDescent="0.25">
      <c r="A46" t="s">
        <v>8</v>
      </c>
      <c r="B46">
        <v>-87</v>
      </c>
      <c r="C46">
        <v>0</v>
      </c>
      <c r="D46">
        <v>0</v>
      </c>
      <c r="E46" t="s">
        <v>16</v>
      </c>
      <c r="F46">
        <f t="shared" ref="F46" si="40">F43</f>
        <v>0</v>
      </c>
      <c r="G46" t="s">
        <v>16</v>
      </c>
      <c r="H46">
        <f t="shared" ref="H46" si="41">F44</f>
        <v>0</v>
      </c>
    </row>
    <row r="47" spans="1:8" x14ac:dyDescent="0.25">
      <c r="A47" t="s">
        <v>9</v>
      </c>
      <c r="B47">
        <v>-87</v>
      </c>
      <c r="C47">
        <v>0</v>
      </c>
      <c r="D47">
        <v>0</v>
      </c>
      <c r="E47" t="s">
        <v>17</v>
      </c>
      <c r="F47">
        <v>0</v>
      </c>
      <c r="G47" t="s">
        <v>17</v>
      </c>
      <c r="H47">
        <v>0</v>
      </c>
    </row>
    <row r="48" spans="1:8" x14ac:dyDescent="0.25">
      <c r="A48" t="s">
        <v>10</v>
      </c>
      <c r="B48">
        <v>-87</v>
      </c>
      <c r="C48">
        <v>0</v>
      </c>
      <c r="D48">
        <v>0</v>
      </c>
      <c r="E48" t="s">
        <v>18</v>
      </c>
      <c r="F48">
        <v>0</v>
      </c>
      <c r="G48" t="s">
        <v>18</v>
      </c>
      <c r="H48">
        <v>0</v>
      </c>
    </row>
    <row r="49" spans="1:8" x14ac:dyDescent="0.25">
      <c r="A49" t="s">
        <v>11</v>
      </c>
      <c r="B49">
        <v>-87</v>
      </c>
      <c r="C49">
        <v>0</v>
      </c>
      <c r="D49">
        <v>0</v>
      </c>
      <c r="E49" t="s">
        <v>19</v>
      </c>
      <c r="F49">
        <f t="shared" ref="F49" si="42">ABS(F42-F43)</f>
        <v>10</v>
      </c>
      <c r="G49" t="s">
        <v>19</v>
      </c>
      <c r="H49">
        <f t="shared" ref="H49" si="43">ABS(F43-F44)</f>
        <v>0</v>
      </c>
    </row>
    <row r="50" spans="1:8" x14ac:dyDescent="0.25">
      <c r="A50" t="s">
        <v>12</v>
      </c>
      <c r="B50">
        <v>-87</v>
      </c>
      <c r="C50">
        <v>0</v>
      </c>
      <c r="D50">
        <v>0</v>
      </c>
      <c r="E50" s="1" t="s">
        <v>24</v>
      </c>
      <c r="F50" s="1">
        <f t="shared" ref="F50" si="44">SUM(F46:F47)/SUM(F46:F49)</f>
        <v>0</v>
      </c>
      <c r="G50" s="1" t="s">
        <v>24</v>
      </c>
      <c r="H50" s="1" t="e">
        <f t="shared" ref="H50" si="45">SUM(H46:H47)/SUM(H46:H49)</f>
        <v>#DIV/0!</v>
      </c>
    </row>
    <row r="51" spans="1:8" x14ac:dyDescent="0.25">
      <c r="A51" t="s">
        <v>13</v>
      </c>
      <c r="B51">
        <v>-87</v>
      </c>
      <c r="C51">
        <v>0</v>
      </c>
      <c r="D51">
        <v>0</v>
      </c>
      <c r="E51" s="1" t="s">
        <v>30</v>
      </c>
      <c r="F51" s="1">
        <f t="shared" ref="F51" si="46">2*F46/(2*F46+F48+F49)</f>
        <v>0</v>
      </c>
      <c r="G51" s="1" t="s">
        <v>30</v>
      </c>
      <c r="H51" s="1" t="e">
        <f t="shared" ref="H51" si="47">2*H46/(2*H46+H48+H49)</f>
        <v>#DIV/0!</v>
      </c>
    </row>
    <row r="52" spans="1:8" x14ac:dyDescent="0.25">
      <c r="A52" t="s">
        <v>4</v>
      </c>
      <c r="B52">
        <v>-86</v>
      </c>
      <c r="C52">
        <v>0</v>
      </c>
      <c r="D52">
        <v>0</v>
      </c>
      <c r="E52" t="s">
        <v>14</v>
      </c>
      <c r="F52">
        <f t="shared" ref="F52" si="48">COUNT(C52:C61)</f>
        <v>10</v>
      </c>
      <c r="G52" t="s">
        <v>27</v>
      </c>
      <c r="H52" s="2">
        <f t="shared" ref="H52:H115" si="49">B52</f>
        <v>-86</v>
      </c>
    </row>
    <row r="53" spans="1:8" x14ac:dyDescent="0.25">
      <c r="A53" t="s">
        <v>5</v>
      </c>
      <c r="B53">
        <v>-86</v>
      </c>
      <c r="C53">
        <v>0</v>
      </c>
      <c r="D53">
        <v>0</v>
      </c>
      <c r="E53" t="s">
        <v>22</v>
      </c>
      <c r="F53">
        <f t="shared" ref="F53" si="50">COUNTIF(C52:C61,1)</f>
        <v>0</v>
      </c>
    </row>
    <row r="54" spans="1:8" x14ac:dyDescent="0.25">
      <c r="A54" t="s">
        <v>6</v>
      </c>
      <c r="B54">
        <v>-86</v>
      </c>
      <c r="C54">
        <v>0</v>
      </c>
      <c r="D54">
        <v>0</v>
      </c>
      <c r="E54" t="s">
        <v>23</v>
      </c>
      <c r="F54">
        <f t="shared" ref="F54" si="51">COUNTIF(D52:D61,1)</f>
        <v>0</v>
      </c>
    </row>
    <row r="55" spans="1:8" x14ac:dyDescent="0.25">
      <c r="A55" t="s">
        <v>7</v>
      </c>
      <c r="B55">
        <v>-86</v>
      </c>
      <c r="C55">
        <v>0</v>
      </c>
      <c r="D55">
        <v>0</v>
      </c>
      <c r="E55" t="s">
        <v>20</v>
      </c>
      <c r="G55" t="s">
        <v>21</v>
      </c>
    </row>
    <row r="56" spans="1:8" x14ac:dyDescent="0.25">
      <c r="A56" t="s">
        <v>8</v>
      </c>
      <c r="B56">
        <v>-86</v>
      </c>
      <c r="C56">
        <v>0</v>
      </c>
      <c r="D56">
        <v>0</v>
      </c>
      <c r="E56" t="s">
        <v>16</v>
      </c>
      <c r="F56">
        <f t="shared" ref="F56" si="52">F53</f>
        <v>0</v>
      </c>
      <c r="G56" t="s">
        <v>16</v>
      </c>
      <c r="H56">
        <f t="shared" ref="H56" si="53">F54</f>
        <v>0</v>
      </c>
    </row>
    <row r="57" spans="1:8" x14ac:dyDescent="0.25">
      <c r="A57" t="s">
        <v>9</v>
      </c>
      <c r="B57">
        <v>-86</v>
      </c>
      <c r="C57">
        <v>0</v>
      </c>
      <c r="D57">
        <v>0</v>
      </c>
      <c r="E57" t="s">
        <v>17</v>
      </c>
      <c r="F57">
        <v>0</v>
      </c>
      <c r="G57" t="s">
        <v>17</v>
      </c>
      <c r="H57">
        <v>0</v>
      </c>
    </row>
    <row r="58" spans="1:8" x14ac:dyDescent="0.25">
      <c r="A58" t="s">
        <v>10</v>
      </c>
      <c r="B58">
        <v>-86</v>
      </c>
      <c r="C58">
        <v>0</v>
      </c>
      <c r="D58">
        <v>0</v>
      </c>
      <c r="E58" t="s">
        <v>18</v>
      </c>
      <c r="F58">
        <v>0</v>
      </c>
      <c r="G58" t="s">
        <v>18</v>
      </c>
      <c r="H58">
        <v>0</v>
      </c>
    </row>
    <row r="59" spans="1:8" x14ac:dyDescent="0.25">
      <c r="A59" t="s">
        <v>11</v>
      </c>
      <c r="B59">
        <v>-86</v>
      </c>
      <c r="C59">
        <v>0</v>
      </c>
      <c r="D59">
        <v>0</v>
      </c>
      <c r="E59" t="s">
        <v>19</v>
      </c>
      <c r="F59">
        <f t="shared" ref="F59" si="54">ABS(F52-F53)</f>
        <v>10</v>
      </c>
      <c r="G59" t="s">
        <v>19</v>
      </c>
      <c r="H59">
        <f t="shared" ref="H59" si="55">ABS(F53-F54)</f>
        <v>0</v>
      </c>
    </row>
    <row r="60" spans="1:8" x14ac:dyDescent="0.25">
      <c r="A60" t="s">
        <v>12</v>
      </c>
      <c r="B60">
        <v>-86</v>
      </c>
      <c r="C60">
        <v>0</v>
      </c>
      <c r="D60">
        <v>0</v>
      </c>
      <c r="E60" s="1" t="s">
        <v>24</v>
      </c>
      <c r="F60" s="1">
        <f t="shared" ref="F60" si="56">SUM(F56:F57)/SUM(F56:F59)</f>
        <v>0</v>
      </c>
      <c r="G60" s="1" t="s">
        <v>24</v>
      </c>
      <c r="H60" s="1" t="e">
        <f t="shared" ref="H60" si="57">SUM(H56:H57)/SUM(H56:H59)</f>
        <v>#DIV/0!</v>
      </c>
    </row>
    <row r="61" spans="1:8" x14ac:dyDescent="0.25">
      <c r="A61" t="s">
        <v>13</v>
      </c>
      <c r="B61">
        <v>-86</v>
      </c>
      <c r="C61">
        <v>0</v>
      </c>
      <c r="D61">
        <v>0</v>
      </c>
      <c r="E61" s="1" t="s">
        <v>31</v>
      </c>
      <c r="F61" s="1">
        <f t="shared" ref="F61" si="58">2*F56/(2*F56+F58+F59)</f>
        <v>0</v>
      </c>
      <c r="G61" s="1" t="s">
        <v>31</v>
      </c>
      <c r="H61" s="1" t="e">
        <f t="shared" ref="H61" si="59">2*H56/(2*H56+H58+H59)</f>
        <v>#DIV/0!</v>
      </c>
    </row>
    <row r="62" spans="1:8" x14ac:dyDescent="0.25">
      <c r="A62" t="s">
        <v>4</v>
      </c>
      <c r="B62">
        <v>-85</v>
      </c>
      <c r="C62">
        <v>0</v>
      </c>
      <c r="D62">
        <v>0</v>
      </c>
      <c r="E62" t="s">
        <v>14</v>
      </c>
      <c r="F62">
        <f t="shared" ref="F62" si="60">COUNT(C62:C71)</f>
        <v>10</v>
      </c>
      <c r="G62" t="s">
        <v>27</v>
      </c>
      <c r="H62" s="2">
        <f t="shared" ref="H62:H125" si="61">B62</f>
        <v>-85</v>
      </c>
    </row>
    <row r="63" spans="1:8" x14ac:dyDescent="0.25">
      <c r="A63" t="s">
        <v>5</v>
      </c>
      <c r="B63">
        <v>-85</v>
      </c>
      <c r="C63">
        <v>0</v>
      </c>
      <c r="D63">
        <v>0</v>
      </c>
      <c r="E63" t="s">
        <v>22</v>
      </c>
      <c r="F63">
        <f t="shared" ref="F63" si="62">COUNTIF(C62:C71,1)</f>
        <v>0</v>
      </c>
    </row>
    <row r="64" spans="1:8" x14ac:dyDescent="0.25">
      <c r="A64" t="s">
        <v>6</v>
      </c>
      <c r="B64">
        <v>-85</v>
      </c>
      <c r="C64">
        <v>0</v>
      </c>
      <c r="D64">
        <v>0</v>
      </c>
      <c r="E64" t="s">
        <v>23</v>
      </c>
      <c r="F64">
        <f t="shared" ref="F64" si="63">COUNTIF(D62:D71,1)</f>
        <v>0</v>
      </c>
    </row>
    <row r="65" spans="1:8" x14ac:dyDescent="0.25">
      <c r="A65" t="s">
        <v>7</v>
      </c>
      <c r="B65">
        <v>-85</v>
      </c>
      <c r="C65">
        <v>0</v>
      </c>
      <c r="D65">
        <v>0</v>
      </c>
      <c r="E65" t="s">
        <v>20</v>
      </c>
      <c r="G65" t="s">
        <v>21</v>
      </c>
    </row>
    <row r="66" spans="1:8" x14ac:dyDescent="0.25">
      <c r="A66" t="s">
        <v>8</v>
      </c>
      <c r="B66">
        <v>-85</v>
      </c>
      <c r="C66">
        <v>0</v>
      </c>
      <c r="D66">
        <v>0</v>
      </c>
      <c r="E66" t="s">
        <v>16</v>
      </c>
      <c r="F66">
        <f t="shared" ref="F66" si="64">F63</f>
        <v>0</v>
      </c>
      <c r="G66" t="s">
        <v>16</v>
      </c>
      <c r="H66">
        <f t="shared" ref="H66" si="65">F64</f>
        <v>0</v>
      </c>
    </row>
    <row r="67" spans="1:8" x14ac:dyDescent="0.25">
      <c r="A67" t="s">
        <v>9</v>
      </c>
      <c r="B67">
        <v>-85</v>
      </c>
      <c r="C67">
        <v>0</v>
      </c>
      <c r="D67">
        <v>0</v>
      </c>
      <c r="E67" t="s">
        <v>17</v>
      </c>
      <c r="F67">
        <v>0</v>
      </c>
      <c r="G67" t="s">
        <v>17</v>
      </c>
      <c r="H67">
        <v>0</v>
      </c>
    </row>
    <row r="68" spans="1:8" x14ac:dyDescent="0.25">
      <c r="A68" t="s">
        <v>10</v>
      </c>
      <c r="B68">
        <v>-85</v>
      </c>
      <c r="C68">
        <v>0</v>
      </c>
      <c r="D68">
        <v>0</v>
      </c>
      <c r="E68" t="s">
        <v>18</v>
      </c>
      <c r="F68">
        <v>0</v>
      </c>
      <c r="G68" t="s">
        <v>18</v>
      </c>
      <c r="H68">
        <v>0</v>
      </c>
    </row>
    <row r="69" spans="1:8" x14ac:dyDescent="0.25">
      <c r="A69" t="s">
        <v>11</v>
      </c>
      <c r="B69">
        <v>-85</v>
      </c>
      <c r="C69">
        <v>0</v>
      </c>
      <c r="D69">
        <v>0</v>
      </c>
      <c r="E69" t="s">
        <v>19</v>
      </c>
      <c r="F69">
        <f t="shared" ref="F69" si="66">ABS(F62-F63)</f>
        <v>10</v>
      </c>
      <c r="G69" t="s">
        <v>19</v>
      </c>
      <c r="H69">
        <f t="shared" ref="H69" si="67">ABS(F63-F64)</f>
        <v>0</v>
      </c>
    </row>
    <row r="70" spans="1:8" x14ac:dyDescent="0.25">
      <c r="A70" t="s">
        <v>12</v>
      </c>
      <c r="B70">
        <v>-85</v>
      </c>
      <c r="C70">
        <v>0</v>
      </c>
      <c r="D70">
        <v>0</v>
      </c>
      <c r="E70" s="1" t="s">
        <v>24</v>
      </c>
      <c r="F70" s="1">
        <f t="shared" ref="F70" si="68">SUM(F66:F67)/SUM(F66:F69)</f>
        <v>0</v>
      </c>
      <c r="G70" s="1" t="s">
        <v>24</v>
      </c>
      <c r="H70" s="1" t="e">
        <f t="shared" ref="H70" si="69">SUM(H66:H67)/SUM(H66:H69)</f>
        <v>#DIV/0!</v>
      </c>
    </row>
    <row r="71" spans="1:8" x14ac:dyDescent="0.25">
      <c r="A71" t="s">
        <v>13</v>
      </c>
      <c r="B71">
        <v>-85</v>
      </c>
      <c r="C71">
        <v>0</v>
      </c>
      <c r="D71">
        <v>0</v>
      </c>
      <c r="E71" s="1" t="s">
        <v>32</v>
      </c>
      <c r="F71" s="1">
        <f t="shared" ref="F71" si="70">2*F66/(2*F66+F68+F69)</f>
        <v>0</v>
      </c>
      <c r="G71" s="1" t="s">
        <v>32</v>
      </c>
      <c r="H71" s="1" t="e">
        <f t="shared" ref="H71" si="71">2*H66/(2*H66+H68+H69)</f>
        <v>#DIV/0!</v>
      </c>
    </row>
    <row r="72" spans="1:8" x14ac:dyDescent="0.25">
      <c r="A72" t="s">
        <v>4</v>
      </c>
      <c r="B72">
        <v>-84</v>
      </c>
      <c r="C72">
        <v>0</v>
      </c>
      <c r="D72">
        <v>0</v>
      </c>
      <c r="E72" t="s">
        <v>14</v>
      </c>
      <c r="F72">
        <f t="shared" ref="F72" si="72">COUNT(C72:C81)</f>
        <v>10</v>
      </c>
      <c r="G72" t="s">
        <v>27</v>
      </c>
      <c r="H72" s="2">
        <f t="shared" ref="H72:H135" si="73">B72</f>
        <v>-84</v>
      </c>
    </row>
    <row r="73" spans="1:8" x14ac:dyDescent="0.25">
      <c r="A73" t="s">
        <v>5</v>
      </c>
      <c r="B73">
        <v>-84</v>
      </c>
      <c r="C73">
        <v>0</v>
      </c>
      <c r="D73">
        <v>0</v>
      </c>
      <c r="E73" t="s">
        <v>22</v>
      </c>
      <c r="F73">
        <f t="shared" ref="F73" si="74">COUNTIF(C72:C81,1)</f>
        <v>0</v>
      </c>
    </row>
    <row r="74" spans="1:8" x14ac:dyDescent="0.25">
      <c r="A74" t="s">
        <v>6</v>
      </c>
      <c r="B74">
        <v>-84</v>
      </c>
      <c r="C74">
        <v>0</v>
      </c>
      <c r="D74">
        <v>0</v>
      </c>
      <c r="E74" t="s">
        <v>23</v>
      </c>
      <c r="F74">
        <f t="shared" ref="F74" si="75">COUNTIF(D72:D81,1)</f>
        <v>0</v>
      </c>
    </row>
    <row r="75" spans="1:8" x14ac:dyDescent="0.25">
      <c r="A75" t="s">
        <v>7</v>
      </c>
      <c r="B75">
        <v>-84</v>
      </c>
      <c r="C75">
        <v>0</v>
      </c>
      <c r="D75">
        <v>0</v>
      </c>
      <c r="E75" t="s">
        <v>20</v>
      </c>
      <c r="G75" t="s">
        <v>21</v>
      </c>
    </row>
    <row r="76" spans="1:8" x14ac:dyDescent="0.25">
      <c r="A76" t="s">
        <v>8</v>
      </c>
      <c r="B76">
        <v>-84</v>
      </c>
      <c r="C76">
        <v>0</v>
      </c>
      <c r="D76">
        <v>0</v>
      </c>
      <c r="E76" t="s">
        <v>16</v>
      </c>
      <c r="F76">
        <f t="shared" ref="F76" si="76">F73</f>
        <v>0</v>
      </c>
      <c r="G76" t="s">
        <v>16</v>
      </c>
      <c r="H76">
        <f t="shared" ref="H76" si="77">F74</f>
        <v>0</v>
      </c>
    </row>
    <row r="77" spans="1:8" x14ac:dyDescent="0.25">
      <c r="A77" t="s">
        <v>9</v>
      </c>
      <c r="B77">
        <v>-84</v>
      </c>
      <c r="C77">
        <v>0</v>
      </c>
      <c r="D77">
        <v>0</v>
      </c>
      <c r="E77" t="s">
        <v>17</v>
      </c>
      <c r="F77">
        <v>0</v>
      </c>
      <c r="G77" t="s">
        <v>17</v>
      </c>
      <c r="H77">
        <v>0</v>
      </c>
    </row>
    <row r="78" spans="1:8" x14ac:dyDescent="0.25">
      <c r="A78" t="s">
        <v>10</v>
      </c>
      <c r="B78">
        <v>-84</v>
      </c>
      <c r="C78">
        <v>0</v>
      </c>
      <c r="D78">
        <v>0</v>
      </c>
      <c r="E78" t="s">
        <v>18</v>
      </c>
      <c r="F78">
        <v>0</v>
      </c>
      <c r="G78" t="s">
        <v>18</v>
      </c>
      <c r="H78">
        <v>0</v>
      </c>
    </row>
    <row r="79" spans="1:8" x14ac:dyDescent="0.25">
      <c r="A79" t="s">
        <v>11</v>
      </c>
      <c r="B79">
        <v>-84</v>
      </c>
      <c r="C79">
        <v>0</v>
      </c>
      <c r="D79">
        <v>0</v>
      </c>
      <c r="E79" t="s">
        <v>19</v>
      </c>
      <c r="F79">
        <f t="shared" ref="F79" si="78">ABS(F72-F73)</f>
        <v>10</v>
      </c>
      <c r="G79" t="s">
        <v>19</v>
      </c>
      <c r="H79">
        <f t="shared" ref="H79" si="79">ABS(F73-F74)</f>
        <v>0</v>
      </c>
    </row>
    <row r="80" spans="1:8" x14ac:dyDescent="0.25">
      <c r="A80" t="s">
        <v>12</v>
      </c>
      <c r="B80">
        <v>-84</v>
      </c>
      <c r="C80">
        <v>0</v>
      </c>
      <c r="D80">
        <v>0</v>
      </c>
      <c r="E80" s="1" t="s">
        <v>24</v>
      </c>
      <c r="F80" s="1">
        <f t="shared" ref="F80" si="80">SUM(F76:F77)/SUM(F76:F79)</f>
        <v>0</v>
      </c>
      <c r="G80" s="1" t="s">
        <v>24</v>
      </c>
      <c r="H80" s="1" t="e">
        <f t="shared" ref="H80" si="81">SUM(H76:H77)/SUM(H76:H79)</f>
        <v>#DIV/0!</v>
      </c>
    </row>
    <row r="81" spans="1:8" x14ac:dyDescent="0.25">
      <c r="A81" t="s">
        <v>13</v>
      </c>
      <c r="B81">
        <v>-84</v>
      </c>
      <c r="C81">
        <v>0</v>
      </c>
      <c r="D81">
        <v>0</v>
      </c>
      <c r="E81" s="1" t="s">
        <v>33</v>
      </c>
      <c r="F81" s="1">
        <f t="shared" ref="F81" si="82">2*F76/(2*F76+F78+F79)</f>
        <v>0</v>
      </c>
      <c r="G81" s="1" t="s">
        <v>33</v>
      </c>
      <c r="H81" s="1" t="e">
        <f t="shared" ref="H81" si="83">2*H76/(2*H76+H78+H79)</f>
        <v>#DIV/0!</v>
      </c>
    </row>
    <row r="82" spans="1:8" x14ac:dyDescent="0.25">
      <c r="A82" t="s">
        <v>4</v>
      </c>
      <c r="B82">
        <v>-83</v>
      </c>
      <c r="C82">
        <v>0</v>
      </c>
      <c r="D82">
        <v>0</v>
      </c>
      <c r="E82" t="s">
        <v>14</v>
      </c>
      <c r="F82">
        <f t="shared" ref="F82" si="84">COUNT(C82:C91)</f>
        <v>10</v>
      </c>
      <c r="G82" t="s">
        <v>27</v>
      </c>
      <c r="H82" s="2">
        <f t="shared" ref="H82:H145" si="85">B82</f>
        <v>-83</v>
      </c>
    </row>
    <row r="83" spans="1:8" x14ac:dyDescent="0.25">
      <c r="A83" t="s">
        <v>5</v>
      </c>
      <c r="B83">
        <v>-83</v>
      </c>
      <c r="C83">
        <v>0</v>
      </c>
      <c r="D83">
        <v>0</v>
      </c>
      <c r="E83" t="s">
        <v>22</v>
      </c>
      <c r="F83">
        <f t="shared" ref="F83" si="86">COUNTIF(C82:C91,1)</f>
        <v>0</v>
      </c>
    </row>
    <row r="84" spans="1:8" x14ac:dyDescent="0.25">
      <c r="A84" t="s">
        <v>6</v>
      </c>
      <c r="B84">
        <v>-83</v>
      </c>
      <c r="C84">
        <v>0</v>
      </c>
      <c r="D84">
        <v>0</v>
      </c>
      <c r="E84" t="s">
        <v>23</v>
      </c>
      <c r="F84">
        <f t="shared" ref="F84" si="87">COUNTIF(D82:D91,1)</f>
        <v>0</v>
      </c>
    </row>
    <row r="85" spans="1:8" x14ac:dyDescent="0.25">
      <c r="A85" t="s">
        <v>7</v>
      </c>
      <c r="B85">
        <v>-83</v>
      </c>
      <c r="C85">
        <v>0</v>
      </c>
      <c r="D85">
        <v>0</v>
      </c>
      <c r="E85" t="s">
        <v>20</v>
      </c>
      <c r="G85" t="s">
        <v>21</v>
      </c>
    </row>
    <row r="86" spans="1:8" x14ac:dyDescent="0.25">
      <c r="A86" t="s">
        <v>8</v>
      </c>
      <c r="B86">
        <v>-83</v>
      </c>
      <c r="C86">
        <v>0</v>
      </c>
      <c r="D86">
        <v>0</v>
      </c>
      <c r="E86" t="s">
        <v>16</v>
      </c>
      <c r="F86">
        <f t="shared" ref="F86" si="88">F83</f>
        <v>0</v>
      </c>
      <c r="G86" t="s">
        <v>16</v>
      </c>
      <c r="H86">
        <f t="shared" ref="H86" si="89">F84</f>
        <v>0</v>
      </c>
    </row>
    <row r="87" spans="1:8" x14ac:dyDescent="0.25">
      <c r="A87" t="s">
        <v>9</v>
      </c>
      <c r="B87">
        <v>-83</v>
      </c>
      <c r="C87">
        <v>0</v>
      </c>
      <c r="D87">
        <v>0</v>
      </c>
      <c r="E87" t="s">
        <v>17</v>
      </c>
      <c r="F87">
        <v>0</v>
      </c>
      <c r="G87" t="s">
        <v>17</v>
      </c>
      <c r="H87">
        <v>0</v>
      </c>
    </row>
    <row r="88" spans="1:8" x14ac:dyDescent="0.25">
      <c r="A88" t="s">
        <v>10</v>
      </c>
      <c r="B88">
        <v>-83</v>
      </c>
      <c r="C88">
        <v>0</v>
      </c>
      <c r="D88">
        <v>0</v>
      </c>
      <c r="E88" t="s">
        <v>18</v>
      </c>
      <c r="F88">
        <v>0</v>
      </c>
      <c r="G88" t="s">
        <v>18</v>
      </c>
      <c r="H88">
        <v>0</v>
      </c>
    </row>
    <row r="89" spans="1:8" x14ac:dyDescent="0.25">
      <c r="A89" t="s">
        <v>11</v>
      </c>
      <c r="B89">
        <v>-83</v>
      </c>
      <c r="C89">
        <v>0</v>
      </c>
      <c r="D89">
        <v>0</v>
      </c>
      <c r="E89" t="s">
        <v>19</v>
      </c>
      <c r="F89">
        <f t="shared" ref="F89" si="90">ABS(F82-F83)</f>
        <v>10</v>
      </c>
      <c r="G89" t="s">
        <v>19</v>
      </c>
      <c r="H89">
        <f t="shared" ref="H89" si="91">ABS(F83-F84)</f>
        <v>0</v>
      </c>
    </row>
    <row r="90" spans="1:8" x14ac:dyDescent="0.25">
      <c r="A90" t="s">
        <v>12</v>
      </c>
      <c r="B90">
        <v>-83</v>
      </c>
      <c r="C90">
        <v>0</v>
      </c>
      <c r="D90">
        <v>0</v>
      </c>
      <c r="E90" s="1" t="s">
        <v>24</v>
      </c>
      <c r="F90" s="1">
        <f t="shared" ref="F90" si="92">SUM(F86:F87)/SUM(F86:F89)</f>
        <v>0</v>
      </c>
      <c r="G90" s="1" t="s">
        <v>24</v>
      </c>
      <c r="H90" s="1" t="e">
        <f t="shared" ref="H90" si="93">SUM(H86:H87)/SUM(H86:H89)</f>
        <v>#DIV/0!</v>
      </c>
    </row>
    <row r="91" spans="1:8" x14ac:dyDescent="0.25">
      <c r="A91" t="s">
        <v>13</v>
      </c>
      <c r="B91">
        <v>-83</v>
      </c>
      <c r="C91">
        <v>0</v>
      </c>
      <c r="D91">
        <v>0</v>
      </c>
      <c r="E91" s="1" t="s">
        <v>34</v>
      </c>
      <c r="F91" s="1">
        <f t="shared" ref="F91" si="94">2*F86/(2*F86+F88+F89)</f>
        <v>0</v>
      </c>
      <c r="G91" s="1" t="s">
        <v>34</v>
      </c>
      <c r="H91" s="1" t="e">
        <f t="shared" ref="H91" si="95">2*H86/(2*H86+H88+H89)</f>
        <v>#DIV/0!</v>
      </c>
    </row>
    <row r="92" spans="1:8" x14ac:dyDescent="0.25">
      <c r="A92" t="s">
        <v>4</v>
      </c>
      <c r="B92">
        <v>-82</v>
      </c>
      <c r="C92">
        <v>0</v>
      </c>
      <c r="D92">
        <v>0</v>
      </c>
      <c r="E92" t="s">
        <v>14</v>
      </c>
      <c r="F92">
        <f t="shared" ref="F92" si="96">COUNT(C92:C101)</f>
        <v>10</v>
      </c>
      <c r="G92" t="s">
        <v>27</v>
      </c>
      <c r="H92" s="2">
        <f t="shared" ref="H92:H155" si="97">B92</f>
        <v>-82</v>
      </c>
    </row>
    <row r="93" spans="1:8" x14ac:dyDescent="0.25">
      <c r="A93" t="s">
        <v>5</v>
      </c>
      <c r="B93">
        <v>-82</v>
      </c>
      <c r="C93">
        <v>0</v>
      </c>
      <c r="D93">
        <v>0</v>
      </c>
      <c r="E93" t="s">
        <v>22</v>
      </c>
      <c r="F93">
        <f t="shared" ref="F93" si="98">COUNTIF(C92:C101,1)</f>
        <v>0</v>
      </c>
    </row>
    <row r="94" spans="1:8" x14ac:dyDescent="0.25">
      <c r="A94" t="s">
        <v>6</v>
      </c>
      <c r="B94">
        <v>-82</v>
      </c>
      <c r="C94">
        <v>0</v>
      </c>
      <c r="D94">
        <v>0</v>
      </c>
      <c r="E94" t="s">
        <v>23</v>
      </c>
      <c r="F94">
        <f t="shared" ref="F94" si="99">COUNTIF(D92:D101,1)</f>
        <v>0</v>
      </c>
    </row>
    <row r="95" spans="1:8" x14ac:dyDescent="0.25">
      <c r="A95" t="s">
        <v>7</v>
      </c>
      <c r="B95">
        <v>-82</v>
      </c>
      <c r="C95">
        <v>0</v>
      </c>
      <c r="D95">
        <v>0</v>
      </c>
      <c r="E95" t="s">
        <v>20</v>
      </c>
      <c r="G95" t="s">
        <v>21</v>
      </c>
    </row>
    <row r="96" spans="1:8" x14ac:dyDescent="0.25">
      <c r="A96" t="s">
        <v>8</v>
      </c>
      <c r="B96">
        <v>-82</v>
      </c>
      <c r="C96">
        <v>0</v>
      </c>
      <c r="D96">
        <v>0</v>
      </c>
      <c r="E96" t="s">
        <v>16</v>
      </c>
      <c r="F96">
        <f t="shared" ref="F96" si="100">F93</f>
        <v>0</v>
      </c>
      <c r="G96" t="s">
        <v>16</v>
      </c>
      <c r="H96">
        <f t="shared" ref="H96" si="101">F94</f>
        <v>0</v>
      </c>
    </row>
    <row r="97" spans="1:8" x14ac:dyDescent="0.25">
      <c r="A97" t="s">
        <v>9</v>
      </c>
      <c r="B97">
        <v>-82</v>
      </c>
      <c r="C97">
        <v>0</v>
      </c>
      <c r="D97">
        <v>0</v>
      </c>
      <c r="E97" t="s">
        <v>17</v>
      </c>
      <c r="F97">
        <v>0</v>
      </c>
      <c r="G97" t="s">
        <v>17</v>
      </c>
      <c r="H97">
        <v>0</v>
      </c>
    </row>
    <row r="98" spans="1:8" x14ac:dyDescent="0.25">
      <c r="A98" t="s">
        <v>10</v>
      </c>
      <c r="B98">
        <v>-82</v>
      </c>
      <c r="C98">
        <v>0</v>
      </c>
      <c r="D98">
        <v>0</v>
      </c>
      <c r="E98" t="s">
        <v>18</v>
      </c>
      <c r="F98">
        <v>0</v>
      </c>
      <c r="G98" t="s">
        <v>18</v>
      </c>
      <c r="H98">
        <v>0</v>
      </c>
    </row>
    <row r="99" spans="1:8" x14ac:dyDescent="0.25">
      <c r="A99" t="s">
        <v>11</v>
      </c>
      <c r="B99">
        <v>-82</v>
      </c>
      <c r="C99">
        <v>0</v>
      </c>
      <c r="D99">
        <v>0</v>
      </c>
      <c r="E99" t="s">
        <v>19</v>
      </c>
      <c r="F99">
        <f t="shared" ref="F99" si="102">ABS(F92-F93)</f>
        <v>10</v>
      </c>
      <c r="G99" t="s">
        <v>19</v>
      </c>
      <c r="H99">
        <f t="shared" ref="H99" si="103">ABS(F93-F94)</f>
        <v>0</v>
      </c>
    </row>
    <row r="100" spans="1:8" x14ac:dyDescent="0.25">
      <c r="A100" t="s">
        <v>12</v>
      </c>
      <c r="B100">
        <v>-82</v>
      </c>
      <c r="C100">
        <v>0</v>
      </c>
      <c r="D100">
        <v>0</v>
      </c>
      <c r="E100" s="1" t="s">
        <v>24</v>
      </c>
      <c r="F100" s="1">
        <f t="shared" ref="F100" si="104">SUM(F96:F97)/SUM(F96:F99)</f>
        <v>0</v>
      </c>
      <c r="G100" s="1" t="s">
        <v>24</v>
      </c>
      <c r="H100" s="1" t="e">
        <f t="shared" ref="H100" si="105">SUM(H96:H97)/SUM(H96:H99)</f>
        <v>#DIV/0!</v>
      </c>
    </row>
    <row r="101" spans="1:8" x14ac:dyDescent="0.25">
      <c r="A101" t="s">
        <v>13</v>
      </c>
      <c r="B101">
        <v>-82</v>
      </c>
      <c r="C101">
        <v>0</v>
      </c>
      <c r="D101">
        <v>0</v>
      </c>
      <c r="E101" s="1" t="s">
        <v>35</v>
      </c>
      <c r="F101" s="1">
        <f t="shared" ref="F101" si="106">2*F96/(2*F96+F98+F99)</f>
        <v>0</v>
      </c>
      <c r="G101" s="1" t="s">
        <v>35</v>
      </c>
      <c r="H101" s="1" t="e">
        <f t="shared" ref="H101" si="107">2*H96/(2*H96+H98+H99)</f>
        <v>#DIV/0!</v>
      </c>
    </row>
    <row r="102" spans="1:8" x14ac:dyDescent="0.25">
      <c r="A102" t="s">
        <v>4</v>
      </c>
      <c r="B102">
        <v>-81</v>
      </c>
      <c r="C102">
        <v>0</v>
      </c>
      <c r="D102">
        <v>0</v>
      </c>
      <c r="E102" t="s">
        <v>14</v>
      </c>
      <c r="F102">
        <f t="shared" ref="F102" si="108">COUNT(C102:C111)</f>
        <v>10</v>
      </c>
      <c r="G102" t="s">
        <v>27</v>
      </c>
      <c r="H102" s="2">
        <f t="shared" ref="H102:H165" si="109">B102</f>
        <v>-81</v>
      </c>
    </row>
    <row r="103" spans="1:8" x14ac:dyDescent="0.25">
      <c r="A103" t="s">
        <v>5</v>
      </c>
      <c r="B103">
        <v>-81</v>
      </c>
      <c r="C103">
        <v>0</v>
      </c>
      <c r="D103">
        <v>0</v>
      </c>
      <c r="E103" t="s">
        <v>22</v>
      </c>
      <c r="F103">
        <f t="shared" ref="F103" si="110">COUNTIF(C102:C111,1)</f>
        <v>0</v>
      </c>
    </row>
    <row r="104" spans="1:8" x14ac:dyDescent="0.25">
      <c r="A104" t="s">
        <v>6</v>
      </c>
      <c r="B104">
        <v>-81</v>
      </c>
      <c r="C104">
        <v>0</v>
      </c>
      <c r="D104">
        <v>0</v>
      </c>
      <c r="E104" t="s">
        <v>23</v>
      </c>
      <c r="F104">
        <f t="shared" ref="F104" si="111">COUNTIF(D102:D111,1)</f>
        <v>0</v>
      </c>
    </row>
    <row r="105" spans="1:8" x14ac:dyDescent="0.25">
      <c r="A105" t="s">
        <v>7</v>
      </c>
      <c r="B105">
        <v>-81</v>
      </c>
      <c r="C105">
        <v>0</v>
      </c>
      <c r="D105">
        <v>0</v>
      </c>
      <c r="E105" t="s">
        <v>20</v>
      </c>
      <c r="G105" t="s">
        <v>21</v>
      </c>
    </row>
    <row r="106" spans="1:8" x14ac:dyDescent="0.25">
      <c r="A106" t="s">
        <v>8</v>
      </c>
      <c r="B106">
        <v>-81</v>
      </c>
      <c r="C106">
        <v>0</v>
      </c>
      <c r="D106">
        <v>0</v>
      </c>
      <c r="E106" t="s">
        <v>16</v>
      </c>
      <c r="F106">
        <f t="shared" ref="F106" si="112">F103</f>
        <v>0</v>
      </c>
      <c r="G106" t="s">
        <v>16</v>
      </c>
      <c r="H106">
        <f t="shared" ref="H106" si="113">F104</f>
        <v>0</v>
      </c>
    </row>
    <row r="107" spans="1:8" x14ac:dyDescent="0.25">
      <c r="A107" t="s">
        <v>9</v>
      </c>
      <c r="B107">
        <v>-81</v>
      </c>
      <c r="C107">
        <v>0</v>
      </c>
      <c r="D107">
        <v>0</v>
      </c>
      <c r="E107" t="s">
        <v>17</v>
      </c>
      <c r="F107">
        <v>0</v>
      </c>
      <c r="G107" t="s">
        <v>17</v>
      </c>
      <c r="H107">
        <v>0</v>
      </c>
    </row>
    <row r="108" spans="1:8" x14ac:dyDescent="0.25">
      <c r="A108" t="s">
        <v>10</v>
      </c>
      <c r="B108">
        <v>-81</v>
      </c>
      <c r="C108">
        <v>0</v>
      </c>
      <c r="D108">
        <v>0</v>
      </c>
      <c r="E108" t="s">
        <v>18</v>
      </c>
      <c r="F108">
        <v>0</v>
      </c>
      <c r="G108" t="s">
        <v>18</v>
      </c>
      <c r="H108">
        <v>0</v>
      </c>
    </row>
    <row r="109" spans="1:8" x14ac:dyDescent="0.25">
      <c r="A109" t="s">
        <v>11</v>
      </c>
      <c r="B109">
        <v>-81</v>
      </c>
      <c r="C109">
        <v>0</v>
      </c>
      <c r="D109">
        <v>0</v>
      </c>
      <c r="E109" t="s">
        <v>19</v>
      </c>
      <c r="F109">
        <f t="shared" ref="F109" si="114">ABS(F102-F103)</f>
        <v>10</v>
      </c>
      <c r="G109" t="s">
        <v>19</v>
      </c>
      <c r="H109">
        <f t="shared" ref="H109" si="115">ABS(F103-F104)</f>
        <v>0</v>
      </c>
    </row>
    <row r="110" spans="1:8" x14ac:dyDescent="0.25">
      <c r="A110" t="s">
        <v>12</v>
      </c>
      <c r="B110">
        <v>-81</v>
      </c>
      <c r="C110">
        <v>0</v>
      </c>
      <c r="D110">
        <v>0</v>
      </c>
      <c r="E110" s="1" t="s">
        <v>24</v>
      </c>
      <c r="F110" s="1">
        <f t="shared" ref="F110" si="116">SUM(F106:F107)/SUM(F106:F109)</f>
        <v>0</v>
      </c>
      <c r="G110" s="1" t="s">
        <v>24</v>
      </c>
      <c r="H110" s="1" t="e">
        <f t="shared" ref="H110" si="117">SUM(H106:H107)/SUM(H106:H109)</f>
        <v>#DIV/0!</v>
      </c>
    </row>
    <row r="111" spans="1:8" x14ac:dyDescent="0.25">
      <c r="A111" t="s">
        <v>13</v>
      </c>
      <c r="B111">
        <v>-81</v>
      </c>
      <c r="C111">
        <v>0</v>
      </c>
      <c r="D111">
        <v>0</v>
      </c>
      <c r="E111" s="1" t="s">
        <v>36</v>
      </c>
      <c r="F111" s="1">
        <f t="shared" ref="F111" si="118">2*F106/(2*F106+F108+F109)</f>
        <v>0</v>
      </c>
      <c r="G111" s="1" t="s">
        <v>36</v>
      </c>
      <c r="H111" s="1" t="e">
        <f t="shared" ref="H111" si="119">2*H106/(2*H106+H108+H109)</f>
        <v>#DIV/0!</v>
      </c>
    </row>
    <row r="112" spans="1:8" x14ac:dyDescent="0.25">
      <c r="A112" t="s">
        <v>4</v>
      </c>
      <c r="B112">
        <v>-80</v>
      </c>
      <c r="C112">
        <v>0</v>
      </c>
      <c r="D112">
        <v>0</v>
      </c>
      <c r="E112" t="s">
        <v>14</v>
      </c>
      <c r="F112">
        <f t="shared" ref="F112" si="120">COUNT(C112:C121)</f>
        <v>10</v>
      </c>
      <c r="G112" t="s">
        <v>27</v>
      </c>
      <c r="H112" s="2">
        <f t="shared" ref="H112:H175" si="121">B112</f>
        <v>-80</v>
      </c>
    </row>
    <row r="113" spans="1:8" x14ac:dyDescent="0.25">
      <c r="A113" t="s">
        <v>5</v>
      </c>
      <c r="B113">
        <v>-80</v>
      </c>
      <c r="C113">
        <v>0</v>
      </c>
      <c r="D113">
        <v>0</v>
      </c>
      <c r="E113" t="s">
        <v>22</v>
      </c>
      <c r="F113">
        <f t="shared" ref="F113" si="122">COUNTIF(C112:C121,1)</f>
        <v>0</v>
      </c>
    </row>
    <row r="114" spans="1:8" x14ac:dyDescent="0.25">
      <c r="A114" t="s">
        <v>6</v>
      </c>
      <c r="B114">
        <v>-80</v>
      </c>
      <c r="C114">
        <v>0</v>
      </c>
      <c r="D114">
        <v>0</v>
      </c>
      <c r="E114" t="s">
        <v>23</v>
      </c>
      <c r="F114">
        <f t="shared" ref="F114" si="123">COUNTIF(D112:D121,1)</f>
        <v>0</v>
      </c>
    </row>
    <row r="115" spans="1:8" x14ac:dyDescent="0.25">
      <c r="A115" t="s">
        <v>7</v>
      </c>
      <c r="B115">
        <v>-80</v>
      </c>
      <c r="C115">
        <v>0</v>
      </c>
      <c r="D115">
        <v>0</v>
      </c>
      <c r="E115" t="s">
        <v>20</v>
      </c>
      <c r="G115" t="s">
        <v>21</v>
      </c>
    </row>
    <row r="116" spans="1:8" x14ac:dyDescent="0.25">
      <c r="A116" t="s">
        <v>8</v>
      </c>
      <c r="B116">
        <v>-80</v>
      </c>
      <c r="C116">
        <v>0</v>
      </c>
      <c r="D116">
        <v>0</v>
      </c>
      <c r="E116" t="s">
        <v>16</v>
      </c>
      <c r="F116">
        <f t="shared" ref="F116" si="124">F113</f>
        <v>0</v>
      </c>
      <c r="G116" t="s">
        <v>16</v>
      </c>
      <c r="H116">
        <f t="shared" ref="H116" si="125">F114</f>
        <v>0</v>
      </c>
    </row>
    <row r="117" spans="1:8" x14ac:dyDescent="0.25">
      <c r="A117" t="s">
        <v>9</v>
      </c>
      <c r="B117">
        <v>-80</v>
      </c>
      <c r="C117">
        <v>0</v>
      </c>
      <c r="D117">
        <v>0</v>
      </c>
      <c r="E117" t="s">
        <v>17</v>
      </c>
      <c r="F117">
        <v>0</v>
      </c>
      <c r="G117" t="s">
        <v>17</v>
      </c>
      <c r="H117">
        <v>0</v>
      </c>
    </row>
    <row r="118" spans="1:8" x14ac:dyDescent="0.25">
      <c r="A118" t="s">
        <v>10</v>
      </c>
      <c r="B118">
        <v>-80</v>
      </c>
      <c r="C118">
        <v>0</v>
      </c>
      <c r="D118">
        <v>0</v>
      </c>
      <c r="E118" t="s">
        <v>18</v>
      </c>
      <c r="F118">
        <v>0</v>
      </c>
      <c r="G118" t="s">
        <v>18</v>
      </c>
      <c r="H118">
        <v>0</v>
      </c>
    </row>
    <row r="119" spans="1:8" x14ac:dyDescent="0.25">
      <c r="A119" t="s">
        <v>11</v>
      </c>
      <c r="B119">
        <v>-80</v>
      </c>
      <c r="C119">
        <v>0</v>
      </c>
      <c r="D119">
        <v>0</v>
      </c>
      <c r="E119" t="s">
        <v>19</v>
      </c>
      <c r="F119">
        <f t="shared" ref="F119" si="126">ABS(F112-F113)</f>
        <v>10</v>
      </c>
      <c r="G119" t="s">
        <v>19</v>
      </c>
      <c r="H119">
        <f t="shared" ref="H119" si="127">ABS(F113-F114)</f>
        <v>0</v>
      </c>
    </row>
    <row r="120" spans="1:8" x14ac:dyDescent="0.25">
      <c r="A120" t="s">
        <v>12</v>
      </c>
      <c r="B120">
        <v>-80</v>
      </c>
      <c r="C120">
        <v>0</v>
      </c>
      <c r="D120">
        <v>0</v>
      </c>
      <c r="E120" s="1" t="s">
        <v>24</v>
      </c>
      <c r="F120" s="1">
        <f t="shared" ref="F120" si="128">SUM(F116:F117)/SUM(F116:F119)</f>
        <v>0</v>
      </c>
      <c r="G120" s="1" t="s">
        <v>24</v>
      </c>
      <c r="H120" s="1" t="e">
        <f t="shared" ref="H120" si="129">SUM(H116:H117)/SUM(H116:H119)</f>
        <v>#DIV/0!</v>
      </c>
    </row>
    <row r="121" spans="1:8" x14ac:dyDescent="0.25">
      <c r="A121" t="s">
        <v>13</v>
      </c>
      <c r="B121">
        <v>-80</v>
      </c>
      <c r="C121">
        <v>0</v>
      </c>
      <c r="D121">
        <v>0</v>
      </c>
      <c r="E121" s="1" t="s">
        <v>37</v>
      </c>
      <c r="F121" s="1">
        <f t="shared" ref="F121" si="130">2*F116/(2*F116+F118+F119)</f>
        <v>0</v>
      </c>
      <c r="G121" s="1" t="s">
        <v>37</v>
      </c>
      <c r="H121" s="1" t="e">
        <f t="shared" ref="H121" si="131">2*H116/(2*H116+H118+H119)</f>
        <v>#DIV/0!</v>
      </c>
    </row>
    <row r="122" spans="1:8" x14ac:dyDescent="0.25">
      <c r="A122" t="s">
        <v>4</v>
      </c>
      <c r="B122">
        <v>-79</v>
      </c>
      <c r="C122">
        <v>0</v>
      </c>
      <c r="D122">
        <v>0</v>
      </c>
      <c r="E122" t="s">
        <v>14</v>
      </c>
      <c r="F122">
        <f t="shared" ref="F122" si="132">COUNT(C122:C131)</f>
        <v>10</v>
      </c>
      <c r="G122" t="s">
        <v>27</v>
      </c>
      <c r="H122" s="2">
        <f t="shared" ref="H122:H185" si="133">B122</f>
        <v>-79</v>
      </c>
    </row>
    <row r="123" spans="1:8" x14ac:dyDescent="0.25">
      <c r="A123" t="s">
        <v>5</v>
      </c>
      <c r="B123">
        <v>-79</v>
      </c>
      <c r="C123">
        <v>0</v>
      </c>
      <c r="D123">
        <v>0</v>
      </c>
      <c r="E123" t="s">
        <v>22</v>
      </c>
      <c r="F123">
        <f t="shared" ref="F123" si="134">COUNTIF(C122:C131,1)</f>
        <v>0</v>
      </c>
    </row>
    <row r="124" spans="1:8" x14ac:dyDescent="0.25">
      <c r="A124" t="s">
        <v>6</v>
      </c>
      <c r="B124">
        <v>-79</v>
      </c>
      <c r="C124">
        <v>0</v>
      </c>
      <c r="D124">
        <v>0</v>
      </c>
      <c r="E124" t="s">
        <v>23</v>
      </c>
      <c r="F124">
        <f t="shared" ref="F124" si="135">COUNTIF(D122:D131,1)</f>
        <v>0</v>
      </c>
    </row>
    <row r="125" spans="1:8" x14ac:dyDescent="0.25">
      <c r="A125" t="s">
        <v>7</v>
      </c>
      <c r="B125">
        <v>-79</v>
      </c>
      <c r="C125">
        <v>0</v>
      </c>
      <c r="D125">
        <v>0</v>
      </c>
      <c r="E125" t="s">
        <v>20</v>
      </c>
      <c r="G125" t="s">
        <v>21</v>
      </c>
    </row>
    <row r="126" spans="1:8" x14ac:dyDescent="0.25">
      <c r="A126" t="s">
        <v>8</v>
      </c>
      <c r="B126">
        <v>-79</v>
      </c>
      <c r="C126">
        <v>0</v>
      </c>
      <c r="D126">
        <v>0</v>
      </c>
      <c r="E126" t="s">
        <v>16</v>
      </c>
      <c r="F126">
        <f t="shared" ref="F126" si="136">F123</f>
        <v>0</v>
      </c>
      <c r="G126" t="s">
        <v>16</v>
      </c>
      <c r="H126">
        <f t="shared" ref="H126" si="137">F124</f>
        <v>0</v>
      </c>
    </row>
    <row r="127" spans="1:8" x14ac:dyDescent="0.25">
      <c r="A127" t="s">
        <v>9</v>
      </c>
      <c r="B127">
        <v>-79</v>
      </c>
      <c r="C127">
        <v>0</v>
      </c>
      <c r="D127">
        <v>0</v>
      </c>
      <c r="E127" t="s">
        <v>17</v>
      </c>
      <c r="F127">
        <v>0</v>
      </c>
      <c r="G127" t="s">
        <v>17</v>
      </c>
      <c r="H127">
        <v>0</v>
      </c>
    </row>
    <row r="128" spans="1:8" x14ac:dyDescent="0.25">
      <c r="A128" t="s">
        <v>10</v>
      </c>
      <c r="B128">
        <v>-79</v>
      </c>
      <c r="C128">
        <v>0</v>
      </c>
      <c r="D128">
        <v>0</v>
      </c>
      <c r="E128" t="s">
        <v>18</v>
      </c>
      <c r="F128">
        <v>0</v>
      </c>
      <c r="G128" t="s">
        <v>18</v>
      </c>
      <c r="H128">
        <v>0</v>
      </c>
    </row>
    <row r="129" spans="1:8" x14ac:dyDescent="0.25">
      <c r="A129" t="s">
        <v>11</v>
      </c>
      <c r="B129">
        <v>-79</v>
      </c>
      <c r="C129">
        <v>0</v>
      </c>
      <c r="D129">
        <v>0</v>
      </c>
      <c r="E129" t="s">
        <v>19</v>
      </c>
      <c r="F129">
        <f t="shared" ref="F129" si="138">ABS(F122-F123)</f>
        <v>10</v>
      </c>
      <c r="G129" t="s">
        <v>19</v>
      </c>
      <c r="H129">
        <f t="shared" ref="H129" si="139">ABS(F123-F124)</f>
        <v>0</v>
      </c>
    </row>
    <row r="130" spans="1:8" x14ac:dyDescent="0.25">
      <c r="A130" t="s">
        <v>12</v>
      </c>
      <c r="B130">
        <v>-79</v>
      </c>
      <c r="C130">
        <v>0</v>
      </c>
      <c r="D130">
        <v>0</v>
      </c>
      <c r="E130" s="1" t="s">
        <v>24</v>
      </c>
      <c r="F130" s="1">
        <f t="shared" ref="F130" si="140">SUM(F126:F127)/SUM(F126:F129)</f>
        <v>0</v>
      </c>
      <c r="G130" s="1" t="s">
        <v>24</v>
      </c>
      <c r="H130" s="1" t="e">
        <f t="shared" ref="H130" si="141">SUM(H126:H127)/SUM(H126:H129)</f>
        <v>#DIV/0!</v>
      </c>
    </row>
    <row r="131" spans="1:8" x14ac:dyDescent="0.25">
      <c r="A131" t="s">
        <v>13</v>
      </c>
      <c r="B131">
        <v>-79</v>
      </c>
      <c r="C131">
        <v>0</v>
      </c>
      <c r="D131">
        <v>0</v>
      </c>
      <c r="E131" s="1" t="s">
        <v>38</v>
      </c>
      <c r="F131" s="1">
        <f t="shared" ref="F131" si="142">2*F126/(2*F126+F128+F129)</f>
        <v>0</v>
      </c>
      <c r="G131" s="1" t="s">
        <v>38</v>
      </c>
      <c r="H131" s="1" t="e">
        <f t="shared" ref="H131" si="143">2*H126/(2*H126+H128+H129)</f>
        <v>#DIV/0!</v>
      </c>
    </row>
    <row r="132" spans="1:8" x14ac:dyDescent="0.25">
      <c r="A132" t="s">
        <v>4</v>
      </c>
      <c r="B132">
        <v>-78</v>
      </c>
      <c r="C132">
        <v>0</v>
      </c>
      <c r="D132">
        <v>0</v>
      </c>
      <c r="E132" t="s">
        <v>14</v>
      </c>
      <c r="F132">
        <f t="shared" ref="F132" si="144">COUNT(C132:C141)</f>
        <v>10</v>
      </c>
      <c r="G132" t="s">
        <v>27</v>
      </c>
      <c r="H132" s="2">
        <f t="shared" ref="H132:H195" si="145">B132</f>
        <v>-78</v>
      </c>
    </row>
    <row r="133" spans="1:8" x14ac:dyDescent="0.25">
      <c r="A133" t="s">
        <v>5</v>
      </c>
      <c r="B133">
        <v>-78</v>
      </c>
      <c r="C133">
        <v>0</v>
      </c>
      <c r="D133">
        <v>0</v>
      </c>
      <c r="E133" t="s">
        <v>22</v>
      </c>
      <c r="F133">
        <f t="shared" ref="F133" si="146">COUNTIF(C132:C141,1)</f>
        <v>0</v>
      </c>
    </row>
    <row r="134" spans="1:8" x14ac:dyDescent="0.25">
      <c r="A134" t="s">
        <v>6</v>
      </c>
      <c r="B134">
        <v>-78</v>
      </c>
      <c r="C134">
        <v>0</v>
      </c>
      <c r="D134">
        <v>0</v>
      </c>
      <c r="E134" t="s">
        <v>23</v>
      </c>
      <c r="F134">
        <f t="shared" ref="F134" si="147">COUNTIF(D132:D141,1)</f>
        <v>0</v>
      </c>
    </row>
    <row r="135" spans="1:8" x14ac:dyDescent="0.25">
      <c r="A135" t="s">
        <v>7</v>
      </c>
      <c r="B135">
        <v>-78</v>
      </c>
      <c r="C135">
        <v>0</v>
      </c>
      <c r="D135">
        <v>0</v>
      </c>
      <c r="E135" t="s">
        <v>20</v>
      </c>
      <c r="G135" t="s">
        <v>21</v>
      </c>
    </row>
    <row r="136" spans="1:8" x14ac:dyDescent="0.25">
      <c r="A136" t="s">
        <v>8</v>
      </c>
      <c r="B136">
        <v>-78</v>
      </c>
      <c r="C136">
        <v>0</v>
      </c>
      <c r="D136">
        <v>0</v>
      </c>
      <c r="E136" t="s">
        <v>16</v>
      </c>
      <c r="F136">
        <f t="shared" ref="F136" si="148">F133</f>
        <v>0</v>
      </c>
      <c r="G136" t="s">
        <v>16</v>
      </c>
      <c r="H136">
        <f t="shared" ref="H136" si="149">F134</f>
        <v>0</v>
      </c>
    </row>
    <row r="137" spans="1:8" x14ac:dyDescent="0.25">
      <c r="A137" t="s">
        <v>9</v>
      </c>
      <c r="B137">
        <v>-78</v>
      </c>
      <c r="C137">
        <v>0</v>
      </c>
      <c r="D137">
        <v>0</v>
      </c>
      <c r="E137" t="s">
        <v>17</v>
      </c>
      <c r="F137">
        <v>0</v>
      </c>
      <c r="G137" t="s">
        <v>17</v>
      </c>
      <c r="H137">
        <v>0</v>
      </c>
    </row>
    <row r="138" spans="1:8" x14ac:dyDescent="0.25">
      <c r="A138" t="s">
        <v>10</v>
      </c>
      <c r="B138">
        <v>-78</v>
      </c>
      <c r="C138">
        <v>0</v>
      </c>
      <c r="D138">
        <v>0</v>
      </c>
      <c r="E138" t="s">
        <v>18</v>
      </c>
      <c r="F138">
        <v>0</v>
      </c>
      <c r="G138" t="s">
        <v>18</v>
      </c>
      <c r="H138">
        <v>0</v>
      </c>
    </row>
    <row r="139" spans="1:8" x14ac:dyDescent="0.25">
      <c r="A139" t="s">
        <v>11</v>
      </c>
      <c r="B139">
        <v>-78</v>
      </c>
      <c r="C139">
        <v>0</v>
      </c>
      <c r="D139">
        <v>0</v>
      </c>
      <c r="E139" t="s">
        <v>19</v>
      </c>
      <c r="F139">
        <f t="shared" ref="F139" si="150">ABS(F132-F133)</f>
        <v>10</v>
      </c>
      <c r="G139" t="s">
        <v>19</v>
      </c>
      <c r="H139">
        <f t="shared" ref="H139" si="151">ABS(F133-F134)</f>
        <v>0</v>
      </c>
    </row>
    <row r="140" spans="1:8" x14ac:dyDescent="0.25">
      <c r="A140" t="s">
        <v>12</v>
      </c>
      <c r="B140">
        <v>-78</v>
      </c>
      <c r="C140">
        <v>0</v>
      </c>
      <c r="D140">
        <v>0</v>
      </c>
      <c r="E140" s="1" t="s">
        <v>24</v>
      </c>
      <c r="F140" s="1">
        <f t="shared" ref="F140" si="152">SUM(F136:F137)/SUM(F136:F139)</f>
        <v>0</v>
      </c>
      <c r="G140" s="1" t="s">
        <v>24</v>
      </c>
      <c r="H140" s="1" t="e">
        <f t="shared" ref="H140" si="153">SUM(H136:H137)/SUM(H136:H139)</f>
        <v>#DIV/0!</v>
      </c>
    </row>
    <row r="141" spans="1:8" x14ac:dyDescent="0.25">
      <c r="A141" t="s">
        <v>13</v>
      </c>
      <c r="B141">
        <v>-78</v>
      </c>
      <c r="C141">
        <v>0</v>
      </c>
      <c r="D141">
        <v>0</v>
      </c>
      <c r="E141" s="1" t="s">
        <v>39</v>
      </c>
      <c r="F141" s="1">
        <f t="shared" ref="F141" si="154">2*F136/(2*F136+F138+F139)</f>
        <v>0</v>
      </c>
      <c r="G141" s="1" t="s">
        <v>39</v>
      </c>
      <c r="H141" s="1" t="e">
        <f t="shared" ref="H141" si="155">2*H136/(2*H136+H138+H139)</f>
        <v>#DIV/0!</v>
      </c>
    </row>
    <row r="142" spans="1:8" x14ac:dyDescent="0.25">
      <c r="A142" t="s">
        <v>4</v>
      </c>
      <c r="B142">
        <v>-77</v>
      </c>
      <c r="C142">
        <v>0</v>
      </c>
      <c r="D142">
        <v>0</v>
      </c>
      <c r="E142" t="s">
        <v>14</v>
      </c>
      <c r="F142">
        <f t="shared" ref="F142" si="156">COUNT(C142:C151)</f>
        <v>10</v>
      </c>
      <c r="G142" t="s">
        <v>27</v>
      </c>
      <c r="H142" s="2">
        <f t="shared" ref="H142:H205" si="157">B142</f>
        <v>-77</v>
      </c>
    </row>
    <row r="143" spans="1:8" x14ac:dyDescent="0.25">
      <c r="A143" t="s">
        <v>5</v>
      </c>
      <c r="B143">
        <v>-77</v>
      </c>
      <c r="C143">
        <v>0</v>
      </c>
      <c r="D143">
        <v>0</v>
      </c>
      <c r="E143" t="s">
        <v>22</v>
      </c>
      <c r="F143">
        <f t="shared" ref="F143" si="158">COUNTIF(C142:C151,1)</f>
        <v>0</v>
      </c>
    </row>
    <row r="144" spans="1:8" x14ac:dyDescent="0.25">
      <c r="A144" t="s">
        <v>6</v>
      </c>
      <c r="B144">
        <v>-77</v>
      </c>
      <c r="C144">
        <v>0</v>
      </c>
      <c r="D144">
        <v>0</v>
      </c>
      <c r="E144" t="s">
        <v>23</v>
      </c>
      <c r="F144">
        <f t="shared" ref="F144" si="159">COUNTIF(D142:D151,1)</f>
        <v>0</v>
      </c>
    </row>
    <row r="145" spans="1:8" x14ac:dyDescent="0.25">
      <c r="A145" t="s">
        <v>7</v>
      </c>
      <c r="B145">
        <v>-77</v>
      </c>
      <c r="C145">
        <v>0</v>
      </c>
      <c r="D145">
        <v>0</v>
      </c>
      <c r="E145" t="s">
        <v>20</v>
      </c>
      <c r="G145" t="s">
        <v>21</v>
      </c>
    </row>
    <row r="146" spans="1:8" x14ac:dyDescent="0.25">
      <c r="A146" t="s">
        <v>8</v>
      </c>
      <c r="B146">
        <v>-77</v>
      </c>
      <c r="C146">
        <v>0</v>
      </c>
      <c r="D146">
        <v>0</v>
      </c>
      <c r="E146" t="s">
        <v>16</v>
      </c>
      <c r="F146">
        <f t="shared" ref="F146" si="160">F143</f>
        <v>0</v>
      </c>
      <c r="G146" t="s">
        <v>16</v>
      </c>
      <c r="H146">
        <f t="shared" ref="H146" si="161">F144</f>
        <v>0</v>
      </c>
    </row>
    <row r="147" spans="1:8" x14ac:dyDescent="0.25">
      <c r="A147" t="s">
        <v>9</v>
      </c>
      <c r="B147">
        <v>-77</v>
      </c>
      <c r="C147">
        <v>0</v>
      </c>
      <c r="D147">
        <v>0</v>
      </c>
      <c r="E147" t="s">
        <v>17</v>
      </c>
      <c r="F147">
        <v>0</v>
      </c>
      <c r="G147" t="s">
        <v>17</v>
      </c>
      <c r="H147">
        <v>0</v>
      </c>
    </row>
    <row r="148" spans="1:8" x14ac:dyDescent="0.25">
      <c r="A148" t="s">
        <v>10</v>
      </c>
      <c r="B148">
        <v>-77</v>
      </c>
      <c r="C148">
        <v>0</v>
      </c>
      <c r="D148">
        <v>0</v>
      </c>
      <c r="E148" t="s">
        <v>18</v>
      </c>
      <c r="F148">
        <v>0</v>
      </c>
      <c r="G148" t="s">
        <v>18</v>
      </c>
      <c r="H148">
        <v>0</v>
      </c>
    </row>
    <row r="149" spans="1:8" x14ac:dyDescent="0.25">
      <c r="A149" t="s">
        <v>11</v>
      </c>
      <c r="B149">
        <v>-77</v>
      </c>
      <c r="C149">
        <v>0</v>
      </c>
      <c r="D149">
        <v>0</v>
      </c>
      <c r="E149" t="s">
        <v>19</v>
      </c>
      <c r="F149">
        <f t="shared" ref="F149" si="162">ABS(F142-F143)</f>
        <v>10</v>
      </c>
      <c r="G149" t="s">
        <v>19</v>
      </c>
      <c r="H149">
        <f t="shared" ref="H149" si="163">ABS(F143-F144)</f>
        <v>0</v>
      </c>
    </row>
    <row r="150" spans="1:8" x14ac:dyDescent="0.25">
      <c r="A150" t="s">
        <v>12</v>
      </c>
      <c r="B150">
        <v>-77</v>
      </c>
      <c r="C150">
        <v>0</v>
      </c>
      <c r="D150">
        <v>0</v>
      </c>
      <c r="E150" s="1" t="s">
        <v>24</v>
      </c>
      <c r="F150" s="1">
        <f t="shared" ref="F150" si="164">SUM(F146:F147)/SUM(F146:F149)</f>
        <v>0</v>
      </c>
      <c r="G150" s="1" t="s">
        <v>24</v>
      </c>
      <c r="H150" s="1" t="e">
        <f t="shared" ref="H150" si="165">SUM(H146:H147)/SUM(H146:H149)</f>
        <v>#DIV/0!</v>
      </c>
    </row>
    <row r="151" spans="1:8" x14ac:dyDescent="0.25">
      <c r="A151" t="s">
        <v>13</v>
      </c>
      <c r="B151">
        <v>-77</v>
      </c>
      <c r="C151">
        <v>0</v>
      </c>
      <c r="D151">
        <v>0</v>
      </c>
      <c r="E151" s="1" t="s">
        <v>40</v>
      </c>
      <c r="F151" s="1">
        <f t="shared" ref="F151" si="166">2*F146/(2*F146+F148+F149)</f>
        <v>0</v>
      </c>
      <c r="G151" s="1" t="s">
        <v>40</v>
      </c>
      <c r="H151" s="1" t="e">
        <f t="shared" ref="H151" si="167">2*H146/(2*H146+H148+H149)</f>
        <v>#DIV/0!</v>
      </c>
    </row>
    <row r="152" spans="1:8" x14ac:dyDescent="0.25">
      <c r="A152" t="s">
        <v>4</v>
      </c>
      <c r="B152">
        <v>-76</v>
      </c>
      <c r="C152">
        <v>0</v>
      </c>
      <c r="D152">
        <v>0</v>
      </c>
      <c r="E152" t="s">
        <v>14</v>
      </c>
      <c r="F152">
        <f t="shared" ref="F152" si="168">COUNT(C152:C161)</f>
        <v>10</v>
      </c>
      <c r="G152" t="s">
        <v>27</v>
      </c>
      <c r="H152" s="2">
        <f t="shared" ref="H152:H215" si="169">B152</f>
        <v>-76</v>
      </c>
    </row>
    <row r="153" spans="1:8" x14ac:dyDescent="0.25">
      <c r="A153" t="s">
        <v>5</v>
      </c>
      <c r="B153">
        <v>-76</v>
      </c>
      <c r="C153">
        <v>0</v>
      </c>
      <c r="D153">
        <v>0</v>
      </c>
      <c r="E153" t="s">
        <v>22</v>
      </c>
      <c r="F153">
        <f t="shared" ref="F153" si="170">COUNTIF(C152:C161,1)</f>
        <v>0</v>
      </c>
    </row>
    <row r="154" spans="1:8" x14ac:dyDescent="0.25">
      <c r="A154" t="s">
        <v>6</v>
      </c>
      <c r="B154">
        <v>-76</v>
      </c>
      <c r="C154">
        <v>0</v>
      </c>
      <c r="D154">
        <v>0</v>
      </c>
      <c r="E154" t="s">
        <v>23</v>
      </c>
      <c r="F154">
        <f t="shared" ref="F154" si="171">COUNTIF(D152:D161,1)</f>
        <v>0</v>
      </c>
    </row>
    <row r="155" spans="1:8" x14ac:dyDescent="0.25">
      <c r="A155" t="s">
        <v>7</v>
      </c>
      <c r="B155">
        <v>-76</v>
      </c>
      <c r="C155">
        <v>0</v>
      </c>
      <c r="D155">
        <v>0</v>
      </c>
      <c r="E155" t="s">
        <v>20</v>
      </c>
      <c r="G155" t="s">
        <v>21</v>
      </c>
    </row>
    <row r="156" spans="1:8" x14ac:dyDescent="0.25">
      <c r="A156" t="s">
        <v>8</v>
      </c>
      <c r="B156">
        <v>-76</v>
      </c>
      <c r="C156">
        <v>0</v>
      </c>
      <c r="D156">
        <v>0</v>
      </c>
      <c r="E156" t="s">
        <v>16</v>
      </c>
      <c r="F156">
        <f t="shared" ref="F156" si="172">F153</f>
        <v>0</v>
      </c>
      <c r="G156" t="s">
        <v>16</v>
      </c>
      <c r="H156">
        <f t="shared" ref="H156" si="173">F154</f>
        <v>0</v>
      </c>
    </row>
    <row r="157" spans="1:8" x14ac:dyDescent="0.25">
      <c r="A157" t="s">
        <v>9</v>
      </c>
      <c r="B157">
        <v>-76</v>
      </c>
      <c r="C157">
        <v>0</v>
      </c>
      <c r="D157">
        <v>0</v>
      </c>
      <c r="E157" t="s">
        <v>17</v>
      </c>
      <c r="F157">
        <v>0</v>
      </c>
      <c r="G157" t="s">
        <v>17</v>
      </c>
      <c r="H157">
        <v>0</v>
      </c>
    </row>
    <row r="158" spans="1:8" x14ac:dyDescent="0.25">
      <c r="A158" t="s">
        <v>10</v>
      </c>
      <c r="B158">
        <v>-76</v>
      </c>
      <c r="C158">
        <v>0</v>
      </c>
      <c r="D158">
        <v>0</v>
      </c>
      <c r="E158" t="s">
        <v>18</v>
      </c>
      <c r="F158">
        <v>0</v>
      </c>
      <c r="G158" t="s">
        <v>18</v>
      </c>
      <c r="H158">
        <v>0</v>
      </c>
    </row>
    <row r="159" spans="1:8" x14ac:dyDescent="0.25">
      <c r="A159" t="s">
        <v>11</v>
      </c>
      <c r="B159">
        <v>-76</v>
      </c>
      <c r="C159">
        <v>0</v>
      </c>
      <c r="D159">
        <v>0</v>
      </c>
      <c r="E159" t="s">
        <v>19</v>
      </c>
      <c r="F159">
        <f t="shared" ref="F159" si="174">ABS(F152-F153)</f>
        <v>10</v>
      </c>
      <c r="G159" t="s">
        <v>19</v>
      </c>
      <c r="H159">
        <f t="shared" ref="H159" si="175">ABS(F153-F154)</f>
        <v>0</v>
      </c>
    </row>
    <row r="160" spans="1:8" x14ac:dyDescent="0.25">
      <c r="A160" t="s">
        <v>12</v>
      </c>
      <c r="B160">
        <v>-76</v>
      </c>
      <c r="C160">
        <v>0</v>
      </c>
      <c r="D160">
        <v>0</v>
      </c>
      <c r="E160" s="1" t="s">
        <v>24</v>
      </c>
      <c r="F160" s="1">
        <f t="shared" ref="F160" si="176">SUM(F156:F157)/SUM(F156:F159)</f>
        <v>0</v>
      </c>
      <c r="G160" s="1" t="s">
        <v>24</v>
      </c>
      <c r="H160" s="1" t="e">
        <f t="shared" ref="H160" si="177">SUM(H156:H157)/SUM(H156:H159)</f>
        <v>#DIV/0!</v>
      </c>
    </row>
    <row r="161" spans="1:8" x14ac:dyDescent="0.25">
      <c r="A161" t="s">
        <v>13</v>
      </c>
      <c r="B161">
        <v>-76</v>
      </c>
      <c r="C161">
        <v>0</v>
      </c>
      <c r="D161">
        <v>0</v>
      </c>
      <c r="E161" s="1" t="s">
        <v>41</v>
      </c>
      <c r="F161" s="1">
        <f t="shared" ref="F161" si="178">2*F156/(2*F156+F158+F159)</f>
        <v>0</v>
      </c>
      <c r="G161" s="1" t="s">
        <v>41</v>
      </c>
      <c r="H161" s="1" t="e">
        <f t="shared" ref="H161" si="179">2*H156/(2*H156+H158+H159)</f>
        <v>#DIV/0!</v>
      </c>
    </row>
    <row r="162" spans="1:8" x14ac:dyDescent="0.25">
      <c r="A162" t="s">
        <v>4</v>
      </c>
      <c r="B162">
        <v>-75</v>
      </c>
      <c r="C162">
        <v>0</v>
      </c>
      <c r="D162">
        <v>0</v>
      </c>
      <c r="E162" t="s">
        <v>14</v>
      </c>
      <c r="F162">
        <f t="shared" ref="F162" si="180">COUNT(C162:C171)</f>
        <v>10</v>
      </c>
      <c r="G162" t="s">
        <v>27</v>
      </c>
      <c r="H162" s="2">
        <f t="shared" ref="H162:H225" si="181">B162</f>
        <v>-75</v>
      </c>
    </row>
    <row r="163" spans="1:8" x14ac:dyDescent="0.25">
      <c r="A163" t="s">
        <v>5</v>
      </c>
      <c r="B163">
        <v>-75</v>
      </c>
      <c r="C163">
        <v>0</v>
      </c>
      <c r="D163">
        <v>0</v>
      </c>
      <c r="E163" t="s">
        <v>22</v>
      </c>
      <c r="F163">
        <f t="shared" ref="F163" si="182">COUNTIF(C162:C171,1)</f>
        <v>0</v>
      </c>
    </row>
    <row r="164" spans="1:8" x14ac:dyDescent="0.25">
      <c r="A164" t="s">
        <v>6</v>
      </c>
      <c r="B164">
        <v>-75</v>
      </c>
      <c r="C164">
        <v>0</v>
      </c>
      <c r="D164">
        <v>0</v>
      </c>
      <c r="E164" t="s">
        <v>23</v>
      </c>
      <c r="F164">
        <f t="shared" ref="F164" si="183">COUNTIF(D162:D171,1)</f>
        <v>0</v>
      </c>
    </row>
    <row r="165" spans="1:8" x14ac:dyDescent="0.25">
      <c r="A165" t="s">
        <v>7</v>
      </c>
      <c r="B165">
        <v>-75</v>
      </c>
      <c r="C165">
        <v>0</v>
      </c>
      <c r="D165">
        <v>0</v>
      </c>
      <c r="E165" t="s">
        <v>20</v>
      </c>
      <c r="G165" t="s">
        <v>21</v>
      </c>
    </row>
    <row r="166" spans="1:8" x14ac:dyDescent="0.25">
      <c r="A166" t="s">
        <v>8</v>
      </c>
      <c r="B166">
        <v>-75</v>
      </c>
      <c r="C166">
        <v>0</v>
      </c>
      <c r="D166">
        <v>0</v>
      </c>
      <c r="E166" t="s">
        <v>16</v>
      </c>
      <c r="F166">
        <f t="shared" ref="F166" si="184">F163</f>
        <v>0</v>
      </c>
      <c r="G166" t="s">
        <v>16</v>
      </c>
      <c r="H166">
        <f t="shared" ref="H166" si="185">F164</f>
        <v>0</v>
      </c>
    </row>
    <row r="167" spans="1:8" x14ac:dyDescent="0.25">
      <c r="A167" t="s">
        <v>9</v>
      </c>
      <c r="B167">
        <v>-75</v>
      </c>
      <c r="C167">
        <v>0</v>
      </c>
      <c r="D167">
        <v>0</v>
      </c>
      <c r="E167" t="s">
        <v>17</v>
      </c>
      <c r="F167">
        <v>0</v>
      </c>
      <c r="G167" t="s">
        <v>17</v>
      </c>
      <c r="H167">
        <v>0</v>
      </c>
    </row>
    <row r="168" spans="1:8" x14ac:dyDescent="0.25">
      <c r="A168" t="s">
        <v>10</v>
      </c>
      <c r="B168">
        <v>-75</v>
      </c>
      <c r="C168">
        <v>0</v>
      </c>
      <c r="D168">
        <v>0</v>
      </c>
      <c r="E168" t="s">
        <v>18</v>
      </c>
      <c r="F168">
        <v>0</v>
      </c>
      <c r="G168" t="s">
        <v>18</v>
      </c>
      <c r="H168">
        <v>0</v>
      </c>
    </row>
    <row r="169" spans="1:8" x14ac:dyDescent="0.25">
      <c r="A169" t="s">
        <v>11</v>
      </c>
      <c r="B169">
        <v>-75</v>
      </c>
      <c r="C169">
        <v>0</v>
      </c>
      <c r="D169">
        <v>0</v>
      </c>
      <c r="E169" t="s">
        <v>19</v>
      </c>
      <c r="F169">
        <f t="shared" ref="F169" si="186">ABS(F162-F163)</f>
        <v>10</v>
      </c>
      <c r="G169" t="s">
        <v>19</v>
      </c>
      <c r="H169">
        <f t="shared" ref="H169" si="187">ABS(F163-F164)</f>
        <v>0</v>
      </c>
    </row>
    <row r="170" spans="1:8" x14ac:dyDescent="0.25">
      <c r="A170" t="s">
        <v>12</v>
      </c>
      <c r="B170">
        <v>-75</v>
      </c>
      <c r="C170">
        <v>0</v>
      </c>
      <c r="D170">
        <v>0</v>
      </c>
      <c r="E170" s="1" t="s">
        <v>24</v>
      </c>
      <c r="F170" s="1">
        <f t="shared" ref="F170" si="188">SUM(F166:F167)/SUM(F166:F169)</f>
        <v>0</v>
      </c>
      <c r="G170" s="1" t="s">
        <v>24</v>
      </c>
      <c r="H170" s="1" t="e">
        <f t="shared" ref="H170" si="189">SUM(H166:H167)/SUM(H166:H169)</f>
        <v>#DIV/0!</v>
      </c>
    </row>
    <row r="171" spans="1:8" x14ac:dyDescent="0.25">
      <c r="A171" t="s">
        <v>13</v>
      </c>
      <c r="B171">
        <v>-75</v>
      </c>
      <c r="C171">
        <v>0</v>
      </c>
      <c r="D171">
        <v>0</v>
      </c>
      <c r="E171" s="1" t="s">
        <v>42</v>
      </c>
      <c r="F171" s="1">
        <f t="shared" ref="F171" si="190">2*F166/(2*F166+F168+F169)</f>
        <v>0</v>
      </c>
      <c r="G171" s="1" t="s">
        <v>42</v>
      </c>
      <c r="H171" s="1" t="e">
        <f t="shared" ref="H171" si="191">2*H166/(2*H166+H168+H169)</f>
        <v>#DIV/0!</v>
      </c>
    </row>
    <row r="172" spans="1:8" x14ac:dyDescent="0.25">
      <c r="A172" t="s">
        <v>4</v>
      </c>
      <c r="B172">
        <v>-74</v>
      </c>
      <c r="C172">
        <v>0</v>
      </c>
      <c r="D172">
        <v>0</v>
      </c>
      <c r="E172" t="s">
        <v>14</v>
      </c>
      <c r="F172">
        <f t="shared" ref="F172" si="192">COUNT(C172:C181)</f>
        <v>10</v>
      </c>
      <c r="G172" t="s">
        <v>27</v>
      </c>
      <c r="H172" s="2">
        <f t="shared" ref="H172:H235" si="193">B172</f>
        <v>-74</v>
      </c>
    </row>
    <row r="173" spans="1:8" x14ac:dyDescent="0.25">
      <c r="A173" t="s">
        <v>5</v>
      </c>
      <c r="B173">
        <v>-74</v>
      </c>
      <c r="C173">
        <v>0</v>
      </c>
      <c r="D173">
        <v>0</v>
      </c>
      <c r="E173" t="s">
        <v>22</v>
      </c>
      <c r="F173">
        <f t="shared" ref="F173" si="194">COUNTIF(C172:C181,1)</f>
        <v>0</v>
      </c>
    </row>
    <row r="174" spans="1:8" x14ac:dyDescent="0.25">
      <c r="A174" t="s">
        <v>6</v>
      </c>
      <c r="B174">
        <v>-74</v>
      </c>
      <c r="C174">
        <v>0</v>
      </c>
      <c r="D174">
        <v>0</v>
      </c>
      <c r="E174" t="s">
        <v>23</v>
      </c>
      <c r="F174">
        <f t="shared" ref="F174" si="195">COUNTIF(D172:D181,1)</f>
        <v>0</v>
      </c>
    </row>
    <row r="175" spans="1:8" x14ac:dyDescent="0.25">
      <c r="A175" t="s">
        <v>7</v>
      </c>
      <c r="B175">
        <v>-74</v>
      </c>
      <c r="C175">
        <v>0</v>
      </c>
      <c r="D175">
        <v>0</v>
      </c>
      <c r="E175" t="s">
        <v>20</v>
      </c>
      <c r="G175" t="s">
        <v>21</v>
      </c>
    </row>
    <row r="176" spans="1:8" x14ac:dyDescent="0.25">
      <c r="A176" t="s">
        <v>8</v>
      </c>
      <c r="B176">
        <v>-74</v>
      </c>
      <c r="C176">
        <v>0</v>
      </c>
      <c r="D176">
        <v>0</v>
      </c>
      <c r="E176" t="s">
        <v>16</v>
      </c>
      <c r="F176">
        <f t="shared" ref="F176" si="196">F173</f>
        <v>0</v>
      </c>
      <c r="G176" t="s">
        <v>16</v>
      </c>
      <c r="H176">
        <f t="shared" ref="H176" si="197">F174</f>
        <v>0</v>
      </c>
    </row>
    <row r="177" spans="1:8" x14ac:dyDescent="0.25">
      <c r="A177" t="s">
        <v>9</v>
      </c>
      <c r="B177">
        <v>-74</v>
      </c>
      <c r="C177">
        <v>0</v>
      </c>
      <c r="D177">
        <v>0</v>
      </c>
      <c r="E177" t="s">
        <v>17</v>
      </c>
      <c r="F177">
        <v>0</v>
      </c>
      <c r="G177" t="s">
        <v>17</v>
      </c>
      <c r="H177">
        <v>0</v>
      </c>
    </row>
    <row r="178" spans="1:8" x14ac:dyDescent="0.25">
      <c r="A178" t="s">
        <v>10</v>
      </c>
      <c r="B178">
        <v>-74</v>
      </c>
      <c r="C178">
        <v>0</v>
      </c>
      <c r="D178">
        <v>0</v>
      </c>
      <c r="E178" t="s">
        <v>18</v>
      </c>
      <c r="F178">
        <v>0</v>
      </c>
      <c r="G178" t="s">
        <v>18</v>
      </c>
      <c r="H178">
        <v>0</v>
      </c>
    </row>
    <row r="179" spans="1:8" x14ac:dyDescent="0.25">
      <c r="A179" t="s">
        <v>11</v>
      </c>
      <c r="B179">
        <v>-74</v>
      </c>
      <c r="C179">
        <v>0</v>
      </c>
      <c r="D179">
        <v>0</v>
      </c>
      <c r="E179" t="s">
        <v>19</v>
      </c>
      <c r="F179">
        <f t="shared" ref="F179" si="198">ABS(F172-F173)</f>
        <v>10</v>
      </c>
      <c r="G179" t="s">
        <v>19</v>
      </c>
      <c r="H179">
        <f t="shared" ref="H179" si="199">ABS(F173-F174)</f>
        <v>0</v>
      </c>
    </row>
    <row r="180" spans="1:8" x14ac:dyDescent="0.25">
      <c r="A180" t="s">
        <v>12</v>
      </c>
      <c r="B180">
        <v>-74</v>
      </c>
      <c r="C180">
        <v>0</v>
      </c>
      <c r="D180">
        <v>0</v>
      </c>
      <c r="E180" s="1" t="s">
        <v>24</v>
      </c>
      <c r="F180" s="1">
        <f t="shared" ref="F180" si="200">SUM(F176:F177)/SUM(F176:F179)</f>
        <v>0</v>
      </c>
      <c r="G180" s="1" t="s">
        <v>24</v>
      </c>
      <c r="H180" s="1" t="e">
        <f t="shared" ref="H180" si="201">SUM(H176:H177)/SUM(H176:H179)</f>
        <v>#DIV/0!</v>
      </c>
    </row>
    <row r="181" spans="1:8" x14ac:dyDescent="0.25">
      <c r="A181" t="s">
        <v>13</v>
      </c>
      <c r="B181">
        <v>-74</v>
      </c>
      <c r="C181">
        <v>0</v>
      </c>
      <c r="D181">
        <v>0</v>
      </c>
      <c r="E181" s="1" t="s">
        <v>43</v>
      </c>
      <c r="F181" s="1">
        <f t="shared" ref="F181" si="202">2*F176/(2*F176+F178+F179)</f>
        <v>0</v>
      </c>
      <c r="G181" s="1" t="s">
        <v>43</v>
      </c>
      <c r="H181" s="1" t="e">
        <f t="shared" ref="H181" si="203">2*H176/(2*H176+H178+H179)</f>
        <v>#DIV/0!</v>
      </c>
    </row>
    <row r="182" spans="1:8" x14ac:dyDescent="0.25">
      <c r="A182" t="s">
        <v>4</v>
      </c>
      <c r="B182">
        <v>-73</v>
      </c>
      <c r="C182">
        <v>0</v>
      </c>
      <c r="D182">
        <v>0</v>
      </c>
      <c r="E182" t="s">
        <v>14</v>
      </c>
      <c r="F182">
        <f t="shared" ref="F182" si="204">COUNT(C182:C191)</f>
        <v>10</v>
      </c>
      <c r="G182" t="s">
        <v>27</v>
      </c>
      <c r="H182" s="2">
        <f t="shared" ref="H182:H245" si="205">B182</f>
        <v>-73</v>
      </c>
    </row>
    <row r="183" spans="1:8" x14ac:dyDescent="0.25">
      <c r="A183" t="s">
        <v>5</v>
      </c>
      <c r="B183">
        <v>-73</v>
      </c>
      <c r="C183">
        <v>0</v>
      </c>
      <c r="D183">
        <v>0</v>
      </c>
      <c r="E183" t="s">
        <v>22</v>
      </c>
      <c r="F183">
        <f t="shared" ref="F183" si="206">COUNTIF(C182:C191,1)</f>
        <v>1</v>
      </c>
    </row>
    <row r="184" spans="1:8" x14ac:dyDescent="0.25">
      <c r="A184" t="s">
        <v>6</v>
      </c>
      <c r="B184">
        <v>-73</v>
      </c>
      <c r="C184">
        <v>0</v>
      </c>
      <c r="D184">
        <v>0</v>
      </c>
      <c r="E184" t="s">
        <v>23</v>
      </c>
      <c r="F184">
        <f t="shared" ref="F184" si="207">COUNTIF(D182:D191,1)</f>
        <v>0</v>
      </c>
    </row>
    <row r="185" spans="1:8" x14ac:dyDescent="0.25">
      <c r="A185" t="s">
        <v>7</v>
      </c>
      <c r="B185">
        <v>-73</v>
      </c>
      <c r="C185">
        <v>0</v>
      </c>
      <c r="D185">
        <v>0</v>
      </c>
      <c r="E185" t="s">
        <v>20</v>
      </c>
      <c r="G185" t="s">
        <v>21</v>
      </c>
    </row>
    <row r="186" spans="1:8" x14ac:dyDescent="0.25">
      <c r="A186" t="s">
        <v>8</v>
      </c>
      <c r="B186">
        <v>-73</v>
      </c>
      <c r="C186">
        <v>0</v>
      </c>
      <c r="D186">
        <v>0</v>
      </c>
      <c r="E186" t="s">
        <v>16</v>
      </c>
      <c r="F186">
        <f t="shared" ref="F186" si="208">F183</f>
        <v>1</v>
      </c>
      <c r="G186" t="s">
        <v>16</v>
      </c>
      <c r="H186">
        <f t="shared" ref="H186" si="209">F184</f>
        <v>0</v>
      </c>
    </row>
    <row r="187" spans="1:8" x14ac:dyDescent="0.25">
      <c r="A187" t="s">
        <v>9</v>
      </c>
      <c r="B187">
        <v>-73</v>
      </c>
      <c r="C187">
        <v>0</v>
      </c>
      <c r="D187">
        <v>0</v>
      </c>
      <c r="E187" t="s">
        <v>17</v>
      </c>
      <c r="F187">
        <v>0</v>
      </c>
      <c r="G187" t="s">
        <v>17</v>
      </c>
      <c r="H187">
        <v>0</v>
      </c>
    </row>
    <row r="188" spans="1:8" x14ac:dyDescent="0.25">
      <c r="A188" t="s">
        <v>10</v>
      </c>
      <c r="B188">
        <v>-73</v>
      </c>
      <c r="C188">
        <v>0</v>
      </c>
      <c r="D188">
        <v>0</v>
      </c>
      <c r="E188" t="s">
        <v>18</v>
      </c>
      <c r="F188">
        <v>0</v>
      </c>
      <c r="G188" t="s">
        <v>18</v>
      </c>
      <c r="H188">
        <v>0</v>
      </c>
    </row>
    <row r="189" spans="1:8" x14ac:dyDescent="0.25">
      <c r="A189" t="s">
        <v>11</v>
      </c>
      <c r="B189">
        <v>-73</v>
      </c>
      <c r="C189">
        <v>0</v>
      </c>
      <c r="D189">
        <v>0</v>
      </c>
      <c r="E189" t="s">
        <v>19</v>
      </c>
      <c r="F189">
        <f t="shared" ref="F189" si="210">ABS(F182-F183)</f>
        <v>9</v>
      </c>
      <c r="G189" t="s">
        <v>19</v>
      </c>
      <c r="H189">
        <f t="shared" ref="H189" si="211">ABS(F183-F184)</f>
        <v>1</v>
      </c>
    </row>
    <row r="190" spans="1:8" x14ac:dyDescent="0.25">
      <c r="A190" t="s">
        <v>12</v>
      </c>
      <c r="B190">
        <v>-73</v>
      </c>
      <c r="C190">
        <v>0</v>
      </c>
      <c r="D190">
        <v>0</v>
      </c>
      <c r="E190" s="1" t="s">
        <v>24</v>
      </c>
      <c r="F190" s="1">
        <f t="shared" ref="F190" si="212">SUM(F186:F187)/SUM(F186:F189)</f>
        <v>0.1</v>
      </c>
      <c r="G190" s="1" t="s">
        <v>24</v>
      </c>
      <c r="H190" s="1">
        <f t="shared" ref="H190" si="213">SUM(H186:H187)/SUM(H186:H189)</f>
        <v>0</v>
      </c>
    </row>
    <row r="191" spans="1:8" x14ac:dyDescent="0.25">
      <c r="A191" t="s">
        <v>13</v>
      </c>
      <c r="B191">
        <v>-73</v>
      </c>
      <c r="C191">
        <v>1</v>
      </c>
      <c r="D191">
        <v>0</v>
      </c>
      <c r="E191" s="1" t="s">
        <v>44</v>
      </c>
      <c r="F191" s="1">
        <f t="shared" ref="F191" si="214">2*F186/(2*F186+F188+F189)</f>
        <v>0.18181818181818182</v>
      </c>
      <c r="G191" s="1" t="s">
        <v>44</v>
      </c>
      <c r="H191" s="1">
        <f t="shared" ref="H191" si="215">2*H186/(2*H186+H188+H189)</f>
        <v>0</v>
      </c>
    </row>
    <row r="192" spans="1:8" x14ac:dyDescent="0.25">
      <c r="A192" t="s">
        <v>4</v>
      </c>
      <c r="B192">
        <v>-72</v>
      </c>
      <c r="C192">
        <v>0</v>
      </c>
      <c r="D192">
        <v>0</v>
      </c>
      <c r="E192" t="s">
        <v>14</v>
      </c>
      <c r="F192">
        <f t="shared" ref="F192" si="216">COUNT(C192:C201)</f>
        <v>10</v>
      </c>
      <c r="G192" t="s">
        <v>27</v>
      </c>
      <c r="H192" s="2">
        <f t="shared" ref="H192:H255" si="217">B192</f>
        <v>-72</v>
      </c>
    </row>
    <row r="193" spans="1:8" x14ac:dyDescent="0.25">
      <c r="A193" t="s">
        <v>5</v>
      </c>
      <c r="B193">
        <v>-72</v>
      </c>
      <c r="C193">
        <v>0</v>
      </c>
      <c r="D193">
        <v>0</v>
      </c>
      <c r="E193" t="s">
        <v>22</v>
      </c>
      <c r="F193">
        <f t="shared" ref="F193" si="218">COUNTIF(C192:C201,1)</f>
        <v>1</v>
      </c>
    </row>
    <row r="194" spans="1:8" x14ac:dyDescent="0.25">
      <c r="A194" t="s">
        <v>6</v>
      </c>
      <c r="B194">
        <v>-72</v>
      </c>
      <c r="C194">
        <v>0</v>
      </c>
      <c r="D194">
        <v>0</v>
      </c>
      <c r="E194" t="s">
        <v>23</v>
      </c>
      <c r="F194">
        <f t="shared" ref="F194" si="219">COUNTIF(D192:D201,1)</f>
        <v>0</v>
      </c>
    </row>
    <row r="195" spans="1:8" x14ac:dyDescent="0.25">
      <c r="A195" t="s">
        <v>7</v>
      </c>
      <c r="B195">
        <v>-72</v>
      </c>
      <c r="C195">
        <v>0</v>
      </c>
      <c r="D195">
        <v>0</v>
      </c>
      <c r="E195" t="s">
        <v>20</v>
      </c>
      <c r="G195" t="s">
        <v>21</v>
      </c>
    </row>
    <row r="196" spans="1:8" x14ac:dyDescent="0.25">
      <c r="A196" t="s">
        <v>8</v>
      </c>
      <c r="B196">
        <v>-72</v>
      </c>
      <c r="C196">
        <v>0</v>
      </c>
      <c r="D196">
        <v>0</v>
      </c>
      <c r="E196" t="s">
        <v>16</v>
      </c>
      <c r="F196">
        <f t="shared" ref="F196" si="220">F193</f>
        <v>1</v>
      </c>
      <c r="G196" t="s">
        <v>16</v>
      </c>
      <c r="H196">
        <f t="shared" ref="H196" si="221">F194</f>
        <v>0</v>
      </c>
    </row>
    <row r="197" spans="1:8" x14ac:dyDescent="0.25">
      <c r="A197" t="s">
        <v>9</v>
      </c>
      <c r="B197">
        <v>-72</v>
      </c>
      <c r="C197">
        <v>0</v>
      </c>
      <c r="D197">
        <v>0</v>
      </c>
      <c r="E197" t="s">
        <v>17</v>
      </c>
      <c r="F197">
        <v>0</v>
      </c>
      <c r="G197" t="s">
        <v>17</v>
      </c>
      <c r="H197">
        <v>0</v>
      </c>
    </row>
    <row r="198" spans="1:8" x14ac:dyDescent="0.25">
      <c r="A198" t="s">
        <v>10</v>
      </c>
      <c r="B198">
        <v>-72</v>
      </c>
      <c r="C198">
        <v>0</v>
      </c>
      <c r="D198">
        <v>0</v>
      </c>
      <c r="E198" t="s">
        <v>18</v>
      </c>
      <c r="F198">
        <v>0</v>
      </c>
      <c r="G198" t="s">
        <v>18</v>
      </c>
      <c r="H198">
        <v>0</v>
      </c>
    </row>
    <row r="199" spans="1:8" x14ac:dyDescent="0.25">
      <c r="A199" t="s">
        <v>11</v>
      </c>
      <c r="B199">
        <v>-72</v>
      </c>
      <c r="C199">
        <v>0</v>
      </c>
      <c r="D199">
        <v>0</v>
      </c>
      <c r="E199" t="s">
        <v>19</v>
      </c>
      <c r="F199">
        <f t="shared" ref="F199" si="222">ABS(F192-F193)</f>
        <v>9</v>
      </c>
      <c r="G199" t="s">
        <v>19</v>
      </c>
      <c r="H199">
        <f t="shared" ref="H199" si="223">ABS(F193-F194)</f>
        <v>1</v>
      </c>
    </row>
    <row r="200" spans="1:8" x14ac:dyDescent="0.25">
      <c r="A200" t="s">
        <v>12</v>
      </c>
      <c r="B200">
        <v>-72</v>
      </c>
      <c r="C200">
        <v>0</v>
      </c>
      <c r="D200">
        <v>0</v>
      </c>
      <c r="E200" s="1" t="s">
        <v>24</v>
      </c>
      <c r="F200" s="1">
        <f t="shared" ref="F200" si="224">SUM(F196:F197)/SUM(F196:F199)</f>
        <v>0.1</v>
      </c>
      <c r="G200" s="1" t="s">
        <v>24</v>
      </c>
      <c r="H200" s="1">
        <f t="shared" ref="H200" si="225">SUM(H196:H197)/SUM(H196:H199)</f>
        <v>0</v>
      </c>
    </row>
    <row r="201" spans="1:8" x14ac:dyDescent="0.25">
      <c r="A201" t="s">
        <v>13</v>
      </c>
      <c r="B201">
        <v>-72</v>
      </c>
      <c r="C201">
        <v>1</v>
      </c>
      <c r="D201">
        <v>0</v>
      </c>
      <c r="E201" s="1" t="s">
        <v>45</v>
      </c>
      <c r="F201" s="1">
        <f t="shared" ref="F201" si="226">2*F196/(2*F196+F198+F199)</f>
        <v>0.18181818181818182</v>
      </c>
      <c r="G201" s="1" t="s">
        <v>45</v>
      </c>
      <c r="H201" s="1">
        <f t="shared" ref="H201" si="227">2*H196/(2*H196+H198+H199)</f>
        <v>0</v>
      </c>
    </row>
    <row r="202" spans="1:8" x14ac:dyDescent="0.25">
      <c r="A202" t="s">
        <v>4</v>
      </c>
      <c r="B202">
        <v>-71</v>
      </c>
      <c r="C202">
        <v>0</v>
      </c>
      <c r="D202">
        <v>0</v>
      </c>
      <c r="E202" t="s">
        <v>14</v>
      </c>
      <c r="F202">
        <f t="shared" ref="F202" si="228">COUNT(C202:C211)</f>
        <v>10</v>
      </c>
      <c r="G202" t="s">
        <v>27</v>
      </c>
      <c r="H202" s="2">
        <f t="shared" ref="H202:H265" si="229">B202</f>
        <v>-71</v>
      </c>
    </row>
    <row r="203" spans="1:8" x14ac:dyDescent="0.25">
      <c r="A203" t="s">
        <v>5</v>
      </c>
      <c r="B203">
        <v>-71</v>
      </c>
      <c r="C203">
        <v>0</v>
      </c>
      <c r="D203">
        <v>0</v>
      </c>
      <c r="E203" t="s">
        <v>22</v>
      </c>
      <c r="F203">
        <f t="shared" ref="F203" si="230">COUNTIF(C202:C211,1)</f>
        <v>1</v>
      </c>
    </row>
    <row r="204" spans="1:8" x14ac:dyDescent="0.25">
      <c r="A204" t="s">
        <v>6</v>
      </c>
      <c r="B204">
        <v>-71</v>
      </c>
      <c r="C204">
        <v>0</v>
      </c>
      <c r="D204">
        <v>0</v>
      </c>
      <c r="E204" t="s">
        <v>23</v>
      </c>
      <c r="F204">
        <f t="shared" ref="F204" si="231">COUNTIF(D202:D211,1)</f>
        <v>0</v>
      </c>
    </row>
    <row r="205" spans="1:8" x14ac:dyDescent="0.25">
      <c r="A205" t="s">
        <v>7</v>
      </c>
      <c r="B205">
        <v>-71</v>
      </c>
      <c r="C205">
        <v>0</v>
      </c>
      <c r="D205">
        <v>0</v>
      </c>
      <c r="E205" t="s">
        <v>20</v>
      </c>
      <c r="G205" t="s">
        <v>21</v>
      </c>
    </row>
    <row r="206" spans="1:8" x14ac:dyDescent="0.25">
      <c r="A206" t="s">
        <v>8</v>
      </c>
      <c r="B206">
        <v>-71</v>
      </c>
      <c r="C206">
        <v>0</v>
      </c>
      <c r="D206">
        <v>0</v>
      </c>
      <c r="E206" t="s">
        <v>16</v>
      </c>
      <c r="F206">
        <f t="shared" ref="F206" si="232">F203</f>
        <v>1</v>
      </c>
      <c r="G206" t="s">
        <v>16</v>
      </c>
      <c r="H206">
        <f t="shared" ref="H206" si="233">F204</f>
        <v>0</v>
      </c>
    </row>
    <row r="207" spans="1:8" x14ac:dyDescent="0.25">
      <c r="A207" t="s">
        <v>9</v>
      </c>
      <c r="B207">
        <v>-71</v>
      </c>
      <c r="C207">
        <v>0</v>
      </c>
      <c r="D207">
        <v>0</v>
      </c>
      <c r="E207" t="s">
        <v>17</v>
      </c>
      <c r="F207">
        <v>0</v>
      </c>
      <c r="G207" t="s">
        <v>17</v>
      </c>
      <c r="H207">
        <v>0</v>
      </c>
    </row>
    <row r="208" spans="1:8" x14ac:dyDescent="0.25">
      <c r="A208" t="s">
        <v>10</v>
      </c>
      <c r="B208">
        <v>-71</v>
      </c>
      <c r="C208">
        <v>0</v>
      </c>
      <c r="D208">
        <v>0</v>
      </c>
      <c r="E208" t="s">
        <v>18</v>
      </c>
      <c r="F208">
        <v>0</v>
      </c>
      <c r="G208" t="s">
        <v>18</v>
      </c>
      <c r="H208">
        <v>0</v>
      </c>
    </row>
    <row r="209" spans="1:8" x14ac:dyDescent="0.25">
      <c r="A209" t="s">
        <v>11</v>
      </c>
      <c r="B209">
        <v>-71</v>
      </c>
      <c r="C209">
        <v>0</v>
      </c>
      <c r="D209">
        <v>0</v>
      </c>
      <c r="E209" t="s">
        <v>19</v>
      </c>
      <c r="F209">
        <f t="shared" ref="F209" si="234">ABS(F202-F203)</f>
        <v>9</v>
      </c>
      <c r="G209" t="s">
        <v>19</v>
      </c>
      <c r="H209">
        <f t="shared" ref="H209" si="235">ABS(F203-F204)</f>
        <v>1</v>
      </c>
    </row>
    <row r="210" spans="1:8" x14ac:dyDescent="0.25">
      <c r="A210" t="s">
        <v>12</v>
      </c>
      <c r="B210">
        <v>-71</v>
      </c>
      <c r="C210">
        <v>0</v>
      </c>
      <c r="D210">
        <v>0</v>
      </c>
      <c r="E210" s="1" t="s">
        <v>24</v>
      </c>
      <c r="F210" s="1">
        <f t="shared" ref="F210" si="236">SUM(F206:F207)/SUM(F206:F209)</f>
        <v>0.1</v>
      </c>
      <c r="G210" s="1" t="s">
        <v>24</v>
      </c>
      <c r="H210" s="1">
        <f t="shared" ref="H210" si="237">SUM(H206:H207)/SUM(H206:H209)</f>
        <v>0</v>
      </c>
    </row>
    <row r="211" spans="1:8" x14ac:dyDescent="0.25">
      <c r="A211" t="s">
        <v>13</v>
      </c>
      <c r="B211">
        <v>-71</v>
      </c>
      <c r="C211">
        <v>1</v>
      </c>
      <c r="D211">
        <v>0</v>
      </c>
      <c r="E211" s="1" t="s">
        <v>46</v>
      </c>
      <c r="F211" s="1">
        <f t="shared" ref="F211" si="238">2*F206/(2*F206+F208+F209)</f>
        <v>0.18181818181818182</v>
      </c>
      <c r="G211" s="1" t="s">
        <v>46</v>
      </c>
      <c r="H211" s="1">
        <f t="shared" ref="H211" si="239">2*H206/(2*H206+H208+H209)</f>
        <v>0</v>
      </c>
    </row>
    <row r="212" spans="1:8" x14ac:dyDescent="0.25">
      <c r="A212" t="s">
        <v>4</v>
      </c>
      <c r="B212">
        <v>-70</v>
      </c>
      <c r="C212">
        <v>0</v>
      </c>
      <c r="D212">
        <v>0</v>
      </c>
      <c r="E212" t="s">
        <v>14</v>
      </c>
      <c r="F212">
        <f t="shared" ref="F212" si="240">COUNT(C212:C221)</f>
        <v>10</v>
      </c>
      <c r="G212" t="s">
        <v>27</v>
      </c>
      <c r="H212" s="2">
        <f t="shared" ref="H212:H275" si="241">B212</f>
        <v>-70</v>
      </c>
    </row>
    <row r="213" spans="1:8" x14ac:dyDescent="0.25">
      <c r="A213" t="s">
        <v>5</v>
      </c>
      <c r="B213">
        <v>-70</v>
      </c>
      <c r="C213">
        <v>0</v>
      </c>
      <c r="D213">
        <v>0</v>
      </c>
      <c r="E213" t="s">
        <v>22</v>
      </c>
      <c r="F213">
        <f t="shared" ref="F213" si="242">COUNTIF(C212:C221,1)</f>
        <v>1</v>
      </c>
    </row>
    <row r="214" spans="1:8" x14ac:dyDescent="0.25">
      <c r="A214" t="s">
        <v>6</v>
      </c>
      <c r="B214">
        <v>-70</v>
      </c>
      <c r="C214">
        <v>0</v>
      </c>
      <c r="D214">
        <v>0</v>
      </c>
      <c r="E214" t="s">
        <v>23</v>
      </c>
      <c r="F214">
        <f t="shared" ref="F214" si="243">COUNTIF(D212:D221,1)</f>
        <v>0</v>
      </c>
    </row>
    <row r="215" spans="1:8" x14ac:dyDescent="0.25">
      <c r="A215" t="s">
        <v>7</v>
      </c>
      <c r="B215">
        <v>-70</v>
      </c>
      <c r="C215">
        <v>0</v>
      </c>
      <c r="D215">
        <v>0</v>
      </c>
      <c r="E215" t="s">
        <v>20</v>
      </c>
      <c r="G215" t="s">
        <v>21</v>
      </c>
    </row>
    <row r="216" spans="1:8" x14ac:dyDescent="0.25">
      <c r="A216" t="s">
        <v>8</v>
      </c>
      <c r="B216">
        <v>-70</v>
      </c>
      <c r="C216">
        <v>0</v>
      </c>
      <c r="D216">
        <v>0</v>
      </c>
      <c r="E216" t="s">
        <v>16</v>
      </c>
      <c r="F216">
        <f t="shared" ref="F216" si="244">F213</f>
        <v>1</v>
      </c>
      <c r="G216" t="s">
        <v>16</v>
      </c>
      <c r="H216">
        <f t="shared" ref="H216" si="245">F214</f>
        <v>0</v>
      </c>
    </row>
    <row r="217" spans="1:8" x14ac:dyDescent="0.25">
      <c r="A217" t="s">
        <v>9</v>
      </c>
      <c r="B217">
        <v>-70</v>
      </c>
      <c r="C217">
        <v>0</v>
      </c>
      <c r="D217">
        <v>0</v>
      </c>
      <c r="E217" t="s">
        <v>17</v>
      </c>
      <c r="F217">
        <v>0</v>
      </c>
      <c r="G217" t="s">
        <v>17</v>
      </c>
      <c r="H217">
        <v>0</v>
      </c>
    </row>
    <row r="218" spans="1:8" x14ac:dyDescent="0.25">
      <c r="A218" t="s">
        <v>10</v>
      </c>
      <c r="B218">
        <v>-70</v>
      </c>
      <c r="C218">
        <v>0</v>
      </c>
      <c r="D218">
        <v>0</v>
      </c>
      <c r="E218" t="s">
        <v>18</v>
      </c>
      <c r="F218">
        <v>0</v>
      </c>
      <c r="G218" t="s">
        <v>18</v>
      </c>
      <c r="H218">
        <v>0</v>
      </c>
    </row>
    <row r="219" spans="1:8" x14ac:dyDescent="0.25">
      <c r="A219" t="s">
        <v>11</v>
      </c>
      <c r="B219">
        <v>-70</v>
      </c>
      <c r="C219">
        <v>0</v>
      </c>
      <c r="D219">
        <v>0</v>
      </c>
      <c r="E219" t="s">
        <v>19</v>
      </c>
      <c r="F219">
        <f t="shared" ref="F219" si="246">ABS(F212-F213)</f>
        <v>9</v>
      </c>
      <c r="G219" t="s">
        <v>19</v>
      </c>
      <c r="H219">
        <f t="shared" ref="H219" si="247">ABS(F213-F214)</f>
        <v>1</v>
      </c>
    </row>
    <row r="220" spans="1:8" x14ac:dyDescent="0.25">
      <c r="A220" t="s">
        <v>12</v>
      </c>
      <c r="B220">
        <v>-70</v>
      </c>
      <c r="C220">
        <v>0</v>
      </c>
      <c r="D220">
        <v>0</v>
      </c>
      <c r="E220" s="1" t="s">
        <v>24</v>
      </c>
      <c r="F220" s="1">
        <f t="shared" ref="F220" si="248">SUM(F216:F217)/SUM(F216:F219)</f>
        <v>0.1</v>
      </c>
      <c r="G220" s="1" t="s">
        <v>24</v>
      </c>
      <c r="H220" s="1">
        <f t="shared" ref="H220" si="249">SUM(H216:H217)/SUM(H216:H219)</f>
        <v>0</v>
      </c>
    </row>
    <row r="221" spans="1:8" x14ac:dyDescent="0.25">
      <c r="A221" t="s">
        <v>13</v>
      </c>
      <c r="B221">
        <v>-70</v>
      </c>
      <c r="C221">
        <v>1</v>
      </c>
      <c r="D221">
        <v>0</v>
      </c>
      <c r="E221" s="1" t="s">
        <v>47</v>
      </c>
      <c r="F221" s="1">
        <f t="shared" ref="F221" si="250">2*F216/(2*F216+F218+F219)</f>
        <v>0.18181818181818182</v>
      </c>
      <c r="G221" s="1" t="s">
        <v>47</v>
      </c>
      <c r="H221" s="1">
        <f t="shared" ref="H221" si="251">2*H216/(2*H216+H218+H219)</f>
        <v>0</v>
      </c>
    </row>
    <row r="222" spans="1:8" x14ac:dyDescent="0.25">
      <c r="A222" t="s">
        <v>4</v>
      </c>
      <c r="B222">
        <v>-69</v>
      </c>
      <c r="C222">
        <v>0</v>
      </c>
      <c r="D222">
        <v>0</v>
      </c>
      <c r="E222" t="s">
        <v>14</v>
      </c>
      <c r="F222">
        <f t="shared" ref="F222" si="252">COUNT(C222:C231)</f>
        <v>10</v>
      </c>
      <c r="G222" t="s">
        <v>27</v>
      </c>
      <c r="H222" s="2">
        <f t="shared" ref="H222:H285" si="253">B222</f>
        <v>-69</v>
      </c>
    </row>
    <row r="223" spans="1:8" x14ac:dyDescent="0.25">
      <c r="A223" t="s">
        <v>5</v>
      </c>
      <c r="B223">
        <v>-69</v>
      </c>
      <c r="C223">
        <v>0</v>
      </c>
      <c r="D223">
        <v>0</v>
      </c>
      <c r="E223" t="s">
        <v>22</v>
      </c>
      <c r="F223">
        <f t="shared" ref="F223" si="254">COUNTIF(C222:C231,1)</f>
        <v>2</v>
      </c>
    </row>
    <row r="224" spans="1:8" x14ac:dyDescent="0.25">
      <c r="A224" t="s">
        <v>6</v>
      </c>
      <c r="B224">
        <v>-69</v>
      </c>
      <c r="C224">
        <v>0</v>
      </c>
      <c r="D224">
        <v>0</v>
      </c>
      <c r="E224" t="s">
        <v>23</v>
      </c>
      <c r="F224">
        <f t="shared" ref="F224" si="255">COUNTIF(D222:D231,1)</f>
        <v>0</v>
      </c>
    </row>
    <row r="225" spans="1:8" x14ac:dyDescent="0.25">
      <c r="A225" t="s">
        <v>7</v>
      </c>
      <c r="B225">
        <v>-69</v>
      </c>
      <c r="C225">
        <v>0</v>
      </c>
      <c r="D225">
        <v>0</v>
      </c>
      <c r="E225" t="s">
        <v>20</v>
      </c>
      <c r="G225" t="s">
        <v>21</v>
      </c>
    </row>
    <row r="226" spans="1:8" x14ac:dyDescent="0.25">
      <c r="A226" t="s">
        <v>8</v>
      </c>
      <c r="B226">
        <v>-69</v>
      </c>
      <c r="C226">
        <v>1</v>
      </c>
      <c r="D226">
        <v>0</v>
      </c>
      <c r="E226" t="s">
        <v>16</v>
      </c>
      <c r="F226">
        <f t="shared" ref="F226" si="256">F223</f>
        <v>2</v>
      </c>
      <c r="G226" t="s">
        <v>16</v>
      </c>
      <c r="H226">
        <f t="shared" ref="H226" si="257">F224</f>
        <v>0</v>
      </c>
    </row>
    <row r="227" spans="1:8" x14ac:dyDescent="0.25">
      <c r="A227" t="s">
        <v>9</v>
      </c>
      <c r="B227">
        <v>-69</v>
      </c>
      <c r="C227">
        <v>0</v>
      </c>
      <c r="D227">
        <v>0</v>
      </c>
      <c r="E227" t="s">
        <v>17</v>
      </c>
      <c r="F227">
        <v>0</v>
      </c>
      <c r="G227" t="s">
        <v>17</v>
      </c>
      <c r="H227">
        <v>0</v>
      </c>
    </row>
    <row r="228" spans="1:8" x14ac:dyDescent="0.25">
      <c r="A228" t="s">
        <v>10</v>
      </c>
      <c r="B228">
        <v>-69</v>
      </c>
      <c r="C228">
        <v>0</v>
      </c>
      <c r="D228">
        <v>0</v>
      </c>
      <c r="E228" t="s">
        <v>18</v>
      </c>
      <c r="F228">
        <v>0</v>
      </c>
      <c r="G228" t="s">
        <v>18</v>
      </c>
      <c r="H228">
        <v>0</v>
      </c>
    </row>
    <row r="229" spans="1:8" x14ac:dyDescent="0.25">
      <c r="A229" t="s">
        <v>11</v>
      </c>
      <c r="B229">
        <v>-69</v>
      </c>
      <c r="C229">
        <v>0</v>
      </c>
      <c r="D229">
        <v>0</v>
      </c>
      <c r="E229" t="s">
        <v>19</v>
      </c>
      <c r="F229">
        <f t="shared" ref="F229" si="258">ABS(F222-F223)</f>
        <v>8</v>
      </c>
      <c r="G229" t="s">
        <v>19</v>
      </c>
      <c r="H229">
        <f t="shared" ref="H229" si="259">ABS(F223-F224)</f>
        <v>2</v>
      </c>
    </row>
    <row r="230" spans="1:8" x14ac:dyDescent="0.25">
      <c r="A230" t="s">
        <v>12</v>
      </c>
      <c r="B230">
        <v>-69</v>
      </c>
      <c r="C230">
        <v>0</v>
      </c>
      <c r="D230">
        <v>0</v>
      </c>
      <c r="E230" s="1" t="s">
        <v>24</v>
      </c>
      <c r="F230" s="1">
        <f t="shared" ref="F230" si="260">SUM(F226:F227)/SUM(F226:F229)</f>
        <v>0.2</v>
      </c>
      <c r="G230" s="1" t="s">
        <v>24</v>
      </c>
      <c r="H230" s="1">
        <f t="shared" ref="H230" si="261">SUM(H226:H227)/SUM(H226:H229)</f>
        <v>0</v>
      </c>
    </row>
    <row r="231" spans="1:8" x14ac:dyDescent="0.25">
      <c r="A231" t="s">
        <v>13</v>
      </c>
      <c r="B231">
        <v>-69</v>
      </c>
      <c r="C231">
        <v>1</v>
      </c>
      <c r="D231">
        <v>0</v>
      </c>
      <c r="E231" s="1" t="s">
        <v>48</v>
      </c>
      <c r="F231" s="1">
        <f t="shared" ref="F231" si="262">2*F226/(2*F226+F228+F229)</f>
        <v>0.33333333333333331</v>
      </c>
      <c r="G231" s="1" t="s">
        <v>48</v>
      </c>
      <c r="H231" s="1">
        <f t="shared" ref="H231" si="263">2*H226/(2*H226+H228+H229)</f>
        <v>0</v>
      </c>
    </row>
    <row r="232" spans="1:8" x14ac:dyDescent="0.25">
      <c r="A232" t="s">
        <v>4</v>
      </c>
      <c r="B232">
        <v>-68</v>
      </c>
      <c r="C232">
        <v>0</v>
      </c>
      <c r="D232">
        <v>0</v>
      </c>
      <c r="E232" t="s">
        <v>14</v>
      </c>
      <c r="F232">
        <f t="shared" ref="F232" si="264">COUNT(C232:C241)</f>
        <v>10</v>
      </c>
      <c r="G232" t="s">
        <v>27</v>
      </c>
      <c r="H232" s="2">
        <f t="shared" ref="H232:H295" si="265">B232</f>
        <v>-68</v>
      </c>
    </row>
    <row r="233" spans="1:8" x14ac:dyDescent="0.25">
      <c r="A233" t="s">
        <v>5</v>
      </c>
      <c r="B233">
        <v>-68</v>
      </c>
      <c r="C233">
        <v>0</v>
      </c>
      <c r="D233">
        <v>0</v>
      </c>
      <c r="E233" t="s">
        <v>22</v>
      </c>
      <c r="F233">
        <f t="shared" ref="F233" si="266">COUNTIF(C232:C241,1)</f>
        <v>3</v>
      </c>
    </row>
    <row r="234" spans="1:8" x14ac:dyDescent="0.25">
      <c r="A234" t="s">
        <v>6</v>
      </c>
      <c r="B234">
        <v>-68</v>
      </c>
      <c r="C234">
        <v>0</v>
      </c>
      <c r="D234">
        <v>0</v>
      </c>
      <c r="E234" t="s">
        <v>23</v>
      </c>
      <c r="F234">
        <f t="shared" ref="F234" si="267">COUNTIF(D232:D241,1)</f>
        <v>1</v>
      </c>
    </row>
    <row r="235" spans="1:8" x14ac:dyDescent="0.25">
      <c r="A235" t="s">
        <v>7</v>
      </c>
      <c r="B235">
        <v>-68</v>
      </c>
      <c r="C235">
        <v>0</v>
      </c>
      <c r="D235">
        <v>0</v>
      </c>
      <c r="E235" t="s">
        <v>20</v>
      </c>
      <c r="G235" t="s">
        <v>21</v>
      </c>
    </row>
    <row r="236" spans="1:8" x14ac:dyDescent="0.25">
      <c r="A236" t="s">
        <v>8</v>
      </c>
      <c r="B236">
        <v>-68</v>
      </c>
      <c r="C236">
        <v>1</v>
      </c>
      <c r="D236">
        <v>0</v>
      </c>
      <c r="E236" t="s">
        <v>16</v>
      </c>
      <c r="F236">
        <f t="shared" ref="F236" si="268">F233</f>
        <v>3</v>
      </c>
      <c r="G236" t="s">
        <v>16</v>
      </c>
      <c r="H236">
        <f t="shared" ref="H236" si="269">F234</f>
        <v>1</v>
      </c>
    </row>
    <row r="237" spans="1:8" x14ac:dyDescent="0.25">
      <c r="A237" t="s">
        <v>9</v>
      </c>
      <c r="B237">
        <v>-68</v>
      </c>
      <c r="C237">
        <v>1</v>
      </c>
      <c r="D237">
        <v>0</v>
      </c>
      <c r="E237" t="s">
        <v>17</v>
      </c>
      <c r="F237">
        <v>0</v>
      </c>
      <c r="G237" t="s">
        <v>17</v>
      </c>
      <c r="H237">
        <v>0</v>
      </c>
    </row>
    <row r="238" spans="1:8" x14ac:dyDescent="0.25">
      <c r="A238" t="s">
        <v>10</v>
      </c>
      <c r="B238">
        <v>-68</v>
      </c>
      <c r="C238">
        <v>0</v>
      </c>
      <c r="D238">
        <v>0</v>
      </c>
      <c r="E238" t="s">
        <v>18</v>
      </c>
      <c r="F238">
        <v>0</v>
      </c>
      <c r="G238" t="s">
        <v>18</v>
      </c>
      <c r="H238">
        <v>0</v>
      </c>
    </row>
    <row r="239" spans="1:8" x14ac:dyDescent="0.25">
      <c r="A239" t="s">
        <v>11</v>
      </c>
      <c r="B239">
        <v>-68</v>
      </c>
      <c r="C239">
        <v>0</v>
      </c>
      <c r="D239">
        <v>0</v>
      </c>
      <c r="E239" t="s">
        <v>19</v>
      </c>
      <c r="F239">
        <f t="shared" ref="F239" si="270">ABS(F232-F233)</f>
        <v>7</v>
      </c>
      <c r="G239" t="s">
        <v>19</v>
      </c>
      <c r="H239">
        <f t="shared" ref="H239" si="271">ABS(F233-F234)</f>
        <v>2</v>
      </c>
    </row>
    <row r="240" spans="1:8" x14ac:dyDescent="0.25">
      <c r="A240" t="s">
        <v>12</v>
      </c>
      <c r="B240">
        <v>-68</v>
      </c>
      <c r="C240">
        <v>0</v>
      </c>
      <c r="D240">
        <v>0</v>
      </c>
      <c r="E240" s="1" t="s">
        <v>24</v>
      </c>
      <c r="F240" s="1">
        <f t="shared" ref="F240" si="272">SUM(F236:F237)/SUM(F236:F239)</f>
        <v>0.3</v>
      </c>
      <c r="G240" s="1" t="s">
        <v>24</v>
      </c>
      <c r="H240" s="1">
        <f t="shared" ref="H240" si="273">SUM(H236:H237)/SUM(H236:H239)</f>
        <v>0.33333333333333331</v>
      </c>
    </row>
    <row r="241" spans="1:8" x14ac:dyDescent="0.25">
      <c r="A241" t="s">
        <v>13</v>
      </c>
      <c r="B241">
        <v>-68</v>
      </c>
      <c r="C241">
        <v>1</v>
      </c>
      <c r="D241">
        <v>1</v>
      </c>
      <c r="E241" s="1" t="s">
        <v>49</v>
      </c>
      <c r="F241" s="1">
        <f t="shared" ref="F241" si="274">2*F236/(2*F236+F238+F239)</f>
        <v>0.46153846153846156</v>
      </c>
      <c r="G241" s="1" t="s">
        <v>49</v>
      </c>
      <c r="H241" s="1">
        <f t="shared" ref="H241" si="275">2*H236/(2*H236+H238+H239)</f>
        <v>0.5</v>
      </c>
    </row>
    <row r="242" spans="1:8" x14ac:dyDescent="0.25">
      <c r="A242" t="s">
        <v>4</v>
      </c>
      <c r="B242">
        <v>-67</v>
      </c>
      <c r="C242">
        <v>0</v>
      </c>
      <c r="D242">
        <v>0</v>
      </c>
      <c r="E242" t="s">
        <v>14</v>
      </c>
      <c r="F242">
        <f t="shared" ref="F242" si="276">COUNT(C242:C251)</f>
        <v>10</v>
      </c>
      <c r="G242" t="s">
        <v>27</v>
      </c>
      <c r="H242" s="2">
        <f t="shared" ref="H242:H305" si="277">B242</f>
        <v>-67</v>
      </c>
    </row>
    <row r="243" spans="1:8" x14ac:dyDescent="0.25">
      <c r="A243" t="s">
        <v>5</v>
      </c>
      <c r="B243">
        <v>-67</v>
      </c>
      <c r="C243">
        <v>0</v>
      </c>
      <c r="D243">
        <v>0</v>
      </c>
      <c r="E243" t="s">
        <v>22</v>
      </c>
      <c r="F243">
        <f t="shared" ref="F243" si="278">COUNTIF(C242:C251,1)</f>
        <v>4</v>
      </c>
    </row>
    <row r="244" spans="1:8" x14ac:dyDescent="0.25">
      <c r="A244" t="s">
        <v>6</v>
      </c>
      <c r="B244">
        <v>-67</v>
      </c>
      <c r="C244">
        <v>0</v>
      </c>
      <c r="D244">
        <v>0</v>
      </c>
      <c r="E244" t="s">
        <v>23</v>
      </c>
      <c r="F244">
        <f t="shared" ref="F244" si="279">COUNTIF(D242:D251,1)</f>
        <v>0</v>
      </c>
    </row>
    <row r="245" spans="1:8" x14ac:dyDescent="0.25">
      <c r="A245" t="s">
        <v>7</v>
      </c>
      <c r="B245">
        <v>-67</v>
      </c>
      <c r="C245">
        <v>0</v>
      </c>
      <c r="D245">
        <v>0</v>
      </c>
      <c r="E245" t="s">
        <v>20</v>
      </c>
      <c r="G245" t="s">
        <v>21</v>
      </c>
    </row>
    <row r="246" spans="1:8" x14ac:dyDescent="0.25">
      <c r="A246" t="s">
        <v>8</v>
      </c>
      <c r="B246">
        <v>-67</v>
      </c>
      <c r="C246">
        <v>1</v>
      </c>
      <c r="D246">
        <v>0</v>
      </c>
      <c r="E246" t="s">
        <v>16</v>
      </c>
      <c r="F246">
        <f t="shared" ref="F246" si="280">F243</f>
        <v>4</v>
      </c>
      <c r="G246" t="s">
        <v>16</v>
      </c>
      <c r="H246">
        <f t="shared" ref="H246" si="281">F244</f>
        <v>0</v>
      </c>
    </row>
    <row r="247" spans="1:8" x14ac:dyDescent="0.25">
      <c r="A247" t="s">
        <v>9</v>
      </c>
      <c r="B247">
        <v>-67</v>
      </c>
      <c r="C247">
        <v>1</v>
      </c>
      <c r="D247">
        <v>0</v>
      </c>
      <c r="E247" t="s">
        <v>17</v>
      </c>
      <c r="F247">
        <v>0</v>
      </c>
      <c r="G247" t="s">
        <v>17</v>
      </c>
      <c r="H247">
        <v>0</v>
      </c>
    </row>
    <row r="248" spans="1:8" x14ac:dyDescent="0.25">
      <c r="A248" t="s">
        <v>10</v>
      </c>
      <c r="B248">
        <v>-67</v>
      </c>
      <c r="C248">
        <v>0</v>
      </c>
      <c r="D248">
        <v>0</v>
      </c>
      <c r="E248" t="s">
        <v>18</v>
      </c>
      <c r="F248">
        <v>0</v>
      </c>
      <c r="G248" t="s">
        <v>18</v>
      </c>
      <c r="H248">
        <v>0</v>
      </c>
    </row>
    <row r="249" spans="1:8" x14ac:dyDescent="0.25">
      <c r="A249" t="s">
        <v>11</v>
      </c>
      <c r="B249">
        <v>-67</v>
      </c>
      <c r="C249">
        <v>1</v>
      </c>
      <c r="D249">
        <v>0</v>
      </c>
      <c r="E249" t="s">
        <v>19</v>
      </c>
      <c r="F249">
        <f t="shared" ref="F249" si="282">ABS(F242-F243)</f>
        <v>6</v>
      </c>
      <c r="G249" t="s">
        <v>19</v>
      </c>
      <c r="H249">
        <f t="shared" ref="H249" si="283">ABS(F243-F244)</f>
        <v>4</v>
      </c>
    </row>
    <row r="250" spans="1:8" x14ac:dyDescent="0.25">
      <c r="A250" t="s">
        <v>12</v>
      </c>
      <c r="B250">
        <v>-67</v>
      </c>
      <c r="C250">
        <v>0</v>
      </c>
      <c r="D250">
        <v>0</v>
      </c>
      <c r="E250" s="1" t="s">
        <v>24</v>
      </c>
      <c r="F250" s="1">
        <f t="shared" ref="F250" si="284">SUM(F246:F247)/SUM(F246:F249)</f>
        <v>0.4</v>
      </c>
      <c r="G250" s="1" t="s">
        <v>24</v>
      </c>
      <c r="H250" s="1">
        <f t="shared" ref="H250" si="285">SUM(H246:H247)/SUM(H246:H249)</f>
        <v>0</v>
      </c>
    </row>
    <row r="251" spans="1:8" x14ac:dyDescent="0.25">
      <c r="A251" t="s">
        <v>13</v>
      </c>
      <c r="B251">
        <v>-67</v>
      </c>
      <c r="C251">
        <v>1</v>
      </c>
      <c r="D251">
        <v>0</v>
      </c>
      <c r="E251" s="1" t="s">
        <v>50</v>
      </c>
      <c r="F251" s="1">
        <f t="shared" ref="F251" si="286">2*F246/(2*F246+F248+F249)</f>
        <v>0.5714285714285714</v>
      </c>
      <c r="G251" s="1" t="s">
        <v>50</v>
      </c>
      <c r="H251" s="1">
        <f t="shared" ref="H251" si="287">2*H246/(2*H246+H248+H249)</f>
        <v>0</v>
      </c>
    </row>
    <row r="252" spans="1:8" x14ac:dyDescent="0.25">
      <c r="A252" t="s">
        <v>4</v>
      </c>
      <c r="B252">
        <v>-66</v>
      </c>
      <c r="C252">
        <v>0</v>
      </c>
      <c r="D252">
        <v>0</v>
      </c>
      <c r="E252" t="s">
        <v>14</v>
      </c>
      <c r="F252">
        <f t="shared" ref="F252" si="288">COUNT(C252:C261)</f>
        <v>10</v>
      </c>
      <c r="G252" t="s">
        <v>27</v>
      </c>
      <c r="H252" s="2">
        <f t="shared" ref="H252:H315" si="289">B252</f>
        <v>-66</v>
      </c>
    </row>
    <row r="253" spans="1:8" x14ac:dyDescent="0.25">
      <c r="A253" t="s">
        <v>5</v>
      </c>
      <c r="B253">
        <v>-66</v>
      </c>
      <c r="C253">
        <v>0</v>
      </c>
      <c r="D253">
        <v>0</v>
      </c>
      <c r="E253" t="s">
        <v>22</v>
      </c>
      <c r="F253">
        <f t="shared" ref="F253" si="290">COUNTIF(C252:C261,1)</f>
        <v>4</v>
      </c>
    </row>
    <row r="254" spans="1:8" x14ac:dyDescent="0.25">
      <c r="A254" t="s">
        <v>6</v>
      </c>
      <c r="B254">
        <v>-66</v>
      </c>
      <c r="C254">
        <v>0</v>
      </c>
      <c r="D254">
        <v>0</v>
      </c>
      <c r="E254" t="s">
        <v>23</v>
      </c>
      <c r="F254">
        <f t="shared" ref="F254" si="291">COUNTIF(D252:D261,1)</f>
        <v>2</v>
      </c>
    </row>
    <row r="255" spans="1:8" x14ac:dyDescent="0.25">
      <c r="A255" t="s">
        <v>7</v>
      </c>
      <c r="B255">
        <v>-66</v>
      </c>
      <c r="C255">
        <v>0</v>
      </c>
      <c r="D255">
        <v>0</v>
      </c>
      <c r="E255" t="s">
        <v>20</v>
      </c>
      <c r="G255" t="s">
        <v>21</v>
      </c>
    </row>
    <row r="256" spans="1:8" x14ac:dyDescent="0.25">
      <c r="A256" t="s">
        <v>8</v>
      </c>
      <c r="B256">
        <v>-66</v>
      </c>
      <c r="C256">
        <v>1</v>
      </c>
      <c r="D256">
        <v>0</v>
      </c>
      <c r="E256" t="s">
        <v>16</v>
      </c>
      <c r="F256">
        <f t="shared" ref="F256" si="292">F253</f>
        <v>4</v>
      </c>
      <c r="G256" t="s">
        <v>16</v>
      </c>
      <c r="H256">
        <f t="shared" ref="H256" si="293">F254</f>
        <v>2</v>
      </c>
    </row>
    <row r="257" spans="1:8" x14ac:dyDescent="0.25">
      <c r="A257" t="s">
        <v>9</v>
      </c>
      <c r="B257">
        <v>-66</v>
      </c>
      <c r="C257">
        <v>1</v>
      </c>
      <c r="D257">
        <v>1</v>
      </c>
      <c r="E257" t="s">
        <v>17</v>
      </c>
      <c r="F257">
        <v>0</v>
      </c>
      <c r="G257" t="s">
        <v>17</v>
      </c>
      <c r="H257">
        <v>0</v>
      </c>
    </row>
    <row r="258" spans="1:8" x14ac:dyDescent="0.25">
      <c r="A258" t="s">
        <v>10</v>
      </c>
      <c r="B258">
        <v>-66</v>
      </c>
      <c r="C258">
        <v>0</v>
      </c>
      <c r="D258">
        <v>0</v>
      </c>
      <c r="E258" t="s">
        <v>18</v>
      </c>
      <c r="F258">
        <v>0</v>
      </c>
      <c r="G258" t="s">
        <v>18</v>
      </c>
      <c r="H258">
        <v>0</v>
      </c>
    </row>
    <row r="259" spans="1:8" x14ac:dyDescent="0.25">
      <c r="A259" t="s">
        <v>11</v>
      </c>
      <c r="B259">
        <v>-66</v>
      </c>
      <c r="C259">
        <v>1</v>
      </c>
      <c r="D259">
        <v>0</v>
      </c>
      <c r="E259" t="s">
        <v>19</v>
      </c>
      <c r="F259">
        <f t="shared" ref="F259" si="294">ABS(F252-F253)</f>
        <v>6</v>
      </c>
      <c r="G259" t="s">
        <v>19</v>
      </c>
      <c r="H259">
        <f t="shared" ref="H259" si="295">ABS(F253-F254)</f>
        <v>2</v>
      </c>
    </row>
    <row r="260" spans="1:8" x14ac:dyDescent="0.25">
      <c r="A260" t="s">
        <v>12</v>
      </c>
      <c r="B260">
        <v>-66</v>
      </c>
      <c r="C260">
        <v>0</v>
      </c>
      <c r="D260">
        <v>0</v>
      </c>
      <c r="E260" s="1" t="s">
        <v>24</v>
      </c>
      <c r="F260" s="1">
        <f t="shared" ref="F260" si="296">SUM(F256:F257)/SUM(F256:F259)</f>
        <v>0.4</v>
      </c>
      <c r="G260" s="1" t="s">
        <v>24</v>
      </c>
      <c r="H260" s="1">
        <f t="shared" ref="H260" si="297">SUM(H256:H257)/SUM(H256:H259)</f>
        <v>0.5</v>
      </c>
    </row>
    <row r="261" spans="1:8" x14ac:dyDescent="0.25">
      <c r="A261" t="s">
        <v>13</v>
      </c>
      <c r="B261">
        <v>-66</v>
      </c>
      <c r="C261">
        <v>1</v>
      </c>
      <c r="D261">
        <v>1</v>
      </c>
      <c r="E261" s="1" t="s">
        <v>51</v>
      </c>
      <c r="F261" s="1">
        <f t="shared" ref="F261" si="298">2*F256/(2*F256+F258+F259)</f>
        <v>0.5714285714285714</v>
      </c>
      <c r="G261" s="1" t="s">
        <v>51</v>
      </c>
      <c r="H261" s="1">
        <f t="shared" ref="H261" si="299">2*H256/(2*H256+H258+H259)</f>
        <v>0.66666666666666663</v>
      </c>
    </row>
    <row r="262" spans="1:8" x14ac:dyDescent="0.25">
      <c r="A262" t="s">
        <v>4</v>
      </c>
      <c r="B262">
        <v>-65</v>
      </c>
      <c r="C262">
        <v>0</v>
      </c>
      <c r="D262">
        <v>0</v>
      </c>
      <c r="E262" t="s">
        <v>14</v>
      </c>
      <c r="F262">
        <f t="shared" ref="F262" si="300">COUNT(C262:C271)</f>
        <v>10</v>
      </c>
      <c r="G262" t="s">
        <v>27</v>
      </c>
      <c r="H262" s="2">
        <f t="shared" ref="H262:H325" si="301">B262</f>
        <v>-65</v>
      </c>
    </row>
    <row r="263" spans="1:8" x14ac:dyDescent="0.25">
      <c r="A263" t="s">
        <v>5</v>
      </c>
      <c r="B263">
        <v>-65</v>
      </c>
      <c r="C263">
        <v>0</v>
      </c>
      <c r="D263">
        <v>0</v>
      </c>
      <c r="E263" t="s">
        <v>22</v>
      </c>
      <c r="F263">
        <f t="shared" ref="F263" si="302">COUNTIF(C262:C271,1)</f>
        <v>4</v>
      </c>
    </row>
    <row r="264" spans="1:8" x14ac:dyDescent="0.25">
      <c r="A264" t="s">
        <v>6</v>
      </c>
      <c r="B264">
        <v>-65</v>
      </c>
      <c r="C264">
        <v>0</v>
      </c>
      <c r="D264">
        <v>0</v>
      </c>
      <c r="E264" t="s">
        <v>23</v>
      </c>
      <c r="F264">
        <f t="shared" ref="F264" si="303">COUNTIF(D262:D271,1)</f>
        <v>1</v>
      </c>
    </row>
    <row r="265" spans="1:8" x14ac:dyDescent="0.25">
      <c r="A265" t="s">
        <v>7</v>
      </c>
      <c r="B265">
        <v>-65</v>
      </c>
      <c r="C265">
        <v>0</v>
      </c>
      <c r="D265">
        <v>0</v>
      </c>
      <c r="E265" t="s">
        <v>20</v>
      </c>
      <c r="G265" t="s">
        <v>21</v>
      </c>
    </row>
    <row r="266" spans="1:8" x14ac:dyDescent="0.25">
      <c r="A266" t="s">
        <v>8</v>
      </c>
      <c r="B266">
        <v>-65</v>
      </c>
      <c r="C266">
        <v>1</v>
      </c>
      <c r="D266">
        <v>0</v>
      </c>
      <c r="E266" t="s">
        <v>16</v>
      </c>
      <c r="F266">
        <f t="shared" ref="F266" si="304">F263</f>
        <v>4</v>
      </c>
      <c r="G266" t="s">
        <v>16</v>
      </c>
      <c r="H266">
        <f t="shared" ref="H266" si="305">F264</f>
        <v>1</v>
      </c>
    </row>
    <row r="267" spans="1:8" x14ac:dyDescent="0.25">
      <c r="A267" t="s">
        <v>9</v>
      </c>
      <c r="B267">
        <v>-65</v>
      </c>
      <c r="C267">
        <v>1</v>
      </c>
      <c r="D267">
        <v>1</v>
      </c>
      <c r="E267" t="s">
        <v>17</v>
      </c>
      <c r="F267">
        <v>0</v>
      </c>
      <c r="G267" t="s">
        <v>17</v>
      </c>
      <c r="H267">
        <v>0</v>
      </c>
    </row>
    <row r="268" spans="1:8" x14ac:dyDescent="0.25">
      <c r="A268" t="s">
        <v>10</v>
      </c>
      <c r="B268">
        <v>-65</v>
      </c>
      <c r="C268">
        <v>0</v>
      </c>
      <c r="D268">
        <v>0</v>
      </c>
      <c r="E268" t="s">
        <v>18</v>
      </c>
      <c r="F268">
        <v>0</v>
      </c>
      <c r="G268" t="s">
        <v>18</v>
      </c>
      <c r="H268">
        <v>0</v>
      </c>
    </row>
    <row r="269" spans="1:8" x14ac:dyDescent="0.25">
      <c r="A269" t="s">
        <v>11</v>
      </c>
      <c r="B269">
        <v>-65</v>
      </c>
      <c r="C269">
        <v>1</v>
      </c>
      <c r="D269">
        <v>0</v>
      </c>
      <c r="E269" t="s">
        <v>19</v>
      </c>
      <c r="F269">
        <f t="shared" ref="F269" si="306">ABS(F262-F263)</f>
        <v>6</v>
      </c>
      <c r="G269" t="s">
        <v>19</v>
      </c>
      <c r="H269">
        <f t="shared" ref="H269" si="307">ABS(F263-F264)</f>
        <v>3</v>
      </c>
    </row>
    <row r="270" spans="1:8" x14ac:dyDescent="0.25">
      <c r="A270" t="s">
        <v>12</v>
      </c>
      <c r="B270">
        <v>-65</v>
      </c>
      <c r="C270">
        <v>0</v>
      </c>
      <c r="D270">
        <v>0</v>
      </c>
      <c r="E270" s="1" t="s">
        <v>24</v>
      </c>
      <c r="F270" s="1">
        <f t="shared" ref="F270" si="308">SUM(F266:F267)/SUM(F266:F269)</f>
        <v>0.4</v>
      </c>
      <c r="G270" s="1" t="s">
        <v>24</v>
      </c>
      <c r="H270" s="1">
        <f t="shared" ref="H270" si="309">SUM(H266:H267)/SUM(H266:H269)</f>
        <v>0.25</v>
      </c>
    </row>
    <row r="271" spans="1:8" x14ac:dyDescent="0.25">
      <c r="A271" t="s">
        <v>13</v>
      </c>
      <c r="B271">
        <v>-65</v>
      </c>
      <c r="C271">
        <v>1</v>
      </c>
      <c r="D271">
        <v>0</v>
      </c>
      <c r="E271" s="1" t="s">
        <v>52</v>
      </c>
      <c r="F271" s="1">
        <f t="shared" ref="F271" si="310">2*F266/(2*F266+F268+F269)</f>
        <v>0.5714285714285714</v>
      </c>
      <c r="G271" s="1" t="s">
        <v>52</v>
      </c>
      <c r="H271" s="1">
        <f t="shared" ref="H271" si="311">2*H266/(2*H266+H268+H269)</f>
        <v>0.4</v>
      </c>
    </row>
    <row r="272" spans="1:8" x14ac:dyDescent="0.25">
      <c r="A272" t="s">
        <v>4</v>
      </c>
      <c r="B272">
        <v>-64</v>
      </c>
      <c r="C272">
        <v>0</v>
      </c>
      <c r="D272">
        <v>0</v>
      </c>
      <c r="E272" t="s">
        <v>14</v>
      </c>
      <c r="F272">
        <f t="shared" ref="F272" si="312">COUNT(C272:C281)</f>
        <v>10</v>
      </c>
      <c r="G272" t="s">
        <v>27</v>
      </c>
      <c r="H272" s="2">
        <f t="shared" ref="H272:H335" si="313">B272</f>
        <v>-64</v>
      </c>
    </row>
    <row r="273" spans="1:8" x14ac:dyDescent="0.25">
      <c r="A273" t="s">
        <v>5</v>
      </c>
      <c r="B273">
        <v>-64</v>
      </c>
      <c r="C273">
        <v>0</v>
      </c>
      <c r="D273">
        <v>0</v>
      </c>
      <c r="E273" t="s">
        <v>22</v>
      </c>
      <c r="F273">
        <f t="shared" ref="F273" si="314">COUNTIF(C272:C281,1)</f>
        <v>4</v>
      </c>
    </row>
    <row r="274" spans="1:8" x14ac:dyDescent="0.25">
      <c r="A274" t="s">
        <v>6</v>
      </c>
      <c r="B274">
        <v>-64</v>
      </c>
      <c r="C274">
        <v>0</v>
      </c>
      <c r="D274">
        <v>0</v>
      </c>
      <c r="E274" t="s">
        <v>23</v>
      </c>
      <c r="F274">
        <f t="shared" ref="F274" si="315">COUNTIF(D272:D281,1)</f>
        <v>1</v>
      </c>
    </row>
    <row r="275" spans="1:8" x14ac:dyDescent="0.25">
      <c r="A275" t="s">
        <v>7</v>
      </c>
      <c r="B275">
        <v>-64</v>
      </c>
      <c r="C275">
        <v>0</v>
      </c>
      <c r="D275">
        <v>0</v>
      </c>
      <c r="E275" t="s">
        <v>20</v>
      </c>
      <c r="G275" t="s">
        <v>21</v>
      </c>
    </row>
    <row r="276" spans="1:8" x14ac:dyDescent="0.25">
      <c r="A276" t="s">
        <v>8</v>
      </c>
      <c r="B276">
        <v>-64</v>
      </c>
      <c r="C276">
        <v>1</v>
      </c>
      <c r="D276">
        <v>0</v>
      </c>
      <c r="E276" t="s">
        <v>16</v>
      </c>
      <c r="F276">
        <f t="shared" ref="F276" si="316">F273</f>
        <v>4</v>
      </c>
      <c r="G276" t="s">
        <v>16</v>
      </c>
      <c r="H276">
        <f t="shared" ref="H276" si="317">F274</f>
        <v>1</v>
      </c>
    </row>
    <row r="277" spans="1:8" x14ac:dyDescent="0.25">
      <c r="A277" t="s">
        <v>9</v>
      </c>
      <c r="B277">
        <v>-64</v>
      </c>
      <c r="C277">
        <v>1</v>
      </c>
      <c r="D277">
        <v>0</v>
      </c>
      <c r="E277" t="s">
        <v>17</v>
      </c>
      <c r="F277">
        <v>0</v>
      </c>
      <c r="G277" t="s">
        <v>17</v>
      </c>
      <c r="H277">
        <v>0</v>
      </c>
    </row>
    <row r="278" spans="1:8" x14ac:dyDescent="0.25">
      <c r="A278" t="s">
        <v>10</v>
      </c>
      <c r="B278">
        <v>-64</v>
      </c>
      <c r="C278">
        <v>0</v>
      </c>
      <c r="D278">
        <v>0</v>
      </c>
      <c r="E278" t="s">
        <v>18</v>
      </c>
      <c r="F278">
        <v>0</v>
      </c>
      <c r="G278" t="s">
        <v>18</v>
      </c>
      <c r="H278">
        <v>0</v>
      </c>
    </row>
    <row r="279" spans="1:8" x14ac:dyDescent="0.25">
      <c r="A279" t="s">
        <v>11</v>
      </c>
      <c r="B279">
        <v>-64</v>
      </c>
      <c r="C279">
        <v>1</v>
      </c>
      <c r="D279">
        <v>0</v>
      </c>
      <c r="E279" t="s">
        <v>19</v>
      </c>
      <c r="F279">
        <f t="shared" ref="F279" si="318">ABS(F272-F273)</f>
        <v>6</v>
      </c>
      <c r="G279" t="s">
        <v>19</v>
      </c>
      <c r="H279">
        <f t="shared" ref="H279" si="319">ABS(F273-F274)</f>
        <v>3</v>
      </c>
    </row>
    <row r="280" spans="1:8" x14ac:dyDescent="0.25">
      <c r="A280" t="s">
        <v>12</v>
      </c>
      <c r="B280">
        <v>-64</v>
      </c>
      <c r="C280">
        <v>0</v>
      </c>
      <c r="D280">
        <v>0</v>
      </c>
      <c r="E280" s="1" t="s">
        <v>24</v>
      </c>
      <c r="F280" s="1">
        <f t="shared" ref="F280" si="320">SUM(F276:F277)/SUM(F276:F279)</f>
        <v>0.4</v>
      </c>
      <c r="G280" s="1" t="s">
        <v>24</v>
      </c>
      <c r="H280" s="1">
        <f t="shared" ref="H280" si="321">SUM(H276:H277)/SUM(H276:H279)</f>
        <v>0.25</v>
      </c>
    </row>
    <row r="281" spans="1:8" x14ac:dyDescent="0.25">
      <c r="A281" t="s">
        <v>13</v>
      </c>
      <c r="B281">
        <v>-64</v>
      </c>
      <c r="C281">
        <v>1</v>
      </c>
      <c r="D281">
        <v>1</v>
      </c>
      <c r="E281" s="1" t="s">
        <v>53</v>
      </c>
      <c r="F281" s="1">
        <f t="shared" ref="F281" si="322">2*F276/(2*F276+F278+F279)</f>
        <v>0.5714285714285714</v>
      </c>
      <c r="G281" s="1" t="s">
        <v>53</v>
      </c>
      <c r="H281" s="1">
        <f t="shared" ref="H281" si="323">2*H276/(2*H276+H278+H279)</f>
        <v>0.4</v>
      </c>
    </row>
    <row r="282" spans="1:8" x14ac:dyDescent="0.25">
      <c r="A282" t="s">
        <v>4</v>
      </c>
      <c r="B282">
        <v>-63</v>
      </c>
      <c r="C282">
        <v>1</v>
      </c>
      <c r="D282">
        <v>0</v>
      </c>
      <c r="E282" t="s">
        <v>14</v>
      </c>
      <c r="F282">
        <f t="shared" ref="F282" si="324">COUNT(C282:C291)</f>
        <v>10</v>
      </c>
      <c r="G282" t="s">
        <v>27</v>
      </c>
      <c r="H282" s="2">
        <f t="shared" ref="H282:H345" si="325">B282</f>
        <v>-63</v>
      </c>
    </row>
    <row r="283" spans="1:8" x14ac:dyDescent="0.25">
      <c r="A283" t="s">
        <v>5</v>
      </c>
      <c r="B283">
        <v>-63</v>
      </c>
      <c r="C283">
        <v>0</v>
      </c>
      <c r="D283">
        <v>0</v>
      </c>
      <c r="E283" t="s">
        <v>22</v>
      </c>
      <c r="F283">
        <f t="shared" ref="F283" si="326">COUNTIF(C282:C291,1)</f>
        <v>5</v>
      </c>
    </row>
    <row r="284" spans="1:8" x14ac:dyDescent="0.25">
      <c r="A284" t="s">
        <v>6</v>
      </c>
      <c r="B284">
        <v>-63</v>
      </c>
      <c r="C284">
        <v>0</v>
      </c>
      <c r="D284">
        <v>0</v>
      </c>
      <c r="E284" t="s">
        <v>23</v>
      </c>
      <c r="F284">
        <f t="shared" ref="F284" si="327">COUNTIF(D282:D291,1)</f>
        <v>2</v>
      </c>
    </row>
    <row r="285" spans="1:8" x14ac:dyDescent="0.25">
      <c r="A285" t="s">
        <v>7</v>
      </c>
      <c r="B285">
        <v>-63</v>
      </c>
      <c r="C285">
        <v>0</v>
      </c>
      <c r="D285">
        <v>0</v>
      </c>
      <c r="E285" t="s">
        <v>20</v>
      </c>
      <c r="G285" t="s">
        <v>21</v>
      </c>
    </row>
    <row r="286" spans="1:8" x14ac:dyDescent="0.25">
      <c r="A286" t="s">
        <v>8</v>
      </c>
      <c r="B286">
        <v>-63</v>
      </c>
      <c r="C286">
        <v>1</v>
      </c>
      <c r="D286">
        <v>0</v>
      </c>
      <c r="E286" t="s">
        <v>16</v>
      </c>
      <c r="F286">
        <f t="shared" ref="F286" si="328">F283</f>
        <v>5</v>
      </c>
      <c r="G286" t="s">
        <v>16</v>
      </c>
      <c r="H286">
        <f t="shared" ref="H286" si="329">F284</f>
        <v>2</v>
      </c>
    </row>
    <row r="287" spans="1:8" x14ac:dyDescent="0.25">
      <c r="A287" t="s">
        <v>9</v>
      </c>
      <c r="B287">
        <v>-63</v>
      </c>
      <c r="C287">
        <v>1</v>
      </c>
      <c r="D287">
        <v>1</v>
      </c>
      <c r="E287" t="s">
        <v>17</v>
      </c>
      <c r="F287">
        <v>0</v>
      </c>
      <c r="G287" t="s">
        <v>17</v>
      </c>
      <c r="H287">
        <v>0</v>
      </c>
    </row>
    <row r="288" spans="1:8" x14ac:dyDescent="0.25">
      <c r="A288" t="s">
        <v>10</v>
      </c>
      <c r="B288">
        <v>-63</v>
      </c>
      <c r="C288">
        <v>0</v>
      </c>
      <c r="D288">
        <v>0</v>
      </c>
      <c r="E288" t="s">
        <v>18</v>
      </c>
      <c r="F288">
        <v>0</v>
      </c>
      <c r="G288" t="s">
        <v>18</v>
      </c>
      <c r="H288">
        <v>0</v>
      </c>
    </row>
    <row r="289" spans="1:8" x14ac:dyDescent="0.25">
      <c r="A289" t="s">
        <v>11</v>
      </c>
      <c r="B289">
        <v>-63</v>
      </c>
      <c r="C289">
        <v>1</v>
      </c>
      <c r="D289">
        <v>0</v>
      </c>
      <c r="E289" t="s">
        <v>19</v>
      </c>
      <c r="F289">
        <f t="shared" ref="F289" si="330">ABS(F282-F283)</f>
        <v>5</v>
      </c>
      <c r="G289" t="s">
        <v>19</v>
      </c>
      <c r="H289">
        <f t="shared" ref="H289" si="331">ABS(F283-F284)</f>
        <v>3</v>
      </c>
    </row>
    <row r="290" spans="1:8" x14ac:dyDescent="0.25">
      <c r="A290" t="s">
        <v>12</v>
      </c>
      <c r="B290">
        <v>-63</v>
      </c>
      <c r="C290">
        <v>0</v>
      </c>
      <c r="D290">
        <v>0</v>
      </c>
      <c r="E290" s="1" t="s">
        <v>24</v>
      </c>
      <c r="F290" s="1">
        <f t="shared" ref="F290" si="332">SUM(F286:F287)/SUM(F286:F289)</f>
        <v>0.5</v>
      </c>
      <c r="G290" s="1" t="s">
        <v>24</v>
      </c>
      <c r="H290" s="1">
        <f t="shared" ref="H290" si="333">SUM(H286:H287)/SUM(H286:H289)</f>
        <v>0.4</v>
      </c>
    </row>
    <row r="291" spans="1:8" x14ac:dyDescent="0.25">
      <c r="A291" t="s">
        <v>13</v>
      </c>
      <c r="B291">
        <v>-63</v>
      </c>
      <c r="C291">
        <v>1</v>
      </c>
      <c r="D291">
        <v>1</v>
      </c>
      <c r="E291" s="1" t="s">
        <v>54</v>
      </c>
      <c r="F291" s="1">
        <f t="shared" ref="F291" si="334">2*F286/(2*F286+F288+F289)</f>
        <v>0.66666666666666663</v>
      </c>
      <c r="G291" s="1" t="s">
        <v>54</v>
      </c>
      <c r="H291" s="1">
        <f t="shared" ref="H291" si="335">2*H286/(2*H286+H288+H289)</f>
        <v>0.5714285714285714</v>
      </c>
    </row>
    <row r="292" spans="1:8" x14ac:dyDescent="0.25">
      <c r="A292" t="s">
        <v>4</v>
      </c>
      <c r="B292">
        <v>-62</v>
      </c>
      <c r="C292">
        <v>1</v>
      </c>
      <c r="D292">
        <v>0</v>
      </c>
      <c r="E292" t="s">
        <v>14</v>
      </c>
      <c r="F292">
        <f t="shared" ref="F292" si="336">COUNT(C292:C301)</f>
        <v>10</v>
      </c>
      <c r="G292" t="s">
        <v>27</v>
      </c>
      <c r="H292" s="2">
        <f t="shared" ref="H292:H355" si="337">B292</f>
        <v>-62</v>
      </c>
    </row>
    <row r="293" spans="1:8" x14ac:dyDescent="0.25">
      <c r="A293" t="s">
        <v>5</v>
      </c>
      <c r="B293">
        <v>-62</v>
      </c>
      <c r="C293">
        <v>0</v>
      </c>
      <c r="D293">
        <v>0</v>
      </c>
      <c r="E293" t="s">
        <v>22</v>
      </c>
      <c r="F293">
        <f t="shared" ref="F293" si="338">COUNTIF(C292:C301,1)</f>
        <v>5</v>
      </c>
    </row>
    <row r="294" spans="1:8" x14ac:dyDescent="0.25">
      <c r="A294" t="s">
        <v>6</v>
      </c>
      <c r="B294">
        <v>-62</v>
      </c>
      <c r="C294">
        <v>0</v>
      </c>
      <c r="D294">
        <v>0</v>
      </c>
      <c r="E294" t="s">
        <v>23</v>
      </c>
      <c r="F294">
        <f t="shared" ref="F294" si="339">COUNTIF(D292:D301,1)</f>
        <v>2</v>
      </c>
    </row>
    <row r="295" spans="1:8" x14ac:dyDescent="0.25">
      <c r="A295" t="s">
        <v>7</v>
      </c>
      <c r="B295">
        <v>-62</v>
      </c>
      <c r="C295">
        <v>0</v>
      </c>
      <c r="D295">
        <v>0</v>
      </c>
      <c r="E295" t="s">
        <v>20</v>
      </c>
      <c r="G295" t="s">
        <v>21</v>
      </c>
    </row>
    <row r="296" spans="1:8" x14ac:dyDescent="0.25">
      <c r="A296" t="s">
        <v>8</v>
      </c>
      <c r="B296">
        <v>-62</v>
      </c>
      <c r="C296">
        <v>1</v>
      </c>
      <c r="D296">
        <v>0</v>
      </c>
      <c r="E296" t="s">
        <v>16</v>
      </c>
      <c r="F296">
        <f t="shared" ref="F296" si="340">F293</f>
        <v>5</v>
      </c>
      <c r="G296" t="s">
        <v>16</v>
      </c>
      <c r="H296">
        <f t="shared" ref="H296" si="341">F294</f>
        <v>2</v>
      </c>
    </row>
    <row r="297" spans="1:8" x14ac:dyDescent="0.25">
      <c r="A297" t="s">
        <v>9</v>
      </c>
      <c r="B297">
        <v>-62</v>
      </c>
      <c r="C297">
        <v>1</v>
      </c>
      <c r="D297">
        <v>1</v>
      </c>
      <c r="E297" t="s">
        <v>17</v>
      </c>
      <c r="F297">
        <v>0</v>
      </c>
      <c r="G297" t="s">
        <v>17</v>
      </c>
      <c r="H297">
        <v>0</v>
      </c>
    </row>
    <row r="298" spans="1:8" x14ac:dyDescent="0.25">
      <c r="A298" t="s">
        <v>10</v>
      </c>
      <c r="B298">
        <v>-62</v>
      </c>
      <c r="C298">
        <v>0</v>
      </c>
      <c r="D298">
        <v>0</v>
      </c>
      <c r="E298" t="s">
        <v>18</v>
      </c>
      <c r="F298">
        <v>0</v>
      </c>
      <c r="G298" t="s">
        <v>18</v>
      </c>
      <c r="H298">
        <v>0</v>
      </c>
    </row>
    <row r="299" spans="1:8" x14ac:dyDescent="0.25">
      <c r="A299" t="s">
        <v>11</v>
      </c>
      <c r="B299">
        <v>-62</v>
      </c>
      <c r="C299">
        <v>1</v>
      </c>
      <c r="D299">
        <v>0</v>
      </c>
      <c r="E299" t="s">
        <v>19</v>
      </c>
      <c r="F299">
        <f t="shared" ref="F299" si="342">ABS(F292-F293)</f>
        <v>5</v>
      </c>
      <c r="G299" t="s">
        <v>19</v>
      </c>
      <c r="H299">
        <f t="shared" ref="H299" si="343">ABS(F293-F294)</f>
        <v>3</v>
      </c>
    </row>
    <row r="300" spans="1:8" x14ac:dyDescent="0.25">
      <c r="A300" t="s">
        <v>12</v>
      </c>
      <c r="B300">
        <v>-62</v>
      </c>
      <c r="C300">
        <v>0</v>
      </c>
      <c r="D300">
        <v>0</v>
      </c>
      <c r="E300" s="1" t="s">
        <v>24</v>
      </c>
      <c r="F300" s="1">
        <f t="shared" ref="F300" si="344">SUM(F296:F297)/SUM(F296:F299)</f>
        <v>0.5</v>
      </c>
      <c r="G300" s="1" t="s">
        <v>24</v>
      </c>
      <c r="H300" s="1">
        <f t="shared" ref="H300" si="345">SUM(H296:H297)/SUM(H296:H299)</f>
        <v>0.4</v>
      </c>
    </row>
    <row r="301" spans="1:8" x14ac:dyDescent="0.25">
      <c r="A301" t="s">
        <v>13</v>
      </c>
      <c r="B301">
        <v>-62</v>
      </c>
      <c r="C301">
        <v>1</v>
      </c>
      <c r="D301">
        <v>1</v>
      </c>
      <c r="E301" s="1" t="s">
        <v>55</v>
      </c>
      <c r="F301" s="1">
        <f t="shared" ref="F301" si="346">2*F296/(2*F296+F298+F299)</f>
        <v>0.66666666666666663</v>
      </c>
      <c r="G301" s="1" t="s">
        <v>55</v>
      </c>
      <c r="H301" s="1">
        <f t="shared" ref="H301" si="347">2*H296/(2*H296+H298+H299)</f>
        <v>0.5714285714285714</v>
      </c>
    </row>
    <row r="302" spans="1:8" x14ac:dyDescent="0.25">
      <c r="A302" t="s">
        <v>4</v>
      </c>
      <c r="B302">
        <v>-61</v>
      </c>
      <c r="C302">
        <v>1</v>
      </c>
      <c r="D302">
        <v>0</v>
      </c>
      <c r="E302" t="s">
        <v>14</v>
      </c>
      <c r="F302">
        <f t="shared" ref="F302" si="348">COUNT(C302:C311)</f>
        <v>10</v>
      </c>
      <c r="G302" t="s">
        <v>27</v>
      </c>
      <c r="H302" s="2">
        <f t="shared" ref="H302:H365" si="349">B302</f>
        <v>-61</v>
      </c>
    </row>
    <row r="303" spans="1:8" x14ac:dyDescent="0.25">
      <c r="A303" t="s">
        <v>5</v>
      </c>
      <c r="B303">
        <v>-61</v>
      </c>
      <c r="C303">
        <v>0</v>
      </c>
      <c r="D303">
        <v>0</v>
      </c>
      <c r="E303" t="s">
        <v>22</v>
      </c>
      <c r="F303">
        <f t="shared" ref="F303" si="350">COUNTIF(C302:C311,1)</f>
        <v>6</v>
      </c>
    </row>
    <row r="304" spans="1:8" x14ac:dyDescent="0.25">
      <c r="A304" t="s">
        <v>6</v>
      </c>
      <c r="B304">
        <v>-61</v>
      </c>
      <c r="C304">
        <v>0</v>
      </c>
      <c r="D304">
        <v>0</v>
      </c>
      <c r="E304" t="s">
        <v>23</v>
      </c>
      <c r="F304">
        <f t="shared" ref="F304" si="351">COUNTIF(D302:D311,1)</f>
        <v>2</v>
      </c>
    </row>
    <row r="305" spans="1:8" x14ac:dyDescent="0.25">
      <c r="A305" t="s">
        <v>7</v>
      </c>
      <c r="B305">
        <v>-61</v>
      </c>
      <c r="C305">
        <v>0</v>
      </c>
      <c r="D305">
        <v>0</v>
      </c>
      <c r="E305" t="s">
        <v>20</v>
      </c>
      <c r="G305" t="s">
        <v>21</v>
      </c>
    </row>
    <row r="306" spans="1:8" x14ac:dyDescent="0.25">
      <c r="A306" t="s">
        <v>8</v>
      </c>
      <c r="B306">
        <v>-61</v>
      </c>
      <c r="C306">
        <v>1</v>
      </c>
      <c r="D306">
        <v>0</v>
      </c>
      <c r="E306" t="s">
        <v>16</v>
      </c>
      <c r="F306">
        <f t="shared" ref="F306" si="352">F303</f>
        <v>6</v>
      </c>
      <c r="G306" t="s">
        <v>16</v>
      </c>
      <c r="H306">
        <f t="shared" ref="H306" si="353">F304</f>
        <v>2</v>
      </c>
    </row>
    <row r="307" spans="1:8" x14ac:dyDescent="0.25">
      <c r="A307" t="s">
        <v>9</v>
      </c>
      <c r="B307">
        <v>-61</v>
      </c>
      <c r="C307">
        <v>1</v>
      </c>
      <c r="D307">
        <v>1</v>
      </c>
      <c r="E307" t="s">
        <v>17</v>
      </c>
      <c r="F307">
        <v>0</v>
      </c>
      <c r="G307" t="s">
        <v>17</v>
      </c>
      <c r="H307">
        <v>0</v>
      </c>
    </row>
    <row r="308" spans="1:8" x14ac:dyDescent="0.25">
      <c r="A308" t="s">
        <v>10</v>
      </c>
      <c r="B308">
        <v>-61</v>
      </c>
      <c r="C308">
        <v>1</v>
      </c>
      <c r="D308">
        <v>0</v>
      </c>
      <c r="E308" t="s">
        <v>18</v>
      </c>
      <c r="F308">
        <v>0</v>
      </c>
      <c r="G308" t="s">
        <v>18</v>
      </c>
      <c r="H308">
        <v>0</v>
      </c>
    </row>
    <row r="309" spans="1:8" x14ac:dyDescent="0.25">
      <c r="A309" t="s">
        <v>11</v>
      </c>
      <c r="B309">
        <v>-61</v>
      </c>
      <c r="C309">
        <v>1</v>
      </c>
      <c r="D309">
        <v>0</v>
      </c>
      <c r="E309" t="s">
        <v>19</v>
      </c>
      <c r="F309">
        <f t="shared" ref="F309" si="354">ABS(F302-F303)</f>
        <v>4</v>
      </c>
      <c r="G309" t="s">
        <v>19</v>
      </c>
      <c r="H309">
        <f t="shared" ref="H309" si="355">ABS(F303-F304)</f>
        <v>4</v>
      </c>
    </row>
    <row r="310" spans="1:8" x14ac:dyDescent="0.25">
      <c r="A310" t="s">
        <v>12</v>
      </c>
      <c r="B310">
        <v>-61</v>
      </c>
      <c r="C310">
        <v>0</v>
      </c>
      <c r="D310">
        <v>0</v>
      </c>
      <c r="E310" s="1" t="s">
        <v>24</v>
      </c>
      <c r="F310" s="1">
        <f t="shared" ref="F310" si="356">SUM(F306:F307)/SUM(F306:F309)</f>
        <v>0.6</v>
      </c>
      <c r="G310" s="1" t="s">
        <v>24</v>
      </c>
      <c r="H310" s="1">
        <f t="shared" ref="H310" si="357">SUM(H306:H307)/SUM(H306:H309)</f>
        <v>0.33333333333333331</v>
      </c>
    </row>
    <row r="311" spans="1:8" x14ac:dyDescent="0.25">
      <c r="A311" t="s">
        <v>13</v>
      </c>
      <c r="B311">
        <v>-61</v>
      </c>
      <c r="C311">
        <v>1</v>
      </c>
      <c r="D311">
        <v>1</v>
      </c>
      <c r="E311" s="1" t="s">
        <v>56</v>
      </c>
      <c r="F311" s="1">
        <f t="shared" ref="F311" si="358">2*F306/(2*F306+F308+F309)</f>
        <v>0.75</v>
      </c>
      <c r="G311" s="1" t="s">
        <v>56</v>
      </c>
      <c r="H311" s="1">
        <f t="shared" ref="H311" si="359">2*H306/(2*H306+H308+H309)</f>
        <v>0.5</v>
      </c>
    </row>
    <row r="312" spans="1:8" x14ac:dyDescent="0.25">
      <c r="A312" t="s">
        <v>4</v>
      </c>
      <c r="B312">
        <v>-60</v>
      </c>
      <c r="C312">
        <v>1</v>
      </c>
      <c r="D312">
        <v>0</v>
      </c>
      <c r="E312" t="s">
        <v>14</v>
      </c>
      <c r="F312">
        <f t="shared" ref="F312" si="360">COUNT(C312:C321)</f>
        <v>10</v>
      </c>
      <c r="G312" t="s">
        <v>27</v>
      </c>
      <c r="H312" s="2">
        <f t="shared" ref="H312:H375" si="361">B312</f>
        <v>-60</v>
      </c>
    </row>
    <row r="313" spans="1:8" x14ac:dyDescent="0.25">
      <c r="A313" t="s">
        <v>5</v>
      </c>
      <c r="B313">
        <v>-60</v>
      </c>
      <c r="C313">
        <v>0</v>
      </c>
      <c r="D313">
        <v>0</v>
      </c>
      <c r="E313" t="s">
        <v>22</v>
      </c>
      <c r="F313">
        <f t="shared" ref="F313" si="362">COUNTIF(C312:C321,1)</f>
        <v>6</v>
      </c>
    </row>
    <row r="314" spans="1:8" x14ac:dyDescent="0.25">
      <c r="A314" t="s">
        <v>6</v>
      </c>
      <c r="B314">
        <v>-60</v>
      </c>
      <c r="C314">
        <v>0</v>
      </c>
      <c r="D314">
        <v>0</v>
      </c>
      <c r="E314" t="s">
        <v>23</v>
      </c>
      <c r="F314">
        <f t="shared" ref="F314" si="363">COUNTIF(D312:D321,1)</f>
        <v>2</v>
      </c>
    </row>
    <row r="315" spans="1:8" x14ac:dyDescent="0.25">
      <c r="A315" t="s">
        <v>7</v>
      </c>
      <c r="B315">
        <v>-60</v>
      </c>
      <c r="C315">
        <v>0</v>
      </c>
      <c r="D315">
        <v>0</v>
      </c>
      <c r="E315" t="s">
        <v>20</v>
      </c>
      <c r="G315" t="s">
        <v>21</v>
      </c>
    </row>
    <row r="316" spans="1:8" x14ac:dyDescent="0.25">
      <c r="A316" t="s">
        <v>8</v>
      </c>
      <c r="B316">
        <v>-60</v>
      </c>
      <c r="C316">
        <v>1</v>
      </c>
      <c r="D316">
        <v>0</v>
      </c>
      <c r="E316" t="s">
        <v>16</v>
      </c>
      <c r="F316">
        <f t="shared" ref="F316" si="364">F313</f>
        <v>6</v>
      </c>
      <c r="G316" t="s">
        <v>16</v>
      </c>
      <c r="H316">
        <f t="shared" ref="H316" si="365">F314</f>
        <v>2</v>
      </c>
    </row>
    <row r="317" spans="1:8" x14ac:dyDescent="0.25">
      <c r="A317" t="s">
        <v>9</v>
      </c>
      <c r="B317">
        <v>-60</v>
      </c>
      <c r="C317">
        <v>1</v>
      </c>
      <c r="D317">
        <v>1</v>
      </c>
      <c r="E317" t="s">
        <v>17</v>
      </c>
      <c r="F317">
        <v>0</v>
      </c>
      <c r="G317" t="s">
        <v>17</v>
      </c>
      <c r="H317">
        <v>0</v>
      </c>
    </row>
    <row r="318" spans="1:8" x14ac:dyDescent="0.25">
      <c r="A318" t="s">
        <v>10</v>
      </c>
      <c r="B318">
        <v>-60</v>
      </c>
      <c r="C318">
        <v>1</v>
      </c>
      <c r="D318">
        <v>0</v>
      </c>
      <c r="E318" t="s">
        <v>18</v>
      </c>
      <c r="F318">
        <v>0</v>
      </c>
      <c r="G318" t="s">
        <v>18</v>
      </c>
      <c r="H318">
        <v>0</v>
      </c>
    </row>
    <row r="319" spans="1:8" x14ac:dyDescent="0.25">
      <c r="A319" t="s">
        <v>11</v>
      </c>
      <c r="B319">
        <v>-60</v>
      </c>
      <c r="C319">
        <v>1</v>
      </c>
      <c r="D319">
        <v>0</v>
      </c>
      <c r="E319" t="s">
        <v>19</v>
      </c>
      <c r="F319">
        <f t="shared" ref="F319" si="366">ABS(F312-F313)</f>
        <v>4</v>
      </c>
      <c r="G319" t="s">
        <v>19</v>
      </c>
      <c r="H319">
        <f t="shared" ref="H319" si="367">ABS(F313-F314)</f>
        <v>4</v>
      </c>
    </row>
    <row r="320" spans="1:8" x14ac:dyDescent="0.25">
      <c r="A320" t="s">
        <v>12</v>
      </c>
      <c r="B320">
        <v>-60</v>
      </c>
      <c r="C320">
        <v>0</v>
      </c>
      <c r="D320">
        <v>0</v>
      </c>
      <c r="E320" s="1" t="s">
        <v>24</v>
      </c>
      <c r="F320" s="1">
        <f t="shared" ref="F320" si="368">SUM(F316:F317)/SUM(F316:F319)</f>
        <v>0.6</v>
      </c>
      <c r="G320" s="1" t="s">
        <v>24</v>
      </c>
      <c r="H320" s="1">
        <f t="shared" ref="H320" si="369">SUM(H316:H317)/SUM(H316:H319)</f>
        <v>0.33333333333333331</v>
      </c>
    </row>
    <row r="321" spans="1:8" x14ac:dyDescent="0.25">
      <c r="A321" t="s">
        <v>13</v>
      </c>
      <c r="B321">
        <v>-60</v>
      </c>
      <c r="C321">
        <v>1</v>
      </c>
      <c r="D321">
        <v>1</v>
      </c>
      <c r="E321" s="1" t="s">
        <v>57</v>
      </c>
      <c r="F321" s="1">
        <f t="shared" ref="F321" si="370">2*F316/(2*F316+F318+F319)</f>
        <v>0.75</v>
      </c>
      <c r="G321" s="1" t="s">
        <v>57</v>
      </c>
      <c r="H321" s="1">
        <f t="shared" ref="H321" si="371">2*H316/(2*H316+H318+H319)</f>
        <v>0.5</v>
      </c>
    </row>
    <row r="322" spans="1:8" x14ac:dyDescent="0.25">
      <c r="A322" t="s">
        <v>4</v>
      </c>
      <c r="B322">
        <v>-59</v>
      </c>
      <c r="C322">
        <v>1</v>
      </c>
      <c r="D322">
        <v>0</v>
      </c>
      <c r="E322" t="s">
        <v>14</v>
      </c>
      <c r="F322">
        <f t="shared" ref="F322" si="372">COUNT(C322:C331)</f>
        <v>10</v>
      </c>
      <c r="G322" t="s">
        <v>27</v>
      </c>
      <c r="H322" s="2">
        <f t="shared" ref="H322:H385" si="373">B322</f>
        <v>-59</v>
      </c>
    </row>
    <row r="323" spans="1:8" x14ac:dyDescent="0.25">
      <c r="A323" t="s">
        <v>5</v>
      </c>
      <c r="B323">
        <v>-59</v>
      </c>
      <c r="C323">
        <v>0</v>
      </c>
      <c r="D323">
        <v>0</v>
      </c>
      <c r="E323" t="s">
        <v>22</v>
      </c>
      <c r="F323">
        <f t="shared" ref="F323" si="374">COUNTIF(C322:C331,1)</f>
        <v>7</v>
      </c>
    </row>
    <row r="324" spans="1:8" x14ac:dyDescent="0.25">
      <c r="A324" t="s">
        <v>6</v>
      </c>
      <c r="B324">
        <v>-59</v>
      </c>
      <c r="C324">
        <v>0</v>
      </c>
      <c r="D324">
        <v>0</v>
      </c>
      <c r="E324" t="s">
        <v>23</v>
      </c>
      <c r="F324">
        <f t="shared" ref="F324" si="375">COUNTIF(D322:D331,1)</f>
        <v>3</v>
      </c>
    </row>
    <row r="325" spans="1:8" x14ac:dyDescent="0.25">
      <c r="A325" t="s">
        <v>7</v>
      </c>
      <c r="B325">
        <v>-59</v>
      </c>
      <c r="C325">
        <v>1</v>
      </c>
      <c r="D325">
        <v>0</v>
      </c>
      <c r="E325" t="s">
        <v>20</v>
      </c>
      <c r="G325" t="s">
        <v>21</v>
      </c>
    </row>
    <row r="326" spans="1:8" x14ac:dyDescent="0.25">
      <c r="A326" t="s">
        <v>8</v>
      </c>
      <c r="B326">
        <v>-59</v>
      </c>
      <c r="C326">
        <v>1</v>
      </c>
      <c r="D326">
        <v>0</v>
      </c>
      <c r="E326" t="s">
        <v>16</v>
      </c>
      <c r="F326">
        <f t="shared" ref="F326" si="376">F323</f>
        <v>7</v>
      </c>
      <c r="G326" t="s">
        <v>16</v>
      </c>
      <c r="H326">
        <f t="shared" ref="H326" si="377">F324</f>
        <v>3</v>
      </c>
    </row>
    <row r="327" spans="1:8" x14ac:dyDescent="0.25">
      <c r="A327" t="s">
        <v>9</v>
      </c>
      <c r="B327">
        <v>-59</v>
      </c>
      <c r="C327">
        <v>1</v>
      </c>
      <c r="D327">
        <v>1</v>
      </c>
      <c r="E327" t="s">
        <v>17</v>
      </c>
      <c r="F327">
        <v>0</v>
      </c>
      <c r="G327" t="s">
        <v>17</v>
      </c>
      <c r="H327">
        <v>0</v>
      </c>
    </row>
    <row r="328" spans="1:8" x14ac:dyDescent="0.25">
      <c r="A328" t="s">
        <v>10</v>
      </c>
      <c r="B328">
        <v>-59</v>
      </c>
      <c r="C328">
        <v>1</v>
      </c>
      <c r="D328">
        <v>0</v>
      </c>
      <c r="E328" t="s">
        <v>18</v>
      </c>
      <c r="F328">
        <v>0</v>
      </c>
      <c r="G328" t="s">
        <v>18</v>
      </c>
      <c r="H328">
        <v>0</v>
      </c>
    </row>
    <row r="329" spans="1:8" x14ac:dyDescent="0.25">
      <c r="A329" t="s">
        <v>11</v>
      </c>
      <c r="B329">
        <v>-59</v>
      </c>
      <c r="C329">
        <v>1</v>
      </c>
      <c r="D329">
        <v>1</v>
      </c>
      <c r="E329" t="s">
        <v>19</v>
      </c>
      <c r="F329">
        <f t="shared" ref="F329" si="378">ABS(F322-F323)</f>
        <v>3</v>
      </c>
      <c r="G329" t="s">
        <v>19</v>
      </c>
      <c r="H329">
        <f t="shared" ref="H329" si="379">ABS(F323-F324)</f>
        <v>4</v>
      </c>
    </row>
    <row r="330" spans="1:8" x14ac:dyDescent="0.25">
      <c r="A330" t="s">
        <v>12</v>
      </c>
      <c r="B330">
        <v>-59</v>
      </c>
      <c r="C330">
        <v>0</v>
      </c>
      <c r="D330">
        <v>0</v>
      </c>
      <c r="E330" s="1" t="s">
        <v>24</v>
      </c>
      <c r="F330" s="1">
        <f t="shared" ref="F330" si="380">SUM(F326:F327)/SUM(F326:F329)</f>
        <v>0.7</v>
      </c>
      <c r="G330" s="1" t="s">
        <v>24</v>
      </c>
      <c r="H330" s="1">
        <f t="shared" ref="H330" si="381">SUM(H326:H327)/SUM(H326:H329)</f>
        <v>0.42857142857142855</v>
      </c>
    </row>
    <row r="331" spans="1:8" x14ac:dyDescent="0.25">
      <c r="A331" t="s">
        <v>13</v>
      </c>
      <c r="B331">
        <v>-59</v>
      </c>
      <c r="C331">
        <v>1</v>
      </c>
      <c r="D331">
        <v>1</v>
      </c>
      <c r="E331" s="1" t="s">
        <v>58</v>
      </c>
      <c r="F331" s="1">
        <f t="shared" ref="F331" si="382">2*F326/(2*F326+F328+F329)</f>
        <v>0.82352941176470584</v>
      </c>
      <c r="G331" s="1" t="s">
        <v>58</v>
      </c>
      <c r="H331" s="1">
        <f t="shared" ref="H331" si="383">2*H326/(2*H326+H328+H329)</f>
        <v>0.6</v>
      </c>
    </row>
    <row r="332" spans="1:8" x14ac:dyDescent="0.25">
      <c r="A332" t="s">
        <v>4</v>
      </c>
      <c r="B332">
        <v>-58</v>
      </c>
      <c r="C332">
        <v>1</v>
      </c>
      <c r="D332">
        <v>0</v>
      </c>
      <c r="E332" t="s">
        <v>14</v>
      </c>
      <c r="F332">
        <f t="shared" ref="F332" si="384">COUNT(C332:C341)</f>
        <v>10</v>
      </c>
      <c r="G332" t="s">
        <v>27</v>
      </c>
      <c r="H332" s="2">
        <f t="shared" ref="H332:H395" si="385">B332</f>
        <v>-58</v>
      </c>
    </row>
    <row r="333" spans="1:8" x14ac:dyDescent="0.25">
      <c r="A333" t="s">
        <v>5</v>
      </c>
      <c r="B333">
        <v>-58</v>
      </c>
      <c r="C333">
        <v>0</v>
      </c>
      <c r="D333">
        <v>0</v>
      </c>
      <c r="E333" t="s">
        <v>22</v>
      </c>
      <c r="F333">
        <f t="shared" ref="F333" si="386">COUNTIF(C332:C341,1)</f>
        <v>7</v>
      </c>
    </row>
    <row r="334" spans="1:8" x14ac:dyDescent="0.25">
      <c r="A334" t="s">
        <v>6</v>
      </c>
      <c r="B334">
        <v>-58</v>
      </c>
      <c r="C334">
        <v>0</v>
      </c>
      <c r="D334">
        <v>0</v>
      </c>
      <c r="E334" t="s">
        <v>23</v>
      </c>
      <c r="F334">
        <f t="shared" ref="F334" si="387">COUNTIF(D332:D341,1)</f>
        <v>4</v>
      </c>
    </row>
    <row r="335" spans="1:8" x14ac:dyDescent="0.25">
      <c r="A335" t="s">
        <v>7</v>
      </c>
      <c r="B335">
        <v>-58</v>
      </c>
      <c r="C335">
        <v>1</v>
      </c>
      <c r="D335">
        <v>0</v>
      </c>
      <c r="E335" t="s">
        <v>20</v>
      </c>
      <c r="G335" t="s">
        <v>21</v>
      </c>
    </row>
    <row r="336" spans="1:8" x14ac:dyDescent="0.25">
      <c r="A336" t="s">
        <v>8</v>
      </c>
      <c r="B336">
        <v>-58</v>
      </c>
      <c r="C336">
        <v>1</v>
      </c>
      <c r="D336">
        <v>0</v>
      </c>
      <c r="E336" t="s">
        <v>16</v>
      </c>
      <c r="F336">
        <f t="shared" ref="F336" si="388">F333</f>
        <v>7</v>
      </c>
      <c r="G336" t="s">
        <v>16</v>
      </c>
      <c r="H336">
        <f t="shared" ref="H336" si="389">F334</f>
        <v>4</v>
      </c>
    </row>
    <row r="337" spans="1:8" x14ac:dyDescent="0.25">
      <c r="A337" t="s">
        <v>9</v>
      </c>
      <c r="B337">
        <v>-58</v>
      </c>
      <c r="C337">
        <v>1</v>
      </c>
      <c r="D337">
        <v>1</v>
      </c>
      <c r="E337" t="s">
        <v>17</v>
      </c>
      <c r="F337">
        <v>0</v>
      </c>
      <c r="G337" t="s">
        <v>17</v>
      </c>
      <c r="H337">
        <v>0</v>
      </c>
    </row>
    <row r="338" spans="1:8" x14ac:dyDescent="0.25">
      <c r="A338" t="s">
        <v>10</v>
      </c>
      <c r="B338">
        <v>-58</v>
      </c>
      <c r="C338">
        <v>1</v>
      </c>
      <c r="D338">
        <v>1</v>
      </c>
      <c r="E338" t="s">
        <v>18</v>
      </c>
      <c r="F338">
        <v>0</v>
      </c>
      <c r="G338" t="s">
        <v>18</v>
      </c>
      <c r="H338">
        <v>0</v>
      </c>
    </row>
    <row r="339" spans="1:8" x14ac:dyDescent="0.25">
      <c r="A339" t="s">
        <v>11</v>
      </c>
      <c r="B339">
        <v>-58</v>
      </c>
      <c r="C339">
        <v>1</v>
      </c>
      <c r="D339">
        <v>1</v>
      </c>
      <c r="E339" t="s">
        <v>19</v>
      </c>
      <c r="F339">
        <f t="shared" ref="F339" si="390">ABS(F332-F333)</f>
        <v>3</v>
      </c>
      <c r="G339" t="s">
        <v>19</v>
      </c>
      <c r="H339">
        <f t="shared" ref="H339" si="391">ABS(F333-F334)</f>
        <v>3</v>
      </c>
    </row>
    <row r="340" spans="1:8" x14ac:dyDescent="0.25">
      <c r="A340" t="s">
        <v>12</v>
      </c>
      <c r="B340">
        <v>-58</v>
      </c>
      <c r="C340">
        <v>0</v>
      </c>
      <c r="D340">
        <v>0</v>
      </c>
      <c r="E340" s="1" t="s">
        <v>24</v>
      </c>
      <c r="F340" s="1">
        <f t="shared" ref="F340" si="392">SUM(F336:F337)/SUM(F336:F339)</f>
        <v>0.7</v>
      </c>
      <c r="G340" s="1" t="s">
        <v>24</v>
      </c>
      <c r="H340" s="1">
        <f t="shared" ref="H340" si="393">SUM(H336:H337)/SUM(H336:H339)</f>
        <v>0.5714285714285714</v>
      </c>
    </row>
    <row r="341" spans="1:8" x14ac:dyDescent="0.25">
      <c r="A341" t="s">
        <v>13</v>
      </c>
      <c r="B341">
        <v>-58</v>
      </c>
      <c r="C341">
        <v>1</v>
      </c>
      <c r="D341">
        <v>1</v>
      </c>
      <c r="E341" s="1" t="s">
        <v>59</v>
      </c>
      <c r="F341" s="1">
        <f t="shared" ref="F341" si="394">2*F336/(2*F336+F338+F339)</f>
        <v>0.82352941176470584</v>
      </c>
      <c r="G341" s="1" t="s">
        <v>59</v>
      </c>
      <c r="H341" s="1">
        <f t="shared" ref="H341" si="395">2*H336/(2*H336+H338+H339)</f>
        <v>0.72727272727272729</v>
      </c>
    </row>
    <row r="342" spans="1:8" x14ac:dyDescent="0.25">
      <c r="A342" t="s">
        <v>4</v>
      </c>
      <c r="B342">
        <v>-57</v>
      </c>
      <c r="C342">
        <v>1</v>
      </c>
      <c r="D342">
        <v>0</v>
      </c>
      <c r="E342" t="s">
        <v>14</v>
      </c>
      <c r="F342">
        <f t="shared" ref="F342" si="396">COUNT(C342:C351)</f>
        <v>10</v>
      </c>
      <c r="G342" t="s">
        <v>27</v>
      </c>
      <c r="H342" s="2">
        <f t="shared" ref="H342:H405" si="397">B342</f>
        <v>-57</v>
      </c>
    </row>
    <row r="343" spans="1:8" x14ac:dyDescent="0.25">
      <c r="A343" t="s">
        <v>5</v>
      </c>
      <c r="B343">
        <v>-57</v>
      </c>
      <c r="C343">
        <v>0</v>
      </c>
      <c r="D343">
        <v>0</v>
      </c>
      <c r="E343" t="s">
        <v>22</v>
      </c>
      <c r="F343">
        <f t="shared" ref="F343" si="398">COUNTIF(C342:C351,1)</f>
        <v>7</v>
      </c>
    </row>
    <row r="344" spans="1:8" x14ac:dyDescent="0.25">
      <c r="A344" t="s">
        <v>6</v>
      </c>
      <c r="B344">
        <v>-57</v>
      </c>
      <c r="C344">
        <v>0</v>
      </c>
      <c r="D344">
        <v>0</v>
      </c>
      <c r="E344" t="s">
        <v>23</v>
      </c>
      <c r="F344">
        <f t="shared" ref="F344" si="399">COUNTIF(D342:D351,1)</f>
        <v>3</v>
      </c>
    </row>
    <row r="345" spans="1:8" x14ac:dyDescent="0.25">
      <c r="A345" t="s">
        <v>7</v>
      </c>
      <c r="B345">
        <v>-57</v>
      </c>
      <c r="C345">
        <v>1</v>
      </c>
      <c r="D345">
        <v>0</v>
      </c>
      <c r="E345" t="s">
        <v>20</v>
      </c>
      <c r="G345" t="s">
        <v>21</v>
      </c>
    </row>
    <row r="346" spans="1:8" x14ac:dyDescent="0.25">
      <c r="A346" t="s">
        <v>8</v>
      </c>
      <c r="B346">
        <v>-57</v>
      </c>
      <c r="C346">
        <v>1</v>
      </c>
      <c r="D346">
        <v>0</v>
      </c>
      <c r="E346" t="s">
        <v>16</v>
      </c>
      <c r="F346">
        <f t="shared" ref="F346" si="400">F343</f>
        <v>7</v>
      </c>
      <c r="G346" t="s">
        <v>16</v>
      </c>
      <c r="H346">
        <f t="shared" ref="H346" si="401">F344</f>
        <v>3</v>
      </c>
    </row>
    <row r="347" spans="1:8" x14ac:dyDescent="0.25">
      <c r="A347" t="s">
        <v>9</v>
      </c>
      <c r="B347">
        <v>-57</v>
      </c>
      <c r="C347">
        <v>1</v>
      </c>
      <c r="D347">
        <v>1</v>
      </c>
      <c r="E347" t="s">
        <v>17</v>
      </c>
      <c r="F347">
        <v>0</v>
      </c>
      <c r="G347" t="s">
        <v>17</v>
      </c>
      <c r="H347">
        <v>0</v>
      </c>
    </row>
    <row r="348" spans="1:8" x14ac:dyDescent="0.25">
      <c r="A348" t="s">
        <v>10</v>
      </c>
      <c r="B348">
        <v>-57</v>
      </c>
      <c r="C348">
        <v>1</v>
      </c>
      <c r="D348">
        <v>0</v>
      </c>
      <c r="E348" t="s">
        <v>18</v>
      </c>
      <c r="F348">
        <v>0</v>
      </c>
      <c r="G348" t="s">
        <v>18</v>
      </c>
      <c r="H348">
        <v>0</v>
      </c>
    </row>
    <row r="349" spans="1:8" x14ac:dyDescent="0.25">
      <c r="A349" t="s">
        <v>11</v>
      </c>
      <c r="B349">
        <v>-57</v>
      </c>
      <c r="C349">
        <v>1</v>
      </c>
      <c r="D349">
        <v>1</v>
      </c>
      <c r="E349" t="s">
        <v>19</v>
      </c>
      <c r="F349">
        <f t="shared" ref="F349" si="402">ABS(F342-F343)</f>
        <v>3</v>
      </c>
      <c r="G349" t="s">
        <v>19</v>
      </c>
      <c r="H349">
        <f t="shared" ref="H349" si="403">ABS(F343-F344)</f>
        <v>4</v>
      </c>
    </row>
    <row r="350" spans="1:8" x14ac:dyDescent="0.25">
      <c r="A350" t="s">
        <v>12</v>
      </c>
      <c r="B350">
        <v>-57</v>
      </c>
      <c r="C350">
        <v>0</v>
      </c>
      <c r="D350">
        <v>0</v>
      </c>
      <c r="E350" s="1" t="s">
        <v>24</v>
      </c>
      <c r="F350" s="1">
        <f t="shared" ref="F350" si="404">SUM(F346:F347)/SUM(F346:F349)</f>
        <v>0.7</v>
      </c>
      <c r="G350" s="1" t="s">
        <v>24</v>
      </c>
      <c r="H350" s="1">
        <f t="shared" ref="H350" si="405">SUM(H346:H347)/SUM(H346:H349)</f>
        <v>0.42857142857142855</v>
      </c>
    </row>
    <row r="351" spans="1:8" x14ac:dyDescent="0.25">
      <c r="A351" t="s">
        <v>13</v>
      </c>
      <c r="B351">
        <v>-57</v>
      </c>
      <c r="C351">
        <v>1</v>
      </c>
      <c r="D351">
        <v>1</v>
      </c>
      <c r="E351" s="1" t="s">
        <v>60</v>
      </c>
      <c r="F351" s="1">
        <f t="shared" ref="F351" si="406">2*F346/(2*F346+F348+F349)</f>
        <v>0.82352941176470584</v>
      </c>
      <c r="G351" s="1" t="s">
        <v>60</v>
      </c>
      <c r="H351" s="1">
        <f t="shared" ref="H351" si="407">2*H346/(2*H346+H348+H349)</f>
        <v>0.6</v>
      </c>
    </row>
    <row r="352" spans="1:8" x14ac:dyDescent="0.25">
      <c r="A352" t="s">
        <v>4</v>
      </c>
      <c r="B352">
        <v>-56</v>
      </c>
      <c r="C352">
        <v>1</v>
      </c>
      <c r="D352">
        <v>0</v>
      </c>
      <c r="E352" t="s">
        <v>14</v>
      </c>
      <c r="F352">
        <f t="shared" ref="F352" si="408">COUNT(C352:C361)</f>
        <v>10</v>
      </c>
      <c r="G352" t="s">
        <v>27</v>
      </c>
      <c r="H352" s="2">
        <f t="shared" ref="H352:H415" si="409">B352</f>
        <v>-56</v>
      </c>
    </row>
    <row r="353" spans="1:8" x14ac:dyDescent="0.25">
      <c r="A353" t="s">
        <v>5</v>
      </c>
      <c r="B353">
        <v>-56</v>
      </c>
      <c r="C353">
        <v>0</v>
      </c>
      <c r="D353">
        <v>0</v>
      </c>
      <c r="E353" t="s">
        <v>22</v>
      </c>
      <c r="F353">
        <f t="shared" ref="F353" si="410">COUNTIF(C352:C361,1)</f>
        <v>7</v>
      </c>
    </row>
    <row r="354" spans="1:8" x14ac:dyDescent="0.25">
      <c r="A354" t="s">
        <v>6</v>
      </c>
      <c r="B354">
        <v>-56</v>
      </c>
      <c r="C354">
        <v>0</v>
      </c>
      <c r="D354">
        <v>0</v>
      </c>
      <c r="E354" t="s">
        <v>23</v>
      </c>
      <c r="F354">
        <f t="shared" ref="F354" si="411">COUNTIF(D352:D361,1)</f>
        <v>3</v>
      </c>
    </row>
    <row r="355" spans="1:8" x14ac:dyDescent="0.25">
      <c r="A355" t="s">
        <v>7</v>
      </c>
      <c r="B355">
        <v>-56</v>
      </c>
      <c r="C355">
        <v>1</v>
      </c>
      <c r="D355">
        <v>0</v>
      </c>
      <c r="E355" t="s">
        <v>20</v>
      </c>
      <c r="G355" t="s">
        <v>21</v>
      </c>
    </row>
    <row r="356" spans="1:8" x14ac:dyDescent="0.25">
      <c r="A356" t="s">
        <v>8</v>
      </c>
      <c r="B356">
        <v>-56</v>
      </c>
      <c r="C356">
        <v>1</v>
      </c>
      <c r="D356">
        <v>0</v>
      </c>
      <c r="E356" t="s">
        <v>16</v>
      </c>
      <c r="F356">
        <f t="shared" ref="F356" si="412">F353</f>
        <v>7</v>
      </c>
      <c r="G356" t="s">
        <v>16</v>
      </c>
      <c r="H356">
        <f t="shared" ref="H356" si="413">F354</f>
        <v>3</v>
      </c>
    </row>
    <row r="357" spans="1:8" x14ac:dyDescent="0.25">
      <c r="A357" t="s">
        <v>9</v>
      </c>
      <c r="B357">
        <v>-56</v>
      </c>
      <c r="C357">
        <v>1</v>
      </c>
      <c r="D357">
        <v>1</v>
      </c>
      <c r="E357" t="s">
        <v>17</v>
      </c>
      <c r="F357">
        <v>0</v>
      </c>
      <c r="G357" t="s">
        <v>17</v>
      </c>
      <c r="H357">
        <v>0</v>
      </c>
    </row>
    <row r="358" spans="1:8" x14ac:dyDescent="0.25">
      <c r="A358" t="s">
        <v>10</v>
      </c>
      <c r="B358">
        <v>-56</v>
      </c>
      <c r="C358">
        <v>1</v>
      </c>
      <c r="D358">
        <v>1</v>
      </c>
      <c r="E358" t="s">
        <v>18</v>
      </c>
      <c r="F358">
        <v>0</v>
      </c>
      <c r="G358" t="s">
        <v>18</v>
      </c>
      <c r="H358">
        <v>0</v>
      </c>
    </row>
    <row r="359" spans="1:8" x14ac:dyDescent="0.25">
      <c r="A359" t="s">
        <v>11</v>
      </c>
      <c r="B359">
        <v>-56</v>
      </c>
      <c r="C359">
        <v>1</v>
      </c>
      <c r="D359">
        <v>0</v>
      </c>
      <c r="E359" t="s">
        <v>19</v>
      </c>
      <c r="F359">
        <f t="shared" ref="F359" si="414">ABS(F352-F353)</f>
        <v>3</v>
      </c>
      <c r="G359" t="s">
        <v>19</v>
      </c>
      <c r="H359">
        <f t="shared" ref="H359" si="415">ABS(F353-F354)</f>
        <v>4</v>
      </c>
    </row>
    <row r="360" spans="1:8" x14ac:dyDescent="0.25">
      <c r="A360" t="s">
        <v>12</v>
      </c>
      <c r="B360">
        <v>-56</v>
      </c>
      <c r="C360">
        <v>0</v>
      </c>
      <c r="D360">
        <v>0</v>
      </c>
      <c r="E360" s="1" t="s">
        <v>24</v>
      </c>
      <c r="F360" s="1">
        <f t="shared" ref="F360" si="416">SUM(F356:F357)/SUM(F356:F359)</f>
        <v>0.7</v>
      </c>
      <c r="G360" s="1" t="s">
        <v>24</v>
      </c>
      <c r="H360" s="1">
        <f t="shared" ref="H360" si="417">SUM(H356:H357)/SUM(H356:H359)</f>
        <v>0.42857142857142855</v>
      </c>
    </row>
    <row r="361" spans="1:8" x14ac:dyDescent="0.25">
      <c r="A361" t="s">
        <v>13</v>
      </c>
      <c r="B361">
        <v>-56</v>
      </c>
      <c r="C361">
        <v>1</v>
      </c>
      <c r="D361">
        <v>1</v>
      </c>
      <c r="E361" s="1" t="s">
        <v>61</v>
      </c>
      <c r="F361" s="1">
        <f t="shared" ref="F361" si="418">2*F356/(2*F356+F358+F359)</f>
        <v>0.82352941176470584</v>
      </c>
      <c r="G361" s="1" t="s">
        <v>61</v>
      </c>
      <c r="H361" s="1">
        <f t="shared" ref="H361" si="419">2*H356/(2*H356+H358+H359)</f>
        <v>0.6</v>
      </c>
    </row>
    <row r="362" spans="1:8" x14ac:dyDescent="0.25">
      <c r="A362" t="s">
        <v>4</v>
      </c>
      <c r="B362">
        <v>-55</v>
      </c>
      <c r="C362">
        <v>1</v>
      </c>
      <c r="D362">
        <v>0</v>
      </c>
      <c r="E362" t="s">
        <v>14</v>
      </c>
      <c r="F362">
        <f t="shared" ref="F362" si="420">COUNT(C362:C371)</f>
        <v>10</v>
      </c>
      <c r="G362" t="s">
        <v>27</v>
      </c>
      <c r="H362" s="2">
        <f t="shared" ref="H362:H425" si="421">B362</f>
        <v>-55</v>
      </c>
    </row>
    <row r="363" spans="1:8" x14ac:dyDescent="0.25">
      <c r="A363" t="s">
        <v>5</v>
      </c>
      <c r="B363">
        <v>-55</v>
      </c>
      <c r="C363">
        <v>0</v>
      </c>
      <c r="D363">
        <v>0</v>
      </c>
      <c r="E363" t="s">
        <v>22</v>
      </c>
      <c r="F363">
        <f t="shared" ref="F363" si="422">COUNTIF(C362:C371,1)</f>
        <v>8</v>
      </c>
    </row>
    <row r="364" spans="1:8" x14ac:dyDescent="0.25">
      <c r="A364" t="s">
        <v>6</v>
      </c>
      <c r="B364">
        <v>-55</v>
      </c>
      <c r="C364">
        <v>0</v>
      </c>
      <c r="D364">
        <v>0</v>
      </c>
      <c r="E364" t="s">
        <v>23</v>
      </c>
      <c r="F364">
        <f t="shared" ref="F364" si="423">COUNTIF(D362:D371,1)</f>
        <v>3</v>
      </c>
    </row>
    <row r="365" spans="1:8" x14ac:dyDescent="0.25">
      <c r="A365" t="s">
        <v>7</v>
      </c>
      <c r="B365">
        <v>-55</v>
      </c>
      <c r="C365">
        <v>1</v>
      </c>
      <c r="D365">
        <v>0</v>
      </c>
      <c r="E365" t="s">
        <v>20</v>
      </c>
      <c r="G365" t="s">
        <v>21</v>
      </c>
    </row>
    <row r="366" spans="1:8" x14ac:dyDescent="0.25">
      <c r="A366" t="s">
        <v>8</v>
      </c>
      <c r="B366">
        <v>-55</v>
      </c>
      <c r="C366">
        <v>1</v>
      </c>
      <c r="D366">
        <v>0</v>
      </c>
      <c r="E366" t="s">
        <v>16</v>
      </c>
      <c r="F366">
        <f t="shared" ref="F366" si="424">F363</f>
        <v>8</v>
      </c>
      <c r="G366" t="s">
        <v>16</v>
      </c>
      <c r="H366">
        <f t="shared" ref="H366" si="425">F364</f>
        <v>3</v>
      </c>
    </row>
    <row r="367" spans="1:8" x14ac:dyDescent="0.25">
      <c r="A367" t="s">
        <v>9</v>
      </c>
      <c r="B367">
        <v>-55</v>
      </c>
      <c r="C367">
        <v>1</v>
      </c>
      <c r="D367">
        <v>1</v>
      </c>
      <c r="E367" t="s">
        <v>17</v>
      </c>
      <c r="F367">
        <v>0</v>
      </c>
      <c r="G367" t="s">
        <v>17</v>
      </c>
      <c r="H367">
        <v>0</v>
      </c>
    </row>
    <row r="368" spans="1:8" x14ac:dyDescent="0.25">
      <c r="A368" t="s">
        <v>10</v>
      </c>
      <c r="B368">
        <v>-55</v>
      </c>
      <c r="C368">
        <v>1</v>
      </c>
      <c r="D368">
        <v>1</v>
      </c>
      <c r="E368" t="s">
        <v>18</v>
      </c>
      <c r="F368">
        <v>0</v>
      </c>
      <c r="G368" t="s">
        <v>18</v>
      </c>
      <c r="H368">
        <v>0</v>
      </c>
    </row>
    <row r="369" spans="1:8" x14ac:dyDescent="0.25">
      <c r="A369" t="s">
        <v>11</v>
      </c>
      <c r="B369">
        <v>-55</v>
      </c>
      <c r="C369">
        <v>1</v>
      </c>
      <c r="D369">
        <v>0</v>
      </c>
      <c r="E369" t="s">
        <v>19</v>
      </c>
      <c r="F369">
        <f t="shared" ref="F369" si="426">ABS(F362-F363)</f>
        <v>2</v>
      </c>
      <c r="G369" t="s">
        <v>19</v>
      </c>
      <c r="H369">
        <f t="shared" ref="H369" si="427">ABS(F363-F364)</f>
        <v>5</v>
      </c>
    </row>
    <row r="370" spans="1:8" x14ac:dyDescent="0.25">
      <c r="A370" t="s">
        <v>12</v>
      </c>
      <c r="B370">
        <v>-55</v>
      </c>
      <c r="C370">
        <v>1</v>
      </c>
      <c r="D370">
        <v>0</v>
      </c>
      <c r="E370" s="1" t="s">
        <v>24</v>
      </c>
      <c r="F370" s="1">
        <f t="shared" ref="F370" si="428">SUM(F366:F367)/SUM(F366:F369)</f>
        <v>0.8</v>
      </c>
      <c r="G370" s="1" t="s">
        <v>24</v>
      </c>
      <c r="H370" s="1">
        <f t="shared" ref="H370" si="429">SUM(H366:H367)/SUM(H366:H369)</f>
        <v>0.375</v>
      </c>
    </row>
    <row r="371" spans="1:8" x14ac:dyDescent="0.25">
      <c r="A371" t="s">
        <v>13</v>
      </c>
      <c r="B371">
        <v>-55</v>
      </c>
      <c r="C371">
        <v>1</v>
      </c>
      <c r="D371">
        <v>1</v>
      </c>
      <c r="E371" s="1" t="s">
        <v>62</v>
      </c>
      <c r="F371" s="1">
        <f t="shared" ref="F371" si="430">2*F366/(2*F366+F368+F369)</f>
        <v>0.88888888888888884</v>
      </c>
      <c r="G371" s="1" t="s">
        <v>62</v>
      </c>
      <c r="H371" s="1">
        <f t="shared" ref="H371" si="431">2*H366/(2*H366+H368+H369)</f>
        <v>0.54545454545454541</v>
      </c>
    </row>
    <row r="372" spans="1:8" x14ac:dyDescent="0.25">
      <c r="A372" t="s">
        <v>4</v>
      </c>
      <c r="B372">
        <v>-54</v>
      </c>
      <c r="C372">
        <v>1</v>
      </c>
      <c r="D372">
        <v>0</v>
      </c>
      <c r="E372" t="s">
        <v>14</v>
      </c>
      <c r="F372">
        <f t="shared" ref="F372" si="432">COUNT(C372:C381)</f>
        <v>10</v>
      </c>
      <c r="G372" t="s">
        <v>27</v>
      </c>
      <c r="H372" s="2">
        <f t="shared" ref="H372:H435" si="433">B372</f>
        <v>-54</v>
      </c>
    </row>
    <row r="373" spans="1:8" x14ac:dyDescent="0.25">
      <c r="A373" t="s">
        <v>5</v>
      </c>
      <c r="B373">
        <v>-54</v>
      </c>
      <c r="C373">
        <v>1</v>
      </c>
      <c r="D373">
        <v>0</v>
      </c>
      <c r="E373" t="s">
        <v>22</v>
      </c>
      <c r="F373">
        <f t="shared" ref="F373" si="434">COUNTIF(C372:C381,1)</f>
        <v>9</v>
      </c>
    </row>
    <row r="374" spans="1:8" x14ac:dyDescent="0.25">
      <c r="A374" t="s">
        <v>6</v>
      </c>
      <c r="B374">
        <v>-54</v>
      </c>
      <c r="C374">
        <v>0</v>
      </c>
      <c r="D374">
        <v>0</v>
      </c>
      <c r="E374" t="s">
        <v>23</v>
      </c>
      <c r="F374">
        <f t="shared" ref="F374" si="435">COUNTIF(D372:D381,1)</f>
        <v>3</v>
      </c>
    </row>
    <row r="375" spans="1:8" x14ac:dyDescent="0.25">
      <c r="A375" t="s">
        <v>7</v>
      </c>
      <c r="B375">
        <v>-54</v>
      </c>
      <c r="C375">
        <v>1</v>
      </c>
      <c r="D375">
        <v>0</v>
      </c>
      <c r="E375" t="s">
        <v>20</v>
      </c>
      <c r="G375" t="s">
        <v>21</v>
      </c>
    </row>
    <row r="376" spans="1:8" x14ac:dyDescent="0.25">
      <c r="A376" t="s">
        <v>8</v>
      </c>
      <c r="B376">
        <v>-54</v>
      </c>
      <c r="C376">
        <v>1</v>
      </c>
      <c r="D376">
        <v>0</v>
      </c>
      <c r="E376" t="s">
        <v>16</v>
      </c>
      <c r="F376">
        <f t="shared" ref="F376" si="436">F373</f>
        <v>9</v>
      </c>
      <c r="G376" t="s">
        <v>16</v>
      </c>
      <c r="H376">
        <f t="shared" ref="H376" si="437">F374</f>
        <v>3</v>
      </c>
    </row>
    <row r="377" spans="1:8" x14ac:dyDescent="0.25">
      <c r="A377" t="s">
        <v>9</v>
      </c>
      <c r="B377">
        <v>-54</v>
      </c>
      <c r="C377">
        <v>1</v>
      </c>
      <c r="D377">
        <v>1</v>
      </c>
      <c r="E377" t="s">
        <v>17</v>
      </c>
      <c r="F377">
        <v>0</v>
      </c>
      <c r="G377" t="s">
        <v>17</v>
      </c>
      <c r="H377">
        <v>0</v>
      </c>
    </row>
    <row r="378" spans="1:8" x14ac:dyDescent="0.25">
      <c r="A378" t="s">
        <v>10</v>
      </c>
      <c r="B378">
        <v>-54</v>
      </c>
      <c r="C378">
        <v>1</v>
      </c>
      <c r="D378">
        <v>1</v>
      </c>
      <c r="E378" t="s">
        <v>18</v>
      </c>
      <c r="F378">
        <v>0</v>
      </c>
      <c r="G378" t="s">
        <v>18</v>
      </c>
      <c r="H378">
        <v>0</v>
      </c>
    </row>
    <row r="379" spans="1:8" x14ac:dyDescent="0.25">
      <c r="A379" t="s">
        <v>11</v>
      </c>
      <c r="B379">
        <v>-54</v>
      </c>
      <c r="C379">
        <v>1</v>
      </c>
      <c r="D379">
        <v>0</v>
      </c>
      <c r="E379" t="s">
        <v>19</v>
      </c>
      <c r="F379">
        <f t="shared" ref="F379" si="438">ABS(F372-F373)</f>
        <v>1</v>
      </c>
      <c r="G379" t="s">
        <v>19</v>
      </c>
      <c r="H379">
        <f t="shared" ref="H379" si="439">ABS(F373-F374)</f>
        <v>6</v>
      </c>
    </row>
    <row r="380" spans="1:8" x14ac:dyDescent="0.25">
      <c r="A380" t="s">
        <v>12</v>
      </c>
      <c r="B380">
        <v>-54</v>
      </c>
      <c r="C380">
        <v>1</v>
      </c>
      <c r="D380">
        <v>0</v>
      </c>
      <c r="E380" s="1" t="s">
        <v>24</v>
      </c>
      <c r="F380" s="1">
        <f t="shared" ref="F380" si="440">SUM(F376:F377)/SUM(F376:F379)</f>
        <v>0.9</v>
      </c>
      <c r="G380" s="1" t="s">
        <v>24</v>
      </c>
      <c r="H380" s="1">
        <f t="shared" ref="H380" si="441">SUM(H376:H377)/SUM(H376:H379)</f>
        <v>0.33333333333333331</v>
      </c>
    </row>
    <row r="381" spans="1:8" x14ac:dyDescent="0.25">
      <c r="A381" t="s">
        <v>13</v>
      </c>
      <c r="B381">
        <v>-54</v>
      </c>
      <c r="C381">
        <v>1</v>
      </c>
      <c r="D381">
        <v>1</v>
      </c>
      <c r="E381" s="1" t="s">
        <v>63</v>
      </c>
      <c r="F381" s="1">
        <f t="shared" ref="F381" si="442">2*F376/(2*F376+F378+F379)</f>
        <v>0.94736842105263153</v>
      </c>
      <c r="G381" s="1" t="s">
        <v>63</v>
      </c>
      <c r="H381" s="1">
        <f t="shared" ref="H381" si="443">2*H376/(2*H376+H378+H379)</f>
        <v>0.5</v>
      </c>
    </row>
    <row r="382" spans="1:8" x14ac:dyDescent="0.25">
      <c r="A382" t="s">
        <v>4</v>
      </c>
      <c r="B382">
        <v>-53</v>
      </c>
      <c r="C382">
        <v>1</v>
      </c>
      <c r="D382">
        <v>0</v>
      </c>
      <c r="E382" t="s">
        <v>14</v>
      </c>
      <c r="F382">
        <f t="shared" ref="F382" si="444">COUNT(C382:C391)</f>
        <v>10</v>
      </c>
      <c r="G382" t="s">
        <v>27</v>
      </c>
      <c r="H382" s="2">
        <f t="shared" ref="H382:H445" si="445">B382</f>
        <v>-53</v>
      </c>
    </row>
    <row r="383" spans="1:8" x14ac:dyDescent="0.25">
      <c r="A383" t="s">
        <v>5</v>
      </c>
      <c r="B383">
        <v>-53</v>
      </c>
      <c r="C383">
        <v>1</v>
      </c>
      <c r="D383">
        <v>0</v>
      </c>
      <c r="E383" t="s">
        <v>22</v>
      </c>
      <c r="F383">
        <f t="shared" ref="F383" si="446">COUNTIF(C382:C391,1)</f>
        <v>9</v>
      </c>
    </row>
    <row r="384" spans="1:8" x14ac:dyDescent="0.25">
      <c r="A384" t="s">
        <v>6</v>
      </c>
      <c r="B384">
        <v>-53</v>
      </c>
      <c r="C384">
        <v>0</v>
      </c>
      <c r="D384">
        <v>0</v>
      </c>
      <c r="E384" t="s">
        <v>23</v>
      </c>
      <c r="F384">
        <f t="shared" ref="F384" si="447">COUNTIF(D382:D391,1)</f>
        <v>3</v>
      </c>
    </row>
    <row r="385" spans="1:8" x14ac:dyDescent="0.25">
      <c r="A385" t="s">
        <v>7</v>
      </c>
      <c r="B385">
        <v>-53</v>
      </c>
      <c r="C385">
        <v>1</v>
      </c>
      <c r="D385">
        <v>0</v>
      </c>
      <c r="E385" t="s">
        <v>20</v>
      </c>
      <c r="G385" t="s">
        <v>21</v>
      </c>
    </row>
    <row r="386" spans="1:8" x14ac:dyDescent="0.25">
      <c r="A386" t="s">
        <v>8</v>
      </c>
      <c r="B386">
        <v>-53</v>
      </c>
      <c r="C386">
        <v>1</v>
      </c>
      <c r="D386">
        <v>0</v>
      </c>
      <c r="E386" t="s">
        <v>16</v>
      </c>
      <c r="F386">
        <f t="shared" ref="F386" si="448">F383</f>
        <v>9</v>
      </c>
      <c r="G386" t="s">
        <v>16</v>
      </c>
      <c r="H386">
        <f t="shared" ref="H386" si="449">F384</f>
        <v>3</v>
      </c>
    </row>
    <row r="387" spans="1:8" x14ac:dyDescent="0.25">
      <c r="A387" t="s">
        <v>9</v>
      </c>
      <c r="B387">
        <v>-53</v>
      </c>
      <c r="C387">
        <v>1</v>
      </c>
      <c r="D387">
        <v>1</v>
      </c>
      <c r="E387" t="s">
        <v>17</v>
      </c>
      <c r="F387">
        <v>0</v>
      </c>
      <c r="G387" t="s">
        <v>17</v>
      </c>
      <c r="H387">
        <v>0</v>
      </c>
    </row>
    <row r="388" spans="1:8" x14ac:dyDescent="0.25">
      <c r="A388" t="s">
        <v>10</v>
      </c>
      <c r="B388">
        <v>-53</v>
      </c>
      <c r="C388">
        <v>1</v>
      </c>
      <c r="D388">
        <v>1</v>
      </c>
      <c r="E388" t="s">
        <v>18</v>
      </c>
      <c r="F388">
        <v>0</v>
      </c>
      <c r="G388" t="s">
        <v>18</v>
      </c>
      <c r="H388">
        <v>0</v>
      </c>
    </row>
    <row r="389" spans="1:8" x14ac:dyDescent="0.25">
      <c r="A389" t="s">
        <v>11</v>
      </c>
      <c r="B389">
        <v>-53</v>
      </c>
      <c r="C389">
        <v>1</v>
      </c>
      <c r="D389">
        <v>0</v>
      </c>
      <c r="E389" t="s">
        <v>19</v>
      </c>
      <c r="F389">
        <f t="shared" ref="F389" si="450">ABS(F382-F383)</f>
        <v>1</v>
      </c>
      <c r="G389" t="s">
        <v>19</v>
      </c>
      <c r="H389">
        <f t="shared" ref="H389" si="451">ABS(F383-F384)</f>
        <v>6</v>
      </c>
    </row>
    <row r="390" spans="1:8" x14ac:dyDescent="0.25">
      <c r="A390" t="s">
        <v>12</v>
      </c>
      <c r="B390">
        <v>-53</v>
      </c>
      <c r="C390">
        <v>1</v>
      </c>
      <c r="D390">
        <v>0</v>
      </c>
      <c r="E390" s="1" t="s">
        <v>24</v>
      </c>
      <c r="F390" s="1">
        <f t="shared" ref="F390" si="452">SUM(F386:F387)/SUM(F386:F389)</f>
        <v>0.9</v>
      </c>
      <c r="G390" s="1" t="s">
        <v>24</v>
      </c>
      <c r="H390" s="1">
        <f t="shared" ref="H390" si="453">SUM(H386:H387)/SUM(H386:H389)</f>
        <v>0.33333333333333331</v>
      </c>
    </row>
    <row r="391" spans="1:8" x14ac:dyDescent="0.25">
      <c r="A391" t="s">
        <v>13</v>
      </c>
      <c r="B391">
        <v>-53</v>
      </c>
      <c r="C391">
        <v>1</v>
      </c>
      <c r="D391">
        <v>1</v>
      </c>
      <c r="E391" s="1" t="s">
        <v>64</v>
      </c>
      <c r="F391" s="1">
        <f t="shared" ref="F391" si="454">2*F386/(2*F386+F388+F389)</f>
        <v>0.94736842105263153</v>
      </c>
      <c r="G391" s="1" t="s">
        <v>64</v>
      </c>
      <c r="H391" s="1">
        <f t="shared" ref="H391" si="455">2*H386/(2*H386+H388+H389)</f>
        <v>0.5</v>
      </c>
    </row>
    <row r="392" spans="1:8" x14ac:dyDescent="0.25">
      <c r="A392" t="s">
        <v>4</v>
      </c>
      <c r="B392">
        <v>-52</v>
      </c>
      <c r="C392">
        <v>1</v>
      </c>
      <c r="D392">
        <v>0</v>
      </c>
      <c r="E392" t="s">
        <v>14</v>
      </c>
      <c r="F392">
        <f t="shared" ref="F392" si="456">COUNT(C392:C401)</f>
        <v>10</v>
      </c>
      <c r="G392" t="s">
        <v>27</v>
      </c>
      <c r="H392" s="2">
        <f t="shared" ref="H392:H455" si="457">B392</f>
        <v>-52</v>
      </c>
    </row>
    <row r="393" spans="1:8" x14ac:dyDescent="0.25">
      <c r="A393" t="s">
        <v>5</v>
      </c>
      <c r="B393">
        <v>-52</v>
      </c>
      <c r="C393">
        <v>1</v>
      </c>
      <c r="D393">
        <v>0</v>
      </c>
      <c r="E393" t="s">
        <v>22</v>
      </c>
      <c r="F393">
        <f t="shared" ref="F393" si="458">COUNTIF(C392:C401,1)</f>
        <v>9</v>
      </c>
    </row>
    <row r="394" spans="1:8" x14ac:dyDescent="0.25">
      <c r="A394" t="s">
        <v>6</v>
      </c>
      <c r="B394">
        <v>-52</v>
      </c>
      <c r="C394">
        <v>0</v>
      </c>
      <c r="D394">
        <v>0</v>
      </c>
      <c r="E394" t="s">
        <v>23</v>
      </c>
      <c r="F394">
        <f t="shared" ref="F394" si="459">COUNTIF(D392:D401,1)</f>
        <v>4</v>
      </c>
    </row>
    <row r="395" spans="1:8" x14ac:dyDescent="0.25">
      <c r="A395" t="s">
        <v>7</v>
      </c>
      <c r="B395">
        <v>-52</v>
      </c>
      <c r="C395">
        <v>1</v>
      </c>
      <c r="D395">
        <v>0</v>
      </c>
      <c r="E395" t="s">
        <v>20</v>
      </c>
      <c r="G395" t="s">
        <v>21</v>
      </c>
    </row>
    <row r="396" spans="1:8" x14ac:dyDescent="0.25">
      <c r="A396" t="s">
        <v>8</v>
      </c>
      <c r="B396">
        <v>-52</v>
      </c>
      <c r="C396">
        <v>1</v>
      </c>
      <c r="D396">
        <v>1</v>
      </c>
      <c r="E396" t="s">
        <v>16</v>
      </c>
      <c r="F396">
        <f t="shared" ref="F396" si="460">F393</f>
        <v>9</v>
      </c>
      <c r="G396" t="s">
        <v>16</v>
      </c>
      <c r="H396">
        <f t="shared" ref="H396" si="461">F394</f>
        <v>4</v>
      </c>
    </row>
    <row r="397" spans="1:8" x14ac:dyDescent="0.25">
      <c r="A397" t="s">
        <v>9</v>
      </c>
      <c r="B397">
        <v>-52</v>
      </c>
      <c r="C397">
        <v>1</v>
      </c>
      <c r="D397">
        <v>1</v>
      </c>
      <c r="E397" t="s">
        <v>17</v>
      </c>
      <c r="F397">
        <v>0</v>
      </c>
      <c r="G397" t="s">
        <v>17</v>
      </c>
      <c r="H397">
        <v>0</v>
      </c>
    </row>
    <row r="398" spans="1:8" x14ac:dyDescent="0.25">
      <c r="A398" t="s">
        <v>10</v>
      </c>
      <c r="B398">
        <v>-52</v>
      </c>
      <c r="C398">
        <v>1</v>
      </c>
      <c r="D398">
        <v>1</v>
      </c>
      <c r="E398" t="s">
        <v>18</v>
      </c>
      <c r="F398">
        <v>0</v>
      </c>
      <c r="G398" t="s">
        <v>18</v>
      </c>
      <c r="H398">
        <v>0</v>
      </c>
    </row>
    <row r="399" spans="1:8" x14ac:dyDescent="0.25">
      <c r="A399" t="s">
        <v>11</v>
      </c>
      <c r="B399">
        <v>-52</v>
      </c>
      <c r="C399">
        <v>1</v>
      </c>
      <c r="D399">
        <v>0</v>
      </c>
      <c r="E399" t="s">
        <v>19</v>
      </c>
      <c r="F399">
        <f t="shared" ref="F399" si="462">ABS(F392-F393)</f>
        <v>1</v>
      </c>
      <c r="G399" t="s">
        <v>19</v>
      </c>
      <c r="H399">
        <f t="shared" ref="H399" si="463">ABS(F393-F394)</f>
        <v>5</v>
      </c>
    </row>
    <row r="400" spans="1:8" x14ac:dyDescent="0.25">
      <c r="A400" t="s">
        <v>12</v>
      </c>
      <c r="B400">
        <v>-52</v>
      </c>
      <c r="C400">
        <v>1</v>
      </c>
      <c r="D400">
        <v>0</v>
      </c>
      <c r="E400" s="1" t="s">
        <v>24</v>
      </c>
      <c r="F400" s="1">
        <f t="shared" ref="F400" si="464">SUM(F396:F397)/SUM(F396:F399)</f>
        <v>0.9</v>
      </c>
      <c r="G400" s="1" t="s">
        <v>24</v>
      </c>
      <c r="H400" s="1">
        <f t="shared" ref="H400" si="465">SUM(H396:H397)/SUM(H396:H399)</f>
        <v>0.44444444444444442</v>
      </c>
    </row>
    <row r="401" spans="1:8" x14ac:dyDescent="0.25">
      <c r="A401" t="s">
        <v>13</v>
      </c>
      <c r="B401">
        <v>-52</v>
      </c>
      <c r="C401">
        <v>1</v>
      </c>
      <c r="D401">
        <v>1</v>
      </c>
      <c r="E401" s="1" t="s">
        <v>65</v>
      </c>
      <c r="F401" s="1">
        <f t="shared" ref="F401" si="466">2*F396/(2*F396+F398+F399)</f>
        <v>0.94736842105263153</v>
      </c>
      <c r="G401" s="1" t="s">
        <v>65</v>
      </c>
      <c r="H401" s="1">
        <f t="shared" ref="H401" si="467">2*H396/(2*H396+H398+H399)</f>
        <v>0.61538461538461542</v>
      </c>
    </row>
    <row r="402" spans="1:8" x14ac:dyDescent="0.25">
      <c r="A402" t="s">
        <v>4</v>
      </c>
      <c r="B402">
        <v>-51</v>
      </c>
      <c r="C402">
        <v>1</v>
      </c>
      <c r="D402">
        <v>0</v>
      </c>
      <c r="E402" t="s">
        <v>14</v>
      </c>
      <c r="F402">
        <f t="shared" ref="F402" si="468">COUNT(C402:C411)</f>
        <v>10</v>
      </c>
      <c r="G402" t="s">
        <v>27</v>
      </c>
      <c r="H402" s="2">
        <f t="shared" ref="H402:H465" si="469">B402</f>
        <v>-51</v>
      </c>
    </row>
    <row r="403" spans="1:8" x14ac:dyDescent="0.25">
      <c r="A403" t="s">
        <v>5</v>
      </c>
      <c r="B403">
        <v>-51</v>
      </c>
      <c r="C403">
        <v>1</v>
      </c>
      <c r="D403">
        <v>0</v>
      </c>
      <c r="E403" t="s">
        <v>22</v>
      </c>
      <c r="F403">
        <f t="shared" ref="F403" si="470">COUNTIF(C402:C411,1)</f>
        <v>9</v>
      </c>
    </row>
    <row r="404" spans="1:8" x14ac:dyDescent="0.25">
      <c r="A404" t="s">
        <v>6</v>
      </c>
      <c r="B404">
        <v>-51</v>
      </c>
      <c r="C404">
        <v>0</v>
      </c>
      <c r="D404">
        <v>0</v>
      </c>
      <c r="E404" t="s">
        <v>23</v>
      </c>
      <c r="F404">
        <f t="shared" ref="F404" si="471">COUNTIF(D402:D411,1)</f>
        <v>5</v>
      </c>
    </row>
    <row r="405" spans="1:8" x14ac:dyDescent="0.25">
      <c r="A405" t="s">
        <v>7</v>
      </c>
      <c r="B405">
        <v>-51</v>
      </c>
      <c r="C405">
        <v>1</v>
      </c>
      <c r="D405">
        <v>0</v>
      </c>
      <c r="E405" t="s">
        <v>20</v>
      </c>
      <c r="G405" t="s">
        <v>21</v>
      </c>
    </row>
    <row r="406" spans="1:8" x14ac:dyDescent="0.25">
      <c r="A406" t="s">
        <v>8</v>
      </c>
      <c r="B406">
        <v>-51</v>
      </c>
      <c r="C406">
        <v>1</v>
      </c>
      <c r="D406">
        <v>1</v>
      </c>
      <c r="E406" t="s">
        <v>16</v>
      </c>
      <c r="F406">
        <f t="shared" ref="F406" si="472">F403</f>
        <v>9</v>
      </c>
      <c r="G406" t="s">
        <v>16</v>
      </c>
      <c r="H406">
        <f t="shared" ref="H406" si="473">F404</f>
        <v>5</v>
      </c>
    </row>
    <row r="407" spans="1:8" x14ac:dyDescent="0.25">
      <c r="A407" t="s">
        <v>9</v>
      </c>
      <c r="B407">
        <v>-51</v>
      </c>
      <c r="C407">
        <v>1</v>
      </c>
      <c r="D407">
        <v>1</v>
      </c>
      <c r="E407" t="s">
        <v>17</v>
      </c>
      <c r="F407">
        <v>0</v>
      </c>
      <c r="G407" t="s">
        <v>17</v>
      </c>
      <c r="H407">
        <v>0</v>
      </c>
    </row>
    <row r="408" spans="1:8" x14ac:dyDescent="0.25">
      <c r="A408" t="s">
        <v>10</v>
      </c>
      <c r="B408">
        <v>-51</v>
      </c>
      <c r="C408">
        <v>1</v>
      </c>
      <c r="D408">
        <v>1</v>
      </c>
      <c r="E408" t="s">
        <v>18</v>
      </c>
      <c r="F408">
        <v>0</v>
      </c>
      <c r="G408" t="s">
        <v>18</v>
      </c>
      <c r="H408">
        <v>0</v>
      </c>
    </row>
    <row r="409" spans="1:8" x14ac:dyDescent="0.25">
      <c r="A409" t="s">
        <v>11</v>
      </c>
      <c r="B409">
        <v>-51</v>
      </c>
      <c r="C409">
        <v>1</v>
      </c>
      <c r="D409">
        <v>0</v>
      </c>
      <c r="E409" t="s">
        <v>19</v>
      </c>
      <c r="F409">
        <f t="shared" ref="F409" si="474">ABS(F402-F403)</f>
        <v>1</v>
      </c>
      <c r="G409" t="s">
        <v>19</v>
      </c>
      <c r="H409">
        <f t="shared" ref="H409" si="475">ABS(F403-F404)</f>
        <v>4</v>
      </c>
    </row>
    <row r="410" spans="1:8" x14ac:dyDescent="0.25">
      <c r="A410" t="s">
        <v>12</v>
      </c>
      <c r="B410">
        <v>-51</v>
      </c>
      <c r="C410">
        <v>1</v>
      </c>
      <c r="D410">
        <v>1</v>
      </c>
      <c r="E410" s="1" t="s">
        <v>24</v>
      </c>
      <c r="F410" s="1">
        <f t="shared" ref="F410" si="476">SUM(F406:F407)/SUM(F406:F409)</f>
        <v>0.9</v>
      </c>
      <c r="G410" s="1" t="s">
        <v>24</v>
      </c>
      <c r="H410" s="1">
        <f t="shared" ref="H410" si="477">SUM(H406:H407)/SUM(H406:H409)</f>
        <v>0.55555555555555558</v>
      </c>
    </row>
    <row r="411" spans="1:8" x14ac:dyDescent="0.25">
      <c r="A411" t="s">
        <v>13</v>
      </c>
      <c r="B411">
        <v>-51</v>
      </c>
      <c r="C411">
        <v>1</v>
      </c>
      <c r="D411">
        <v>1</v>
      </c>
      <c r="E411" s="1" t="s">
        <v>66</v>
      </c>
      <c r="F411" s="1">
        <f t="shared" ref="F411" si="478">2*F406/(2*F406+F408+F409)</f>
        <v>0.94736842105263153</v>
      </c>
      <c r="G411" s="1" t="s">
        <v>66</v>
      </c>
      <c r="H411" s="1">
        <f t="shared" ref="H411" si="479">2*H406/(2*H406+H408+H409)</f>
        <v>0.7142857142857143</v>
      </c>
    </row>
    <row r="412" spans="1:8" x14ac:dyDescent="0.25">
      <c r="A412" t="s">
        <v>4</v>
      </c>
      <c r="B412">
        <v>-50</v>
      </c>
      <c r="C412">
        <v>1</v>
      </c>
      <c r="D412">
        <v>0</v>
      </c>
      <c r="E412" t="s">
        <v>14</v>
      </c>
      <c r="F412">
        <f t="shared" ref="F412" si="480">COUNT(C412:C421)</f>
        <v>10</v>
      </c>
      <c r="G412" t="s">
        <v>27</v>
      </c>
      <c r="H412" s="2">
        <f t="shared" ref="H412:H475" si="481">B412</f>
        <v>-50</v>
      </c>
    </row>
    <row r="413" spans="1:8" x14ac:dyDescent="0.25">
      <c r="A413" t="s">
        <v>5</v>
      </c>
      <c r="B413">
        <v>-50</v>
      </c>
      <c r="C413">
        <v>1</v>
      </c>
      <c r="D413">
        <v>0</v>
      </c>
      <c r="E413" t="s">
        <v>22</v>
      </c>
      <c r="F413">
        <f t="shared" ref="F413" si="482">COUNTIF(C412:C421,1)</f>
        <v>9</v>
      </c>
    </row>
    <row r="414" spans="1:8" x14ac:dyDescent="0.25">
      <c r="A414" t="s">
        <v>6</v>
      </c>
      <c r="B414">
        <v>-50</v>
      </c>
      <c r="C414">
        <v>0</v>
      </c>
      <c r="D414">
        <v>0</v>
      </c>
      <c r="E414" t="s">
        <v>23</v>
      </c>
      <c r="F414">
        <f t="shared" ref="F414" si="483">COUNTIF(D412:D421,1)</f>
        <v>6</v>
      </c>
    </row>
    <row r="415" spans="1:8" x14ac:dyDescent="0.25">
      <c r="A415" t="s">
        <v>7</v>
      </c>
      <c r="B415">
        <v>-50</v>
      </c>
      <c r="C415">
        <v>1</v>
      </c>
      <c r="D415">
        <v>1</v>
      </c>
      <c r="E415" t="s">
        <v>20</v>
      </c>
      <c r="G415" t="s">
        <v>21</v>
      </c>
    </row>
    <row r="416" spans="1:8" x14ac:dyDescent="0.25">
      <c r="A416" t="s">
        <v>8</v>
      </c>
      <c r="B416">
        <v>-50</v>
      </c>
      <c r="C416">
        <v>1</v>
      </c>
      <c r="D416">
        <v>1</v>
      </c>
      <c r="E416" t="s">
        <v>16</v>
      </c>
      <c r="F416">
        <f t="shared" ref="F416" si="484">F413</f>
        <v>9</v>
      </c>
      <c r="G416" t="s">
        <v>16</v>
      </c>
      <c r="H416">
        <f t="shared" ref="H416" si="485">F414</f>
        <v>6</v>
      </c>
    </row>
    <row r="417" spans="1:8" x14ac:dyDescent="0.25">
      <c r="A417" t="s">
        <v>9</v>
      </c>
      <c r="B417">
        <v>-50</v>
      </c>
      <c r="C417">
        <v>1</v>
      </c>
      <c r="D417">
        <v>1</v>
      </c>
      <c r="E417" t="s">
        <v>17</v>
      </c>
      <c r="F417">
        <v>0</v>
      </c>
      <c r="G417" t="s">
        <v>17</v>
      </c>
      <c r="H417">
        <v>0</v>
      </c>
    </row>
    <row r="418" spans="1:8" x14ac:dyDescent="0.25">
      <c r="A418" t="s">
        <v>10</v>
      </c>
      <c r="B418">
        <v>-50</v>
      </c>
      <c r="C418">
        <v>1</v>
      </c>
      <c r="D418">
        <v>1</v>
      </c>
      <c r="E418" t="s">
        <v>18</v>
      </c>
      <c r="F418">
        <v>0</v>
      </c>
      <c r="G418" t="s">
        <v>18</v>
      </c>
      <c r="H418">
        <v>0</v>
      </c>
    </row>
    <row r="419" spans="1:8" x14ac:dyDescent="0.25">
      <c r="A419" t="s">
        <v>11</v>
      </c>
      <c r="B419">
        <v>-50</v>
      </c>
      <c r="C419">
        <v>1</v>
      </c>
      <c r="D419">
        <v>0</v>
      </c>
      <c r="E419" t="s">
        <v>19</v>
      </c>
      <c r="F419">
        <f t="shared" ref="F419" si="486">ABS(F412-F413)</f>
        <v>1</v>
      </c>
      <c r="G419" t="s">
        <v>19</v>
      </c>
      <c r="H419">
        <f t="shared" ref="H419" si="487">ABS(F413-F414)</f>
        <v>3</v>
      </c>
    </row>
    <row r="420" spans="1:8" x14ac:dyDescent="0.25">
      <c r="A420" t="s">
        <v>12</v>
      </c>
      <c r="B420">
        <v>-50</v>
      </c>
      <c r="C420">
        <v>1</v>
      </c>
      <c r="D420">
        <v>1</v>
      </c>
      <c r="E420" s="1" t="s">
        <v>24</v>
      </c>
      <c r="F420" s="1">
        <f t="shared" ref="F420" si="488">SUM(F416:F417)/SUM(F416:F419)</f>
        <v>0.9</v>
      </c>
      <c r="G420" s="1" t="s">
        <v>24</v>
      </c>
      <c r="H420" s="1">
        <f t="shared" ref="H420" si="489">SUM(H416:H417)/SUM(H416:H419)</f>
        <v>0.66666666666666663</v>
      </c>
    </row>
    <row r="421" spans="1:8" x14ac:dyDescent="0.25">
      <c r="A421" t="s">
        <v>13</v>
      </c>
      <c r="B421">
        <v>-50</v>
      </c>
      <c r="C421">
        <v>1</v>
      </c>
      <c r="D421">
        <v>1</v>
      </c>
      <c r="E421" s="1" t="s">
        <v>67</v>
      </c>
      <c r="F421" s="1">
        <f t="shared" ref="F421" si="490">2*F416/(2*F416+F418+F419)</f>
        <v>0.94736842105263153</v>
      </c>
      <c r="G421" s="1" t="s">
        <v>67</v>
      </c>
      <c r="H421" s="1">
        <f t="shared" ref="H421" si="491">2*H416/(2*H416+H418+H419)</f>
        <v>0.8</v>
      </c>
    </row>
    <row r="422" spans="1:8" x14ac:dyDescent="0.25">
      <c r="A422" t="s">
        <v>4</v>
      </c>
      <c r="B422">
        <v>-49</v>
      </c>
      <c r="C422">
        <v>1</v>
      </c>
      <c r="D422">
        <v>0</v>
      </c>
      <c r="E422" t="s">
        <v>14</v>
      </c>
      <c r="F422">
        <f t="shared" ref="F422" si="492">COUNT(C422:C431)</f>
        <v>10</v>
      </c>
      <c r="G422" t="s">
        <v>27</v>
      </c>
      <c r="H422" s="2">
        <f t="shared" ref="H422:H485" si="493">B422</f>
        <v>-49</v>
      </c>
    </row>
    <row r="423" spans="1:8" x14ac:dyDescent="0.25">
      <c r="A423" t="s">
        <v>5</v>
      </c>
      <c r="B423">
        <v>-49</v>
      </c>
      <c r="C423">
        <v>1</v>
      </c>
      <c r="D423">
        <v>0</v>
      </c>
      <c r="E423" t="s">
        <v>22</v>
      </c>
      <c r="F423">
        <f t="shared" ref="F423" si="494">COUNTIF(C422:C431,1)</f>
        <v>9</v>
      </c>
    </row>
    <row r="424" spans="1:8" x14ac:dyDescent="0.25">
      <c r="A424" t="s">
        <v>6</v>
      </c>
      <c r="B424">
        <v>-49</v>
      </c>
      <c r="C424">
        <v>0</v>
      </c>
      <c r="D424">
        <v>0</v>
      </c>
      <c r="E424" t="s">
        <v>23</v>
      </c>
      <c r="F424">
        <f t="shared" ref="F424" si="495">COUNTIF(D422:D431,1)</f>
        <v>5</v>
      </c>
    </row>
    <row r="425" spans="1:8" x14ac:dyDescent="0.25">
      <c r="A425" t="s">
        <v>7</v>
      </c>
      <c r="B425">
        <v>-49</v>
      </c>
      <c r="C425">
        <v>1</v>
      </c>
      <c r="D425">
        <v>0</v>
      </c>
      <c r="E425" t="s">
        <v>20</v>
      </c>
      <c r="G425" t="s">
        <v>21</v>
      </c>
    </row>
    <row r="426" spans="1:8" x14ac:dyDescent="0.25">
      <c r="A426" t="s">
        <v>8</v>
      </c>
      <c r="B426">
        <v>-49</v>
      </c>
      <c r="C426">
        <v>1</v>
      </c>
      <c r="D426">
        <v>1</v>
      </c>
      <c r="E426" t="s">
        <v>16</v>
      </c>
      <c r="F426">
        <f t="shared" ref="F426" si="496">F423</f>
        <v>9</v>
      </c>
      <c r="G426" t="s">
        <v>16</v>
      </c>
      <c r="H426">
        <f t="shared" ref="H426" si="497">F424</f>
        <v>5</v>
      </c>
    </row>
    <row r="427" spans="1:8" x14ac:dyDescent="0.25">
      <c r="A427" t="s">
        <v>9</v>
      </c>
      <c r="B427">
        <v>-49</v>
      </c>
      <c r="C427">
        <v>1</v>
      </c>
      <c r="D427">
        <v>1</v>
      </c>
      <c r="E427" t="s">
        <v>17</v>
      </c>
      <c r="F427">
        <v>0</v>
      </c>
      <c r="G427" t="s">
        <v>17</v>
      </c>
      <c r="H427">
        <v>0</v>
      </c>
    </row>
    <row r="428" spans="1:8" x14ac:dyDescent="0.25">
      <c r="A428" t="s">
        <v>10</v>
      </c>
      <c r="B428">
        <v>-49</v>
      </c>
      <c r="C428">
        <v>1</v>
      </c>
      <c r="D428">
        <v>1</v>
      </c>
      <c r="E428" t="s">
        <v>18</v>
      </c>
      <c r="F428">
        <v>0</v>
      </c>
      <c r="G428" t="s">
        <v>18</v>
      </c>
      <c r="H428">
        <v>0</v>
      </c>
    </row>
    <row r="429" spans="1:8" x14ac:dyDescent="0.25">
      <c r="A429" t="s">
        <v>11</v>
      </c>
      <c r="B429">
        <v>-49</v>
      </c>
      <c r="C429">
        <v>1</v>
      </c>
      <c r="D429">
        <v>0</v>
      </c>
      <c r="E429" t="s">
        <v>19</v>
      </c>
      <c r="F429">
        <f t="shared" ref="F429" si="498">ABS(F422-F423)</f>
        <v>1</v>
      </c>
      <c r="G429" t="s">
        <v>19</v>
      </c>
      <c r="H429">
        <f t="shared" ref="H429" si="499">ABS(F423-F424)</f>
        <v>4</v>
      </c>
    </row>
    <row r="430" spans="1:8" x14ac:dyDescent="0.25">
      <c r="A430" t="s">
        <v>12</v>
      </c>
      <c r="B430">
        <v>-49</v>
      </c>
      <c r="C430">
        <v>1</v>
      </c>
      <c r="D430">
        <v>1</v>
      </c>
      <c r="E430" s="1" t="s">
        <v>24</v>
      </c>
      <c r="F430" s="1">
        <f t="shared" ref="F430" si="500">SUM(F426:F427)/SUM(F426:F429)</f>
        <v>0.9</v>
      </c>
      <c r="G430" s="1" t="s">
        <v>24</v>
      </c>
      <c r="H430" s="1">
        <f t="shared" ref="H430" si="501">SUM(H426:H427)/SUM(H426:H429)</f>
        <v>0.55555555555555558</v>
      </c>
    </row>
    <row r="431" spans="1:8" x14ac:dyDescent="0.25">
      <c r="A431" t="s">
        <v>13</v>
      </c>
      <c r="B431">
        <v>-49</v>
      </c>
      <c r="C431">
        <v>1</v>
      </c>
      <c r="D431">
        <v>1</v>
      </c>
      <c r="E431" s="1" t="s">
        <v>68</v>
      </c>
      <c r="F431" s="1">
        <f t="shared" ref="F431" si="502">2*F426/(2*F426+F428+F429)</f>
        <v>0.94736842105263153</v>
      </c>
      <c r="G431" s="1" t="s">
        <v>68</v>
      </c>
      <c r="H431" s="1">
        <f t="shared" ref="H431" si="503">2*H426/(2*H426+H428+H429)</f>
        <v>0.7142857142857143</v>
      </c>
    </row>
    <row r="432" spans="1:8" x14ac:dyDescent="0.25">
      <c r="A432" t="s">
        <v>4</v>
      </c>
      <c r="B432">
        <v>-48</v>
      </c>
      <c r="C432">
        <v>1</v>
      </c>
      <c r="D432">
        <v>0</v>
      </c>
      <c r="E432" t="s">
        <v>14</v>
      </c>
      <c r="F432">
        <f t="shared" ref="F432" si="504">COUNT(C432:C441)</f>
        <v>10</v>
      </c>
      <c r="G432" t="s">
        <v>27</v>
      </c>
      <c r="H432" s="2">
        <f t="shared" ref="H432:H495" si="505">B432</f>
        <v>-48</v>
      </c>
    </row>
    <row r="433" spans="1:8" x14ac:dyDescent="0.25">
      <c r="A433" t="s">
        <v>5</v>
      </c>
      <c r="B433">
        <v>-48</v>
      </c>
      <c r="C433">
        <v>1</v>
      </c>
      <c r="D433">
        <v>0</v>
      </c>
      <c r="E433" t="s">
        <v>22</v>
      </c>
      <c r="F433">
        <f t="shared" ref="F433" si="506">COUNTIF(C432:C441,1)</f>
        <v>10</v>
      </c>
    </row>
    <row r="434" spans="1:8" x14ac:dyDescent="0.25">
      <c r="A434" t="s">
        <v>6</v>
      </c>
      <c r="B434">
        <v>-48</v>
      </c>
      <c r="C434">
        <v>1</v>
      </c>
      <c r="D434">
        <v>0</v>
      </c>
      <c r="E434" t="s">
        <v>23</v>
      </c>
      <c r="F434">
        <f t="shared" ref="F434" si="507">COUNTIF(D432:D441,1)</f>
        <v>6</v>
      </c>
    </row>
    <row r="435" spans="1:8" x14ac:dyDescent="0.25">
      <c r="A435" t="s">
        <v>7</v>
      </c>
      <c r="B435">
        <v>-48</v>
      </c>
      <c r="C435">
        <v>1</v>
      </c>
      <c r="D435">
        <v>1</v>
      </c>
      <c r="E435" t="s">
        <v>20</v>
      </c>
      <c r="G435" t="s">
        <v>21</v>
      </c>
    </row>
    <row r="436" spans="1:8" x14ac:dyDescent="0.25">
      <c r="A436" t="s">
        <v>8</v>
      </c>
      <c r="B436">
        <v>-48</v>
      </c>
      <c r="C436">
        <v>1</v>
      </c>
      <c r="D436">
        <v>1</v>
      </c>
      <c r="E436" t="s">
        <v>16</v>
      </c>
      <c r="F436">
        <f t="shared" ref="F436" si="508">F433</f>
        <v>10</v>
      </c>
      <c r="G436" t="s">
        <v>16</v>
      </c>
      <c r="H436">
        <f t="shared" ref="H436" si="509">F434</f>
        <v>6</v>
      </c>
    </row>
    <row r="437" spans="1:8" x14ac:dyDescent="0.25">
      <c r="A437" t="s">
        <v>9</v>
      </c>
      <c r="B437">
        <v>-48</v>
      </c>
      <c r="C437">
        <v>1</v>
      </c>
      <c r="D437">
        <v>1</v>
      </c>
      <c r="E437" t="s">
        <v>17</v>
      </c>
      <c r="F437">
        <v>0</v>
      </c>
      <c r="G437" t="s">
        <v>17</v>
      </c>
      <c r="H437">
        <v>0</v>
      </c>
    </row>
    <row r="438" spans="1:8" x14ac:dyDescent="0.25">
      <c r="A438" t="s">
        <v>10</v>
      </c>
      <c r="B438">
        <v>-48</v>
      </c>
      <c r="C438">
        <v>1</v>
      </c>
      <c r="D438">
        <v>1</v>
      </c>
      <c r="E438" t="s">
        <v>18</v>
      </c>
      <c r="F438">
        <v>0</v>
      </c>
      <c r="G438" t="s">
        <v>18</v>
      </c>
      <c r="H438">
        <v>0</v>
      </c>
    </row>
    <row r="439" spans="1:8" x14ac:dyDescent="0.25">
      <c r="A439" t="s">
        <v>11</v>
      </c>
      <c r="B439">
        <v>-48</v>
      </c>
      <c r="C439">
        <v>1</v>
      </c>
      <c r="D439">
        <v>0</v>
      </c>
      <c r="E439" t="s">
        <v>19</v>
      </c>
      <c r="F439">
        <f t="shared" ref="F439" si="510">ABS(F432-F433)</f>
        <v>0</v>
      </c>
      <c r="G439" t="s">
        <v>19</v>
      </c>
      <c r="H439">
        <f t="shared" ref="H439" si="511">ABS(F433-F434)</f>
        <v>4</v>
      </c>
    </row>
    <row r="440" spans="1:8" x14ac:dyDescent="0.25">
      <c r="A440" t="s">
        <v>12</v>
      </c>
      <c r="B440">
        <v>-48</v>
      </c>
      <c r="C440">
        <v>1</v>
      </c>
      <c r="D440">
        <v>1</v>
      </c>
      <c r="E440" s="1" t="s">
        <v>24</v>
      </c>
      <c r="F440" s="1">
        <f t="shared" ref="F440" si="512">SUM(F436:F437)/SUM(F436:F439)</f>
        <v>1</v>
      </c>
      <c r="G440" s="1" t="s">
        <v>24</v>
      </c>
      <c r="H440" s="1">
        <f t="shared" ref="H440" si="513">SUM(H436:H437)/SUM(H436:H439)</f>
        <v>0.6</v>
      </c>
    </row>
    <row r="441" spans="1:8" x14ac:dyDescent="0.25">
      <c r="A441" t="s">
        <v>13</v>
      </c>
      <c r="B441">
        <v>-48</v>
      </c>
      <c r="C441">
        <v>1</v>
      </c>
      <c r="D441">
        <v>1</v>
      </c>
      <c r="E441" s="1" t="s">
        <v>69</v>
      </c>
      <c r="F441" s="1">
        <f t="shared" ref="F441" si="514">2*F436/(2*F436+F438+F439)</f>
        <v>1</v>
      </c>
      <c r="G441" s="1" t="s">
        <v>69</v>
      </c>
      <c r="H441" s="1">
        <f t="shared" ref="H441" si="515">2*H436/(2*H436+H438+H439)</f>
        <v>0.75</v>
      </c>
    </row>
    <row r="442" spans="1:8" x14ac:dyDescent="0.25">
      <c r="A442" t="s">
        <v>4</v>
      </c>
      <c r="B442">
        <v>-47</v>
      </c>
      <c r="C442">
        <v>1</v>
      </c>
      <c r="D442">
        <v>0</v>
      </c>
      <c r="E442" t="s">
        <v>14</v>
      </c>
      <c r="F442">
        <f t="shared" ref="F442" si="516">COUNT(C442:C451)</f>
        <v>10</v>
      </c>
      <c r="G442" t="s">
        <v>27</v>
      </c>
      <c r="H442" s="2">
        <f t="shared" ref="H442:H505" si="517">B442</f>
        <v>-47</v>
      </c>
    </row>
    <row r="443" spans="1:8" x14ac:dyDescent="0.25">
      <c r="A443" t="s">
        <v>5</v>
      </c>
      <c r="B443">
        <v>-47</v>
      </c>
      <c r="C443">
        <v>1</v>
      </c>
      <c r="D443">
        <v>0</v>
      </c>
      <c r="E443" t="s">
        <v>22</v>
      </c>
      <c r="F443">
        <f t="shared" ref="F443" si="518">COUNTIF(C442:C451,1)</f>
        <v>10</v>
      </c>
    </row>
    <row r="444" spans="1:8" x14ac:dyDescent="0.25">
      <c r="A444" t="s">
        <v>6</v>
      </c>
      <c r="B444">
        <v>-47</v>
      </c>
      <c r="C444">
        <v>1</v>
      </c>
      <c r="D444">
        <v>1</v>
      </c>
      <c r="E444" t="s">
        <v>23</v>
      </c>
      <c r="F444">
        <f t="shared" ref="F444" si="519">COUNTIF(D442:D451,1)</f>
        <v>7</v>
      </c>
    </row>
    <row r="445" spans="1:8" x14ac:dyDescent="0.25">
      <c r="A445" t="s">
        <v>7</v>
      </c>
      <c r="B445">
        <v>-47</v>
      </c>
      <c r="C445">
        <v>1</v>
      </c>
      <c r="D445">
        <v>1</v>
      </c>
      <c r="E445" t="s">
        <v>20</v>
      </c>
      <c r="G445" t="s">
        <v>21</v>
      </c>
    </row>
    <row r="446" spans="1:8" x14ac:dyDescent="0.25">
      <c r="A446" t="s">
        <v>8</v>
      </c>
      <c r="B446">
        <v>-47</v>
      </c>
      <c r="C446">
        <v>1</v>
      </c>
      <c r="D446">
        <v>1</v>
      </c>
      <c r="E446" t="s">
        <v>16</v>
      </c>
      <c r="F446">
        <f t="shared" ref="F446" si="520">F443</f>
        <v>10</v>
      </c>
      <c r="G446" t="s">
        <v>16</v>
      </c>
      <c r="H446">
        <f t="shared" ref="H446" si="521">F444</f>
        <v>7</v>
      </c>
    </row>
    <row r="447" spans="1:8" x14ac:dyDescent="0.25">
      <c r="A447" t="s">
        <v>9</v>
      </c>
      <c r="B447">
        <v>-47</v>
      </c>
      <c r="C447">
        <v>1</v>
      </c>
      <c r="D447">
        <v>1</v>
      </c>
      <c r="E447" t="s">
        <v>17</v>
      </c>
      <c r="F447">
        <v>0</v>
      </c>
      <c r="G447" t="s">
        <v>17</v>
      </c>
      <c r="H447">
        <v>0</v>
      </c>
    </row>
    <row r="448" spans="1:8" x14ac:dyDescent="0.25">
      <c r="A448" t="s">
        <v>10</v>
      </c>
      <c r="B448">
        <v>-47</v>
      </c>
      <c r="C448">
        <v>1</v>
      </c>
      <c r="D448">
        <v>1</v>
      </c>
      <c r="E448" t="s">
        <v>18</v>
      </c>
      <c r="F448">
        <v>0</v>
      </c>
      <c r="G448" t="s">
        <v>18</v>
      </c>
      <c r="H448">
        <v>0</v>
      </c>
    </row>
    <row r="449" spans="1:8" x14ac:dyDescent="0.25">
      <c r="A449" t="s">
        <v>11</v>
      </c>
      <c r="B449">
        <v>-47</v>
      </c>
      <c r="C449">
        <v>1</v>
      </c>
      <c r="D449">
        <v>0</v>
      </c>
      <c r="E449" t="s">
        <v>19</v>
      </c>
      <c r="F449">
        <f t="shared" ref="F449" si="522">ABS(F442-F443)</f>
        <v>0</v>
      </c>
      <c r="G449" t="s">
        <v>19</v>
      </c>
      <c r="H449">
        <f t="shared" ref="H449" si="523">ABS(F443-F444)</f>
        <v>3</v>
      </c>
    </row>
    <row r="450" spans="1:8" x14ac:dyDescent="0.25">
      <c r="A450" t="s">
        <v>12</v>
      </c>
      <c r="B450">
        <v>-47</v>
      </c>
      <c r="C450">
        <v>1</v>
      </c>
      <c r="D450">
        <v>1</v>
      </c>
      <c r="E450" s="1" t="s">
        <v>24</v>
      </c>
      <c r="F450" s="1">
        <f t="shared" ref="F450" si="524">SUM(F446:F447)/SUM(F446:F449)</f>
        <v>1</v>
      </c>
      <c r="G450" s="1" t="s">
        <v>24</v>
      </c>
      <c r="H450" s="1">
        <f t="shared" ref="H450" si="525">SUM(H446:H447)/SUM(H446:H449)</f>
        <v>0.7</v>
      </c>
    </row>
    <row r="451" spans="1:8" x14ac:dyDescent="0.25">
      <c r="A451" t="s">
        <v>13</v>
      </c>
      <c r="B451">
        <v>-47</v>
      </c>
      <c r="C451">
        <v>1</v>
      </c>
      <c r="D451">
        <v>1</v>
      </c>
      <c r="E451" s="1" t="s">
        <v>70</v>
      </c>
      <c r="F451" s="1">
        <f t="shared" ref="F451" si="526">2*F446/(2*F446+F448+F449)</f>
        <v>1</v>
      </c>
      <c r="G451" s="1" t="s">
        <v>70</v>
      </c>
      <c r="H451" s="1">
        <f t="shared" ref="H451" si="527">2*H446/(2*H446+H448+H449)</f>
        <v>0.82352941176470584</v>
      </c>
    </row>
    <row r="452" spans="1:8" x14ac:dyDescent="0.25">
      <c r="A452" t="s">
        <v>4</v>
      </c>
      <c r="B452">
        <v>-46</v>
      </c>
      <c r="C452">
        <v>1</v>
      </c>
      <c r="D452">
        <v>1</v>
      </c>
      <c r="E452" t="s">
        <v>14</v>
      </c>
      <c r="F452">
        <f t="shared" ref="F452" si="528">COUNT(C452:C461)</f>
        <v>10</v>
      </c>
      <c r="G452" t="s">
        <v>27</v>
      </c>
      <c r="H452" s="2">
        <f t="shared" ref="H452:H515" si="529">B452</f>
        <v>-46</v>
      </c>
    </row>
    <row r="453" spans="1:8" x14ac:dyDescent="0.25">
      <c r="A453" t="s">
        <v>5</v>
      </c>
      <c r="B453">
        <v>-46</v>
      </c>
      <c r="C453">
        <v>1</v>
      </c>
      <c r="D453">
        <v>0</v>
      </c>
      <c r="E453" t="s">
        <v>22</v>
      </c>
      <c r="F453">
        <f t="shared" ref="F453" si="530">COUNTIF(C452:C461,1)</f>
        <v>10</v>
      </c>
    </row>
    <row r="454" spans="1:8" x14ac:dyDescent="0.25">
      <c r="A454" t="s">
        <v>6</v>
      </c>
      <c r="B454">
        <v>-46</v>
      </c>
      <c r="C454">
        <v>1</v>
      </c>
      <c r="D454">
        <v>1</v>
      </c>
      <c r="E454" t="s">
        <v>23</v>
      </c>
      <c r="F454">
        <f t="shared" ref="F454" si="531">COUNTIF(D452:D461,1)</f>
        <v>7</v>
      </c>
    </row>
    <row r="455" spans="1:8" x14ac:dyDescent="0.25">
      <c r="A455" t="s">
        <v>7</v>
      </c>
      <c r="B455">
        <v>-46</v>
      </c>
      <c r="C455">
        <v>1</v>
      </c>
      <c r="D455">
        <v>1</v>
      </c>
      <c r="E455" t="s">
        <v>20</v>
      </c>
      <c r="G455" t="s">
        <v>21</v>
      </c>
    </row>
    <row r="456" spans="1:8" x14ac:dyDescent="0.25">
      <c r="A456" t="s">
        <v>8</v>
      </c>
      <c r="B456">
        <v>-46</v>
      </c>
      <c r="C456">
        <v>1</v>
      </c>
      <c r="D456">
        <v>1</v>
      </c>
      <c r="E456" t="s">
        <v>16</v>
      </c>
      <c r="F456">
        <f t="shared" ref="F456" si="532">F453</f>
        <v>10</v>
      </c>
      <c r="G456" t="s">
        <v>16</v>
      </c>
      <c r="H456">
        <f t="shared" ref="H456" si="533">F454</f>
        <v>7</v>
      </c>
    </row>
    <row r="457" spans="1:8" x14ac:dyDescent="0.25">
      <c r="A457" t="s">
        <v>9</v>
      </c>
      <c r="B457">
        <v>-46</v>
      </c>
      <c r="C457">
        <v>1</v>
      </c>
      <c r="D457">
        <v>1</v>
      </c>
      <c r="E457" t="s">
        <v>17</v>
      </c>
      <c r="F457">
        <v>0</v>
      </c>
      <c r="G457" t="s">
        <v>17</v>
      </c>
      <c r="H457">
        <v>0</v>
      </c>
    </row>
    <row r="458" spans="1:8" x14ac:dyDescent="0.25">
      <c r="A458" t="s">
        <v>10</v>
      </c>
      <c r="B458">
        <v>-46</v>
      </c>
      <c r="C458">
        <v>1</v>
      </c>
      <c r="D458">
        <v>1</v>
      </c>
      <c r="E458" t="s">
        <v>18</v>
      </c>
      <c r="F458">
        <v>0</v>
      </c>
      <c r="G458" t="s">
        <v>18</v>
      </c>
      <c r="H458">
        <v>0</v>
      </c>
    </row>
    <row r="459" spans="1:8" x14ac:dyDescent="0.25">
      <c r="A459" t="s">
        <v>11</v>
      </c>
      <c r="B459">
        <v>-46</v>
      </c>
      <c r="C459">
        <v>1</v>
      </c>
      <c r="D459">
        <v>0</v>
      </c>
      <c r="E459" t="s">
        <v>19</v>
      </c>
      <c r="F459">
        <f t="shared" ref="F459" si="534">ABS(F452-F453)</f>
        <v>0</v>
      </c>
      <c r="G459" t="s">
        <v>19</v>
      </c>
      <c r="H459">
        <f t="shared" ref="H459" si="535">ABS(F453-F454)</f>
        <v>3</v>
      </c>
    </row>
    <row r="460" spans="1:8" x14ac:dyDescent="0.25">
      <c r="A460" t="s">
        <v>12</v>
      </c>
      <c r="B460">
        <v>-46</v>
      </c>
      <c r="C460">
        <v>1</v>
      </c>
      <c r="D460">
        <v>0</v>
      </c>
      <c r="E460" s="1" t="s">
        <v>24</v>
      </c>
      <c r="F460" s="1">
        <f t="shared" ref="F460" si="536">SUM(F456:F457)/SUM(F456:F459)</f>
        <v>1</v>
      </c>
      <c r="G460" s="1" t="s">
        <v>24</v>
      </c>
      <c r="H460" s="1">
        <f t="shared" ref="H460" si="537">SUM(H456:H457)/SUM(H456:H459)</f>
        <v>0.7</v>
      </c>
    </row>
    <row r="461" spans="1:8" x14ac:dyDescent="0.25">
      <c r="A461" t="s">
        <v>13</v>
      </c>
      <c r="B461">
        <v>-46</v>
      </c>
      <c r="C461">
        <v>1</v>
      </c>
      <c r="D461">
        <v>1</v>
      </c>
      <c r="E461" s="1" t="s">
        <v>71</v>
      </c>
      <c r="F461" s="1">
        <f t="shared" ref="F461" si="538">2*F456/(2*F456+F458+F459)</f>
        <v>1</v>
      </c>
      <c r="G461" s="1" t="s">
        <v>71</v>
      </c>
      <c r="H461" s="1">
        <f t="shared" ref="H461" si="539">2*H456/(2*H456+H458+H459)</f>
        <v>0.82352941176470584</v>
      </c>
    </row>
    <row r="462" spans="1:8" x14ac:dyDescent="0.25">
      <c r="A462" t="s">
        <v>4</v>
      </c>
      <c r="B462">
        <v>-45</v>
      </c>
      <c r="C462">
        <v>1</v>
      </c>
      <c r="D462">
        <v>1</v>
      </c>
      <c r="E462" t="s">
        <v>14</v>
      </c>
      <c r="F462">
        <f t="shared" ref="F462" si="540">COUNT(C462:C471)</f>
        <v>10</v>
      </c>
      <c r="G462" t="s">
        <v>27</v>
      </c>
      <c r="H462" s="2">
        <f t="shared" ref="H462:H525" si="541">B462</f>
        <v>-45</v>
      </c>
    </row>
    <row r="463" spans="1:8" x14ac:dyDescent="0.25">
      <c r="A463" t="s">
        <v>5</v>
      </c>
      <c r="B463">
        <v>-45</v>
      </c>
      <c r="C463">
        <v>1</v>
      </c>
      <c r="D463">
        <v>1</v>
      </c>
      <c r="E463" t="s">
        <v>22</v>
      </c>
      <c r="F463">
        <f t="shared" ref="F463" si="542">COUNTIF(C462:C471,1)</f>
        <v>10</v>
      </c>
    </row>
    <row r="464" spans="1:8" x14ac:dyDescent="0.25">
      <c r="A464" t="s">
        <v>6</v>
      </c>
      <c r="B464">
        <v>-45</v>
      </c>
      <c r="C464">
        <v>1</v>
      </c>
      <c r="D464">
        <v>1</v>
      </c>
      <c r="E464" t="s">
        <v>23</v>
      </c>
      <c r="F464">
        <f t="shared" ref="F464" si="543">COUNTIF(D462:D471,1)</f>
        <v>8</v>
      </c>
    </row>
    <row r="465" spans="1:8" x14ac:dyDescent="0.25">
      <c r="A465" t="s">
        <v>7</v>
      </c>
      <c r="B465">
        <v>-45</v>
      </c>
      <c r="C465">
        <v>1</v>
      </c>
      <c r="D465">
        <v>1</v>
      </c>
      <c r="E465" t="s">
        <v>20</v>
      </c>
      <c r="G465" t="s">
        <v>21</v>
      </c>
    </row>
    <row r="466" spans="1:8" x14ac:dyDescent="0.25">
      <c r="A466" t="s">
        <v>8</v>
      </c>
      <c r="B466">
        <v>-45</v>
      </c>
      <c r="C466">
        <v>1</v>
      </c>
      <c r="D466">
        <v>1</v>
      </c>
      <c r="E466" t="s">
        <v>16</v>
      </c>
      <c r="F466">
        <f t="shared" ref="F466" si="544">F463</f>
        <v>10</v>
      </c>
      <c r="G466" t="s">
        <v>16</v>
      </c>
      <c r="H466">
        <f t="shared" ref="H466" si="545">F464</f>
        <v>8</v>
      </c>
    </row>
    <row r="467" spans="1:8" x14ac:dyDescent="0.25">
      <c r="A467" t="s">
        <v>9</v>
      </c>
      <c r="B467">
        <v>-45</v>
      </c>
      <c r="C467">
        <v>1</v>
      </c>
      <c r="D467">
        <v>1</v>
      </c>
      <c r="E467" t="s">
        <v>17</v>
      </c>
      <c r="F467">
        <v>0</v>
      </c>
      <c r="G467" t="s">
        <v>17</v>
      </c>
      <c r="H467">
        <v>0</v>
      </c>
    </row>
    <row r="468" spans="1:8" x14ac:dyDescent="0.25">
      <c r="A468" t="s">
        <v>10</v>
      </c>
      <c r="B468">
        <v>-45</v>
      </c>
      <c r="C468">
        <v>1</v>
      </c>
      <c r="D468">
        <v>1</v>
      </c>
      <c r="E468" t="s">
        <v>18</v>
      </c>
      <c r="F468">
        <v>0</v>
      </c>
      <c r="G468" t="s">
        <v>18</v>
      </c>
      <c r="H468">
        <v>0</v>
      </c>
    </row>
    <row r="469" spans="1:8" x14ac:dyDescent="0.25">
      <c r="A469" t="s">
        <v>11</v>
      </c>
      <c r="B469">
        <v>-45</v>
      </c>
      <c r="C469">
        <v>1</v>
      </c>
      <c r="D469">
        <v>0</v>
      </c>
      <c r="E469" t="s">
        <v>19</v>
      </c>
      <c r="F469">
        <f t="shared" ref="F469" si="546">ABS(F462-F463)</f>
        <v>0</v>
      </c>
      <c r="G469" t="s">
        <v>19</v>
      </c>
      <c r="H469">
        <f t="shared" ref="H469" si="547">ABS(F463-F464)</f>
        <v>2</v>
      </c>
    </row>
    <row r="470" spans="1:8" x14ac:dyDescent="0.25">
      <c r="A470" t="s">
        <v>12</v>
      </c>
      <c r="B470">
        <v>-45</v>
      </c>
      <c r="C470">
        <v>1</v>
      </c>
      <c r="D470">
        <v>0</v>
      </c>
      <c r="E470" s="1" t="s">
        <v>24</v>
      </c>
      <c r="F470" s="1">
        <f t="shared" ref="F470" si="548">SUM(F466:F467)/SUM(F466:F469)</f>
        <v>1</v>
      </c>
      <c r="G470" s="1" t="s">
        <v>24</v>
      </c>
      <c r="H470" s="1">
        <f t="shared" ref="H470" si="549">SUM(H466:H467)/SUM(H466:H469)</f>
        <v>0.8</v>
      </c>
    </row>
    <row r="471" spans="1:8" x14ac:dyDescent="0.25">
      <c r="A471" t="s">
        <v>13</v>
      </c>
      <c r="B471">
        <v>-45</v>
      </c>
      <c r="C471">
        <v>1</v>
      </c>
      <c r="D471">
        <v>1</v>
      </c>
      <c r="E471" s="1" t="s">
        <v>72</v>
      </c>
      <c r="F471" s="1">
        <f t="shared" ref="F471" si="550">2*F466/(2*F466+F468+F469)</f>
        <v>1</v>
      </c>
      <c r="G471" s="1" t="s">
        <v>72</v>
      </c>
      <c r="H471" s="1">
        <f t="shared" ref="H471" si="551">2*H466/(2*H466+H468+H469)</f>
        <v>0.88888888888888884</v>
      </c>
    </row>
    <row r="472" spans="1:8" x14ac:dyDescent="0.25">
      <c r="A472" t="s">
        <v>4</v>
      </c>
      <c r="B472">
        <v>-44</v>
      </c>
      <c r="C472">
        <v>1</v>
      </c>
      <c r="D472">
        <v>1</v>
      </c>
      <c r="E472" t="s">
        <v>14</v>
      </c>
      <c r="F472">
        <f t="shared" ref="F472" si="552">COUNT(C472:C481)</f>
        <v>10</v>
      </c>
      <c r="G472" t="s">
        <v>27</v>
      </c>
      <c r="H472" s="2">
        <f t="shared" ref="H472:H535" si="553">B472</f>
        <v>-44</v>
      </c>
    </row>
    <row r="473" spans="1:8" x14ac:dyDescent="0.25">
      <c r="A473" t="s">
        <v>5</v>
      </c>
      <c r="B473">
        <v>-44</v>
      </c>
      <c r="C473">
        <v>1</v>
      </c>
      <c r="D473">
        <v>1</v>
      </c>
      <c r="E473" t="s">
        <v>22</v>
      </c>
      <c r="F473">
        <f t="shared" ref="F473" si="554">COUNTIF(C472:C481,1)</f>
        <v>10</v>
      </c>
    </row>
    <row r="474" spans="1:8" x14ac:dyDescent="0.25">
      <c r="A474" t="s">
        <v>6</v>
      </c>
      <c r="B474">
        <v>-44</v>
      </c>
      <c r="C474">
        <v>1</v>
      </c>
      <c r="D474">
        <v>1</v>
      </c>
      <c r="E474" t="s">
        <v>23</v>
      </c>
      <c r="F474">
        <f t="shared" ref="F474" si="555">COUNTIF(D472:D481,1)</f>
        <v>9</v>
      </c>
    </row>
    <row r="475" spans="1:8" x14ac:dyDescent="0.25">
      <c r="A475" t="s">
        <v>7</v>
      </c>
      <c r="B475">
        <v>-44</v>
      </c>
      <c r="C475">
        <v>1</v>
      </c>
      <c r="D475">
        <v>1</v>
      </c>
      <c r="E475" t="s">
        <v>20</v>
      </c>
      <c r="G475" t="s">
        <v>21</v>
      </c>
    </row>
    <row r="476" spans="1:8" x14ac:dyDescent="0.25">
      <c r="A476" t="s">
        <v>8</v>
      </c>
      <c r="B476">
        <v>-44</v>
      </c>
      <c r="C476">
        <v>1</v>
      </c>
      <c r="D476">
        <v>1</v>
      </c>
      <c r="E476" t="s">
        <v>16</v>
      </c>
      <c r="F476">
        <f t="shared" ref="F476" si="556">F473</f>
        <v>10</v>
      </c>
      <c r="G476" t="s">
        <v>16</v>
      </c>
      <c r="H476">
        <f t="shared" ref="H476" si="557">F474</f>
        <v>9</v>
      </c>
    </row>
    <row r="477" spans="1:8" x14ac:dyDescent="0.25">
      <c r="A477" t="s">
        <v>9</v>
      </c>
      <c r="B477">
        <v>-44</v>
      </c>
      <c r="C477">
        <v>1</v>
      </c>
      <c r="D477">
        <v>1</v>
      </c>
      <c r="E477" t="s">
        <v>17</v>
      </c>
      <c r="F477">
        <v>0</v>
      </c>
      <c r="G477" t="s">
        <v>17</v>
      </c>
      <c r="H477">
        <v>0</v>
      </c>
    </row>
    <row r="478" spans="1:8" x14ac:dyDescent="0.25">
      <c r="A478" t="s">
        <v>10</v>
      </c>
      <c r="B478">
        <v>-44</v>
      </c>
      <c r="C478">
        <v>1</v>
      </c>
      <c r="D478">
        <v>1</v>
      </c>
      <c r="E478" t="s">
        <v>18</v>
      </c>
      <c r="F478">
        <v>0</v>
      </c>
      <c r="G478" t="s">
        <v>18</v>
      </c>
      <c r="H478">
        <v>0</v>
      </c>
    </row>
    <row r="479" spans="1:8" x14ac:dyDescent="0.25">
      <c r="A479" t="s">
        <v>11</v>
      </c>
      <c r="B479">
        <v>-44</v>
      </c>
      <c r="C479">
        <v>1</v>
      </c>
      <c r="D479">
        <v>0</v>
      </c>
      <c r="E479" t="s">
        <v>19</v>
      </c>
      <c r="F479">
        <f t="shared" ref="F479" si="558">ABS(F472-F473)</f>
        <v>0</v>
      </c>
      <c r="G479" t="s">
        <v>19</v>
      </c>
      <c r="H479">
        <f t="shared" ref="H479" si="559">ABS(F473-F474)</f>
        <v>1</v>
      </c>
    </row>
    <row r="480" spans="1:8" x14ac:dyDescent="0.25">
      <c r="A480" t="s">
        <v>12</v>
      </c>
      <c r="B480">
        <v>-44</v>
      </c>
      <c r="C480">
        <v>1</v>
      </c>
      <c r="D480">
        <v>1</v>
      </c>
      <c r="E480" s="1" t="s">
        <v>24</v>
      </c>
      <c r="F480" s="1">
        <f t="shared" ref="F480" si="560">SUM(F476:F477)/SUM(F476:F479)</f>
        <v>1</v>
      </c>
      <c r="G480" s="1" t="s">
        <v>24</v>
      </c>
      <c r="H480" s="1">
        <f t="shared" ref="H480" si="561">SUM(H476:H477)/SUM(H476:H479)</f>
        <v>0.9</v>
      </c>
    </row>
    <row r="481" spans="1:8" x14ac:dyDescent="0.25">
      <c r="A481" t="s">
        <v>13</v>
      </c>
      <c r="B481">
        <v>-44</v>
      </c>
      <c r="C481">
        <v>1</v>
      </c>
      <c r="D481">
        <v>1</v>
      </c>
      <c r="E481" s="1" t="s">
        <v>73</v>
      </c>
      <c r="F481" s="1">
        <f t="shared" ref="F481" si="562">2*F476/(2*F476+F478+F479)</f>
        <v>1</v>
      </c>
      <c r="G481" s="1" t="s">
        <v>73</v>
      </c>
      <c r="H481" s="1">
        <f t="shared" ref="H481" si="563">2*H476/(2*H476+H478+H479)</f>
        <v>0.94736842105263153</v>
      </c>
    </row>
    <row r="482" spans="1:8" x14ac:dyDescent="0.25">
      <c r="A482" t="s">
        <v>4</v>
      </c>
      <c r="B482">
        <v>-43</v>
      </c>
      <c r="C482">
        <v>1</v>
      </c>
      <c r="D482">
        <v>1</v>
      </c>
      <c r="E482" t="s">
        <v>14</v>
      </c>
      <c r="F482">
        <f t="shared" ref="F482" si="564">COUNT(C482:C491)</f>
        <v>10</v>
      </c>
      <c r="G482" t="s">
        <v>27</v>
      </c>
      <c r="H482" s="2">
        <f t="shared" ref="H482:H545" si="565">B482</f>
        <v>-43</v>
      </c>
    </row>
    <row r="483" spans="1:8" x14ac:dyDescent="0.25">
      <c r="A483" t="s">
        <v>5</v>
      </c>
      <c r="B483">
        <v>-43</v>
      </c>
      <c r="C483">
        <v>1</v>
      </c>
      <c r="D483">
        <v>1</v>
      </c>
      <c r="E483" t="s">
        <v>22</v>
      </c>
      <c r="F483">
        <f t="shared" ref="F483" si="566">COUNTIF(C482:C491,1)</f>
        <v>10</v>
      </c>
    </row>
    <row r="484" spans="1:8" x14ac:dyDescent="0.25">
      <c r="A484" t="s">
        <v>6</v>
      </c>
      <c r="B484">
        <v>-43</v>
      </c>
      <c r="C484">
        <v>1</v>
      </c>
      <c r="D484">
        <v>1</v>
      </c>
      <c r="E484" t="s">
        <v>23</v>
      </c>
      <c r="F484">
        <f t="shared" ref="F484" si="567">COUNTIF(D482:D491,1)</f>
        <v>9</v>
      </c>
    </row>
    <row r="485" spans="1:8" x14ac:dyDescent="0.25">
      <c r="A485" t="s">
        <v>7</v>
      </c>
      <c r="B485">
        <v>-43</v>
      </c>
      <c r="C485">
        <v>1</v>
      </c>
      <c r="D485">
        <v>1</v>
      </c>
      <c r="E485" t="s">
        <v>20</v>
      </c>
      <c r="G485" t="s">
        <v>21</v>
      </c>
    </row>
    <row r="486" spans="1:8" x14ac:dyDescent="0.25">
      <c r="A486" t="s">
        <v>8</v>
      </c>
      <c r="B486">
        <v>-43</v>
      </c>
      <c r="C486">
        <v>1</v>
      </c>
      <c r="D486">
        <v>1</v>
      </c>
      <c r="E486" t="s">
        <v>16</v>
      </c>
      <c r="F486">
        <f t="shared" ref="F486" si="568">F483</f>
        <v>10</v>
      </c>
      <c r="G486" t="s">
        <v>16</v>
      </c>
      <c r="H486">
        <f t="shared" ref="H486" si="569">F484</f>
        <v>9</v>
      </c>
    </row>
    <row r="487" spans="1:8" x14ac:dyDescent="0.25">
      <c r="A487" t="s">
        <v>9</v>
      </c>
      <c r="B487">
        <v>-43</v>
      </c>
      <c r="C487">
        <v>1</v>
      </c>
      <c r="D487">
        <v>1</v>
      </c>
      <c r="E487" t="s">
        <v>17</v>
      </c>
      <c r="F487">
        <v>0</v>
      </c>
      <c r="G487" t="s">
        <v>17</v>
      </c>
      <c r="H487">
        <v>0</v>
      </c>
    </row>
    <row r="488" spans="1:8" x14ac:dyDescent="0.25">
      <c r="A488" t="s">
        <v>10</v>
      </c>
      <c r="B488">
        <v>-43</v>
      </c>
      <c r="C488">
        <v>1</v>
      </c>
      <c r="D488">
        <v>1</v>
      </c>
      <c r="E488" t="s">
        <v>18</v>
      </c>
      <c r="F488">
        <v>0</v>
      </c>
      <c r="G488" t="s">
        <v>18</v>
      </c>
      <c r="H488">
        <v>0</v>
      </c>
    </row>
    <row r="489" spans="1:8" x14ac:dyDescent="0.25">
      <c r="A489" t="s">
        <v>11</v>
      </c>
      <c r="B489">
        <v>-43</v>
      </c>
      <c r="C489">
        <v>1</v>
      </c>
      <c r="D489">
        <v>0</v>
      </c>
      <c r="E489" t="s">
        <v>19</v>
      </c>
      <c r="F489">
        <f t="shared" ref="F489" si="570">ABS(F482-F483)</f>
        <v>0</v>
      </c>
      <c r="G489" t="s">
        <v>19</v>
      </c>
      <c r="H489">
        <f t="shared" ref="H489" si="571">ABS(F483-F484)</f>
        <v>1</v>
      </c>
    </row>
    <row r="490" spans="1:8" x14ac:dyDescent="0.25">
      <c r="A490" t="s">
        <v>12</v>
      </c>
      <c r="B490">
        <v>-43</v>
      </c>
      <c r="C490">
        <v>1</v>
      </c>
      <c r="D490">
        <v>1</v>
      </c>
      <c r="E490" s="1" t="s">
        <v>24</v>
      </c>
      <c r="F490" s="1">
        <f t="shared" ref="F490" si="572">SUM(F486:F487)/SUM(F486:F489)</f>
        <v>1</v>
      </c>
      <c r="G490" s="1" t="s">
        <v>24</v>
      </c>
      <c r="H490" s="1">
        <f t="shared" ref="H490" si="573">SUM(H486:H487)/SUM(H486:H489)</f>
        <v>0.9</v>
      </c>
    </row>
    <row r="491" spans="1:8" x14ac:dyDescent="0.25">
      <c r="A491" t="s">
        <v>13</v>
      </c>
      <c r="B491">
        <v>-43</v>
      </c>
      <c r="C491">
        <v>1</v>
      </c>
      <c r="D491">
        <v>1</v>
      </c>
      <c r="E491" s="1" t="s">
        <v>74</v>
      </c>
      <c r="F491" s="1">
        <f t="shared" ref="F491" si="574">2*F486/(2*F486+F488+F489)</f>
        <v>1</v>
      </c>
      <c r="G491" s="1" t="s">
        <v>74</v>
      </c>
      <c r="H491" s="1">
        <f t="shared" ref="H491" si="575">2*H486/(2*H486+H488+H489)</f>
        <v>0.94736842105263153</v>
      </c>
    </row>
    <row r="492" spans="1:8" x14ac:dyDescent="0.25">
      <c r="A492" t="s">
        <v>4</v>
      </c>
      <c r="B492">
        <v>-42</v>
      </c>
      <c r="C492">
        <v>1</v>
      </c>
      <c r="D492">
        <v>1</v>
      </c>
      <c r="E492" t="s">
        <v>14</v>
      </c>
      <c r="F492">
        <f t="shared" ref="F492" si="576">COUNT(C492:C501)</f>
        <v>10</v>
      </c>
      <c r="G492" t="s">
        <v>27</v>
      </c>
      <c r="H492" s="2">
        <f t="shared" ref="H492:H555" si="577">B492</f>
        <v>-42</v>
      </c>
    </row>
    <row r="493" spans="1:8" x14ac:dyDescent="0.25">
      <c r="A493" t="s">
        <v>5</v>
      </c>
      <c r="B493">
        <v>-42</v>
      </c>
      <c r="C493">
        <v>1</v>
      </c>
      <c r="D493">
        <v>1</v>
      </c>
      <c r="E493" t="s">
        <v>22</v>
      </c>
      <c r="F493">
        <f t="shared" ref="F493" si="578">COUNTIF(C492:C501,1)</f>
        <v>10</v>
      </c>
    </row>
    <row r="494" spans="1:8" x14ac:dyDescent="0.25">
      <c r="A494" t="s">
        <v>6</v>
      </c>
      <c r="B494">
        <v>-42</v>
      </c>
      <c r="C494">
        <v>1</v>
      </c>
      <c r="D494">
        <v>1</v>
      </c>
      <c r="E494" t="s">
        <v>23</v>
      </c>
      <c r="F494">
        <f t="shared" ref="F494" si="579">COUNTIF(D492:D501,1)</f>
        <v>9</v>
      </c>
    </row>
    <row r="495" spans="1:8" x14ac:dyDescent="0.25">
      <c r="A495" t="s">
        <v>7</v>
      </c>
      <c r="B495">
        <v>-42</v>
      </c>
      <c r="C495">
        <v>1</v>
      </c>
      <c r="D495">
        <v>1</v>
      </c>
      <c r="E495" t="s">
        <v>20</v>
      </c>
      <c r="G495" t="s">
        <v>21</v>
      </c>
    </row>
    <row r="496" spans="1:8" x14ac:dyDescent="0.25">
      <c r="A496" t="s">
        <v>8</v>
      </c>
      <c r="B496">
        <v>-42</v>
      </c>
      <c r="C496">
        <v>1</v>
      </c>
      <c r="D496">
        <v>1</v>
      </c>
      <c r="E496" t="s">
        <v>16</v>
      </c>
      <c r="F496">
        <f t="shared" ref="F496" si="580">F493</f>
        <v>10</v>
      </c>
      <c r="G496" t="s">
        <v>16</v>
      </c>
      <c r="H496">
        <f t="shared" ref="H496" si="581">F494</f>
        <v>9</v>
      </c>
    </row>
    <row r="497" spans="1:8" x14ac:dyDescent="0.25">
      <c r="A497" t="s">
        <v>9</v>
      </c>
      <c r="B497">
        <v>-42</v>
      </c>
      <c r="C497">
        <v>1</v>
      </c>
      <c r="D497">
        <v>1</v>
      </c>
      <c r="E497" t="s">
        <v>17</v>
      </c>
      <c r="F497">
        <v>0</v>
      </c>
      <c r="G497" t="s">
        <v>17</v>
      </c>
      <c r="H497">
        <v>0</v>
      </c>
    </row>
    <row r="498" spans="1:8" x14ac:dyDescent="0.25">
      <c r="A498" t="s">
        <v>10</v>
      </c>
      <c r="B498">
        <v>-42</v>
      </c>
      <c r="C498">
        <v>1</v>
      </c>
      <c r="D498">
        <v>1</v>
      </c>
      <c r="E498" t="s">
        <v>18</v>
      </c>
      <c r="F498">
        <v>0</v>
      </c>
      <c r="G498" t="s">
        <v>18</v>
      </c>
      <c r="H498">
        <v>0</v>
      </c>
    </row>
    <row r="499" spans="1:8" x14ac:dyDescent="0.25">
      <c r="A499" t="s">
        <v>11</v>
      </c>
      <c r="B499">
        <v>-42</v>
      </c>
      <c r="C499">
        <v>1</v>
      </c>
      <c r="D499">
        <v>0</v>
      </c>
      <c r="E499" t="s">
        <v>19</v>
      </c>
      <c r="F499">
        <f t="shared" ref="F499" si="582">ABS(F492-F493)</f>
        <v>0</v>
      </c>
      <c r="G499" t="s">
        <v>19</v>
      </c>
      <c r="H499">
        <f t="shared" ref="H499" si="583">ABS(F493-F494)</f>
        <v>1</v>
      </c>
    </row>
    <row r="500" spans="1:8" x14ac:dyDescent="0.25">
      <c r="A500" t="s">
        <v>12</v>
      </c>
      <c r="B500">
        <v>-42</v>
      </c>
      <c r="C500">
        <v>1</v>
      </c>
      <c r="D500">
        <v>1</v>
      </c>
      <c r="E500" s="1" t="s">
        <v>24</v>
      </c>
      <c r="F500" s="1">
        <f t="shared" ref="F500" si="584">SUM(F496:F497)/SUM(F496:F499)</f>
        <v>1</v>
      </c>
      <c r="G500" s="1" t="s">
        <v>24</v>
      </c>
      <c r="H500" s="1">
        <f t="shared" ref="H500" si="585">SUM(H496:H497)/SUM(H496:H499)</f>
        <v>0.9</v>
      </c>
    </row>
    <row r="501" spans="1:8" x14ac:dyDescent="0.25">
      <c r="A501" t="s">
        <v>13</v>
      </c>
      <c r="B501">
        <v>-42</v>
      </c>
      <c r="C501">
        <v>1</v>
      </c>
      <c r="D501">
        <v>1</v>
      </c>
      <c r="E501" s="1" t="s">
        <v>75</v>
      </c>
      <c r="F501" s="1">
        <f t="shared" ref="F501" si="586">2*F496/(2*F496+F498+F499)</f>
        <v>1</v>
      </c>
      <c r="G501" s="1" t="s">
        <v>75</v>
      </c>
      <c r="H501" s="1">
        <f t="shared" ref="H501" si="587">2*H496/(2*H496+H498+H499)</f>
        <v>0.94736842105263153</v>
      </c>
    </row>
    <row r="502" spans="1:8" x14ac:dyDescent="0.25">
      <c r="A502" t="s">
        <v>4</v>
      </c>
      <c r="B502">
        <v>-41</v>
      </c>
      <c r="C502">
        <v>1</v>
      </c>
      <c r="D502">
        <v>1</v>
      </c>
      <c r="E502" t="s">
        <v>14</v>
      </c>
      <c r="F502">
        <f t="shared" ref="F502" si="588">COUNT(C502:C511)</f>
        <v>10</v>
      </c>
      <c r="G502" t="s">
        <v>27</v>
      </c>
      <c r="H502" s="2">
        <f t="shared" ref="H502:H565" si="589">B502</f>
        <v>-41</v>
      </c>
    </row>
    <row r="503" spans="1:8" x14ac:dyDescent="0.25">
      <c r="A503" t="s">
        <v>5</v>
      </c>
      <c r="B503">
        <v>-41</v>
      </c>
      <c r="C503">
        <v>1</v>
      </c>
      <c r="D503">
        <v>0</v>
      </c>
      <c r="E503" t="s">
        <v>22</v>
      </c>
      <c r="F503">
        <f t="shared" ref="F503" si="590">COUNTIF(C502:C511,1)</f>
        <v>10</v>
      </c>
    </row>
    <row r="504" spans="1:8" x14ac:dyDescent="0.25">
      <c r="A504" t="s">
        <v>6</v>
      </c>
      <c r="B504">
        <v>-41</v>
      </c>
      <c r="C504">
        <v>1</v>
      </c>
      <c r="D504">
        <v>1</v>
      </c>
      <c r="E504" t="s">
        <v>23</v>
      </c>
      <c r="F504">
        <f t="shared" ref="F504" si="591">COUNTIF(D502:D511,1)</f>
        <v>8</v>
      </c>
    </row>
    <row r="505" spans="1:8" x14ac:dyDescent="0.25">
      <c r="A505" t="s">
        <v>7</v>
      </c>
      <c r="B505">
        <v>-41</v>
      </c>
      <c r="C505">
        <v>1</v>
      </c>
      <c r="D505">
        <v>1</v>
      </c>
      <c r="E505" t="s">
        <v>20</v>
      </c>
      <c r="G505" t="s">
        <v>21</v>
      </c>
    </row>
    <row r="506" spans="1:8" x14ac:dyDescent="0.25">
      <c r="A506" t="s">
        <v>8</v>
      </c>
      <c r="B506">
        <v>-41</v>
      </c>
      <c r="C506">
        <v>1</v>
      </c>
      <c r="D506">
        <v>1</v>
      </c>
      <c r="E506" t="s">
        <v>16</v>
      </c>
      <c r="F506">
        <f t="shared" ref="F506" si="592">F503</f>
        <v>10</v>
      </c>
      <c r="G506" t="s">
        <v>16</v>
      </c>
      <c r="H506">
        <f t="shared" ref="H506" si="593">F504</f>
        <v>8</v>
      </c>
    </row>
    <row r="507" spans="1:8" x14ac:dyDescent="0.25">
      <c r="A507" t="s">
        <v>9</v>
      </c>
      <c r="B507">
        <v>-41</v>
      </c>
      <c r="C507">
        <v>1</v>
      </c>
      <c r="D507">
        <v>1</v>
      </c>
      <c r="E507" t="s">
        <v>17</v>
      </c>
      <c r="F507">
        <v>0</v>
      </c>
      <c r="G507" t="s">
        <v>17</v>
      </c>
      <c r="H507">
        <v>0</v>
      </c>
    </row>
    <row r="508" spans="1:8" x14ac:dyDescent="0.25">
      <c r="A508" t="s">
        <v>10</v>
      </c>
      <c r="B508">
        <v>-41</v>
      </c>
      <c r="C508">
        <v>1</v>
      </c>
      <c r="D508">
        <v>1</v>
      </c>
      <c r="E508" t="s">
        <v>18</v>
      </c>
      <c r="F508">
        <v>0</v>
      </c>
      <c r="G508" t="s">
        <v>18</v>
      </c>
      <c r="H508">
        <v>0</v>
      </c>
    </row>
    <row r="509" spans="1:8" x14ac:dyDescent="0.25">
      <c r="A509" t="s">
        <v>11</v>
      </c>
      <c r="B509">
        <v>-41</v>
      </c>
      <c r="C509">
        <v>1</v>
      </c>
      <c r="D509">
        <v>0</v>
      </c>
      <c r="E509" t="s">
        <v>19</v>
      </c>
      <c r="F509">
        <f t="shared" ref="F509" si="594">ABS(F502-F503)</f>
        <v>0</v>
      </c>
      <c r="G509" t="s">
        <v>19</v>
      </c>
      <c r="H509">
        <f t="shared" ref="H509" si="595">ABS(F503-F504)</f>
        <v>2</v>
      </c>
    </row>
    <row r="510" spans="1:8" x14ac:dyDescent="0.25">
      <c r="A510" t="s">
        <v>12</v>
      </c>
      <c r="B510">
        <v>-41</v>
      </c>
      <c r="C510">
        <v>1</v>
      </c>
      <c r="D510">
        <v>1</v>
      </c>
      <c r="E510" s="1" t="s">
        <v>24</v>
      </c>
      <c r="F510" s="1">
        <f t="shared" ref="F510" si="596">SUM(F506:F507)/SUM(F506:F509)</f>
        <v>1</v>
      </c>
      <c r="G510" s="1" t="s">
        <v>24</v>
      </c>
      <c r="H510" s="1">
        <f t="shared" ref="H510" si="597">SUM(H506:H507)/SUM(H506:H509)</f>
        <v>0.8</v>
      </c>
    </row>
    <row r="511" spans="1:8" x14ac:dyDescent="0.25">
      <c r="A511" t="s">
        <v>13</v>
      </c>
      <c r="B511">
        <v>-41</v>
      </c>
      <c r="C511">
        <v>1</v>
      </c>
      <c r="D511">
        <v>1</v>
      </c>
      <c r="E511" s="1" t="s">
        <v>76</v>
      </c>
      <c r="F511" s="1">
        <f t="shared" ref="F511" si="598">2*F506/(2*F506+F508+F509)</f>
        <v>1</v>
      </c>
      <c r="G511" s="1" t="s">
        <v>76</v>
      </c>
      <c r="H511" s="1">
        <f t="shared" ref="H511" si="599">2*H506/(2*H506+H508+H509)</f>
        <v>0.88888888888888884</v>
      </c>
    </row>
    <row r="512" spans="1:8" x14ac:dyDescent="0.25">
      <c r="A512" t="s">
        <v>4</v>
      </c>
      <c r="B512">
        <v>-40</v>
      </c>
      <c r="C512">
        <v>1</v>
      </c>
      <c r="D512">
        <v>1</v>
      </c>
      <c r="E512" t="s">
        <v>14</v>
      </c>
      <c r="F512">
        <f t="shared" ref="F512" si="600">COUNT(C512:C521)</f>
        <v>10</v>
      </c>
      <c r="G512" t="s">
        <v>27</v>
      </c>
      <c r="H512" s="2">
        <f t="shared" ref="H512:H575" si="601">B512</f>
        <v>-40</v>
      </c>
    </row>
    <row r="513" spans="1:8" x14ac:dyDescent="0.25">
      <c r="A513" t="s">
        <v>5</v>
      </c>
      <c r="B513">
        <v>-40</v>
      </c>
      <c r="C513">
        <v>1</v>
      </c>
      <c r="D513">
        <v>1</v>
      </c>
      <c r="E513" t="s">
        <v>22</v>
      </c>
      <c r="F513">
        <f t="shared" ref="F513" si="602">COUNTIF(C512:C521,1)</f>
        <v>10</v>
      </c>
    </row>
    <row r="514" spans="1:8" x14ac:dyDescent="0.25">
      <c r="A514" t="s">
        <v>6</v>
      </c>
      <c r="B514">
        <v>-40</v>
      </c>
      <c r="C514">
        <v>1</v>
      </c>
      <c r="D514">
        <v>1</v>
      </c>
      <c r="E514" t="s">
        <v>23</v>
      </c>
      <c r="F514">
        <f t="shared" ref="F514" si="603">COUNTIF(D512:D521,1)</f>
        <v>9</v>
      </c>
    </row>
    <row r="515" spans="1:8" x14ac:dyDescent="0.25">
      <c r="A515" t="s">
        <v>7</v>
      </c>
      <c r="B515">
        <v>-40</v>
      </c>
      <c r="C515">
        <v>1</v>
      </c>
      <c r="D515">
        <v>1</v>
      </c>
      <c r="E515" t="s">
        <v>20</v>
      </c>
      <c r="G515" t="s">
        <v>21</v>
      </c>
    </row>
    <row r="516" spans="1:8" x14ac:dyDescent="0.25">
      <c r="A516" t="s">
        <v>8</v>
      </c>
      <c r="B516">
        <v>-40</v>
      </c>
      <c r="C516">
        <v>1</v>
      </c>
      <c r="D516">
        <v>1</v>
      </c>
      <c r="E516" t="s">
        <v>16</v>
      </c>
      <c r="F516">
        <f t="shared" ref="F516" si="604">F513</f>
        <v>10</v>
      </c>
      <c r="G516" t="s">
        <v>16</v>
      </c>
      <c r="H516">
        <f t="shared" ref="H516" si="605">F514</f>
        <v>9</v>
      </c>
    </row>
    <row r="517" spans="1:8" x14ac:dyDescent="0.25">
      <c r="A517" t="s">
        <v>9</v>
      </c>
      <c r="B517">
        <v>-40</v>
      </c>
      <c r="C517">
        <v>1</v>
      </c>
      <c r="D517">
        <v>1</v>
      </c>
      <c r="E517" t="s">
        <v>17</v>
      </c>
      <c r="F517">
        <v>0</v>
      </c>
      <c r="G517" t="s">
        <v>17</v>
      </c>
      <c r="H517">
        <v>0</v>
      </c>
    </row>
    <row r="518" spans="1:8" x14ac:dyDescent="0.25">
      <c r="A518" t="s">
        <v>10</v>
      </c>
      <c r="B518">
        <v>-40</v>
      </c>
      <c r="C518">
        <v>1</v>
      </c>
      <c r="D518">
        <v>1</v>
      </c>
      <c r="E518" t="s">
        <v>18</v>
      </c>
      <c r="F518">
        <v>0</v>
      </c>
      <c r="G518" t="s">
        <v>18</v>
      </c>
      <c r="H518">
        <v>0</v>
      </c>
    </row>
    <row r="519" spans="1:8" x14ac:dyDescent="0.25">
      <c r="A519" t="s">
        <v>11</v>
      </c>
      <c r="B519">
        <v>-40</v>
      </c>
      <c r="C519">
        <v>1</v>
      </c>
      <c r="D519">
        <v>0</v>
      </c>
      <c r="E519" t="s">
        <v>19</v>
      </c>
      <c r="F519">
        <f t="shared" ref="F519" si="606">ABS(F512-F513)</f>
        <v>0</v>
      </c>
      <c r="G519" t="s">
        <v>19</v>
      </c>
      <c r="H519">
        <f t="shared" ref="H519" si="607">ABS(F513-F514)</f>
        <v>1</v>
      </c>
    </row>
    <row r="520" spans="1:8" x14ac:dyDescent="0.25">
      <c r="A520" t="s">
        <v>12</v>
      </c>
      <c r="B520">
        <v>-40</v>
      </c>
      <c r="C520">
        <v>1</v>
      </c>
      <c r="D520">
        <v>1</v>
      </c>
      <c r="E520" s="1" t="s">
        <v>24</v>
      </c>
      <c r="F520" s="1">
        <f t="shared" ref="F520" si="608">SUM(F516:F517)/SUM(F516:F519)</f>
        <v>1</v>
      </c>
      <c r="G520" s="1" t="s">
        <v>24</v>
      </c>
      <c r="H520" s="1">
        <f t="shared" ref="H520" si="609">SUM(H516:H517)/SUM(H516:H519)</f>
        <v>0.9</v>
      </c>
    </row>
    <row r="521" spans="1:8" x14ac:dyDescent="0.25">
      <c r="A521" t="s">
        <v>13</v>
      </c>
      <c r="B521">
        <v>-40</v>
      </c>
      <c r="C521">
        <v>1</v>
      </c>
      <c r="D521">
        <v>1</v>
      </c>
      <c r="E521" s="1" t="s">
        <v>77</v>
      </c>
      <c r="F521" s="1">
        <f t="shared" ref="F521" si="610">2*F516/(2*F516+F518+F519)</f>
        <v>1</v>
      </c>
      <c r="G521" s="1" t="s">
        <v>77</v>
      </c>
      <c r="H521" s="1">
        <f t="shared" ref="H521" si="611">2*H516/(2*H516+H518+H519)</f>
        <v>0.94736842105263153</v>
      </c>
    </row>
    <row r="522" spans="1:8" x14ac:dyDescent="0.25">
      <c r="A522" t="s">
        <v>4</v>
      </c>
      <c r="B522">
        <v>-39</v>
      </c>
      <c r="C522">
        <v>1</v>
      </c>
      <c r="D522">
        <v>1</v>
      </c>
      <c r="E522" t="s">
        <v>14</v>
      </c>
      <c r="F522">
        <f t="shared" ref="F522" si="612">COUNT(C522:C531)</f>
        <v>10</v>
      </c>
      <c r="G522" t="s">
        <v>27</v>
      </c>
      <c r="H522" s="2">
        <f t="shared" ref="H522:H585" si="613">B522</f>
        <v>-39</v>
      </c>
    </row>
    <row r="523" spans="1:8" x14ac:dyDescent="0.25">
      <c r="A523" t="s">
        <v>5</v>
      </c>
      <c r="B523">
        <v>-39</v>
      </c>
      <c r="C523">
        <v>1</v>
      </c>
      <c r="D523">
        <v>1</v>
      </c>
      <c r="E523" t="s">
        <v>22</v>
      </c>
      <c r="F523">
        <f t="shared" ref="F523" si="614">COUNTIF(C522:C531,1)</f>
        <v>10</v>
      </c>
    </row>
    <row r="524" spans="1:8" x14ac:dyDescent="0.25">
      <c r="A524" t="s">
        <v>6</v>
      </c>
      <c r="B524">
        <v>-39</v>
      </c>
      <c r="C524">
        <v>1</v>
      </c>
      <c r="D524">
        <v>1</v>
      </c>
      <c r="E524" t="s">
        <v>23</v>
      </c>
      <c r="F524">
        <f t="shared" ref="F524" si="615">COUNTIF(D522:D531,1)</f>
        <v>9</v>
      </c>
    </row>
    <row r="525" spans="1:8" x14ac:dyDescent="0.25">
      <c r="A525" t="s">
        <v>7</v>
      </c>
      <c r="B525">
        <v>-39</v>
      </c>
      <c r="C525">
        <v>1</v>
      </c>
      <c r="D525">
        <v>1</v>
      </c>
      <c r="E525" t="s">
        <v>20</v>
      </c>
      <c r="G525" t="s">
        <v>21</v>
      </c>
    </row>
    <row r="526" spans="1:8" x14ac:dyDescent="0.25">
      <c r="A526" t="s">
        <v>8</v>
      </c>
      <c r="B526">
        <v>-39</v>
      </c>
      <c r="C526">
        <v>1</v>
      </c>
      <c r="D526">
        <v>1</v>
      </c>
      <c r="E526" t="s">
        <v>16</v>
      </c>
      <c r="F526">
        <f t="shared" ref="F526" si="616">F523</f>
        <v>10</v>
      </c>
      <c r="G526" t="s">
        <v>16</v>
      </c>
      <c r="H526">
        <f t="shared" ref="H526" si="617">F524</f>
        <v>9</v>
      </c>
    </row>
    <row r="527" spans="1:8" x14ac:dyDescent="0.25">
      <c r="A527" t="s">
        <v>9</v>
      </c>
      <c r="B527">
        <v>-39</v>
      </c>
      <c r="C527">
        <v>1</v>
      </c>
      <c r="D527">
        <v>1</v>
      </c>
      <c r="E527" t="s">
        <v>17</v>
      </c>
      <c r="F527">
        <v>0</v>
      </c>
      <c r="G527" t="s">
        <v>17</v>
      </c>
      <c r="H527">
        <v>0</v>
      </c>
    </row>
    <row r="528" spans="1:8" x14ac:dyDescent="0.25">
      <c r="A528" t="s">
        <v>10</v>
      </c>
      <c r="B528">
        <v>-39</v>
      </c>
      <c r="C528">
        <v>1</v>
      </c>
      <c r="D528">
        <v>1</v>
      </c>
      <c r="E528" t="s">
        <v>18</v>
      </c>
      <c r="F528">
        <v>0</v>
      </c>
      <c r="G528" t="s">
        <v>18</v>
      </c>
      <c r="H528">
        <v>0</v>
      </c>
    </row>
    <row r="529" spans="1:8" x14ac:dyDescent="0.25">
      <c r="A529" t="s">
        <v>11</v>
      </c>
      <c r="B529">
        <v>-39</v>
      </c>
      <c r="C529">
        <v>1</v>
      </c>
      <c r="D529">
        <v>0</v>
      </c>
      <c r="E529" t="s">
        <v>19</v>
      </c>
      <c r="F529">
        <f t="shared" ref="F529" si="618">ABS(F522-F523)</f>
        <v>0</v>
      </c>
      <c r="G529" t="s">
        <v>19</v>
      </c>
      <c r="H529">
        <f t="shared" ref="H529" si="619">ABS(F523-F524)</f>
        <v>1</v>
      </c>
    </row>
    <row r="530" spans="1:8" x14ac:dyDescent="0.25">
      <c r="A530" t="s">
        <v>12</v>
      </c>
      <c r="B530">
        <v>-39</v>
      </c>
      <c r="C530">
        <v>1</v>
      </c>
      <c r="D530">
        <v>1</v>
      </c>
      <c r="E530" s="1" t="s">
        <v>24</v>
      </c>
      <c r="F530" s="1">
        <f t="shared" ref="F530" si="620">SUM(F526:F527)/SUM(F526:F529)</f>
        <v>1</v>
      </c>
      <c r="G530" s="1" t="s">
        <v>24</v>
      </c>
      <c r="H530" s="1">
        <f t="shared" ref="H530" si="621">SUM(H526:H527)/SUM(H526:H529)</f>
        <v>0.9</v>
      </c>
    </row>
    <row r="531" spans="1:8" x14ac:dyDescent="0.25">
      <c r="A531" t="s">
        <v>13</v>
      </c>
      <c r="B531">
        <v>-39</v>
      </c>
      <c r="C531">
        <v>1</v>
      </c>
      <c r="D531">
        <v>1</v>
      </c>
      <c r="E531" s="1" t="s">
        <v>78</v>
      </c>
      <c r="F531" s="1">
        <f t="shared" ref="F531" si="622">2*F526/(2*F526+F528+F529)</f>
        <v>1</v>
      </c>
      <c r="G531" s="1" t="s">
        <v>78</v>
      </c>
      <c r="H531" s="1">
        <f t="shared" ref="H531" si="623">2*H526/(2*H526+H528+H529)</f>
        <v>0.94736842105263153</v>
      </c>
    </row>
    <row r="532" spans="1:8" x14ac:dyDescent="0.25">
      <c r="A532" t="s">
        <v>4</v>
      </c>
      <c r="B532">
        <v>-38</v>
      </c>
      <c r="C532">
        <v>1</v>
      </c>
      <c r="D532">
        <v>1</v>
      </c>
      <c r="E532" t="s">
        <v>14</v>
      </c>
      <c r="F532">
        <f t="shared" ref="F532" si="624">COUNT(C532:C541)</f>
        <v>10</v>
      </c>
      <c r="G532" t="s">
        <v>27</v>
      </c>
      <c r="H532" s="2">
        <f t="shared" ref="H532:H595" si="625">B532</f>
        <v>-38</v>
      </c>
    </row>
    <row r="533" spans="1:8" x14ac:dyDescent="0.25">
      <c r="A533" t="s">
        <v>5</v>
      </c>
      <c r="B533">
        <v>-38</v>
      </c>
      <c r="C533">
        <v>1</v>
      </c>
      <c r="D533">
        <v>1</v>
      </c>
      <c r="E533" t="s">
        <v>22</v>
      </c>
      <c r="F533">
        <f t="shared" ref="F533" si="626">COUNTIF(C532:C541,1)</f>
        <v>10</v>
      </c>
    </row>
    <row r="534" spans="1:8" x14ac:dyDescent="0.25">
      <c r="A534" t="s">
        <v>6</v>
      </c>
      <c r="B534">
        <v>-38</v>
      </c>
      <c r="C534">
        <v>1</v>
      </c>
      <c r="D534">
        <v>1</v>
      </c>
      <c r="E534" t="s">
        <v>23</v>
      </c>
      <c r="F534">
        <f t="shared" ref="F534" si="627">COUNTIF(D532:D541,1)</f>
        <v>9</v>
      </c>
    </row>
    <row r="535" spans="1:8" x14ac:dyDescent="0.25">
      <c r="A535" t="s">
        <v>7</v>
      </c>
      <c r="B535">
        <v>-38</v>
      </c>
      <c r="C535">
        <v>1</v>
      </c>
      <c r="D535">
        <v>1</v>
      </c>
      <c r="E535" t="s">
        <v>20</v>
      </c>
      <c r="G535" t="s">
        <v>21</v>
      </c>
    </row>
    <row r="536" spans="1:8" x14ac:dyDescent="0.25">
      <c r="A536" t="s">
        <v>8</v>
      </c>
      <c r="B536">
        <v>-38</v>
      </c>
      <c r="C536">
        <v>1</v>
      </c>
      <c r="D536">
        <v>1</v>
      </c>
      <c r="E536" t="s">
        <v>16</v>
      </c>
      <c r="F536">
        <f t="shared" ref="F536" si="628">F533</f>
        <v>10</v>
      </c>
      <c r="G536" t="s">
        <v>16</v>
      </c>
      <c r="H536">
        <f t="shared" ref="H536" si="629">F534</f>
        <v>9</v>
      </c>
    </row>
    <row r="537" spans="1:8" x14ac:dyDescent="0.25">
      <c r="A537" t="s">
        <v>9</v>
      </c>
      <c r="B537">
        <v>-38</v>
      </c>
      <c r="C537">
        <v>1</v>
      </c>
      <c r="D537">
        <v>1</v>
      </c>
      <c r="E537" t="s">
        <v>17</v>
      </c>
      <c r="F537">
        <v>0</v>
      </c>
      <c r="G537" t="s">
        <v>17</v>
      </c>
      <c r="H537">
        <v>0</v>
      </c>
    </row>
    <row r="538" spans="1:8" x14ac:dyDescent="0.25">
      <c r="A538" t="s">
        <v>10</v>
      </c>
      <c r="B538">
        <v>-38</v>
      </c>
      <c r="C538">
        <v>1</v>
      </c>
      <c r="D538">
        <v>1</v>
      </c>
      <c r="E538" t="s">
        <v>18</v>
      </c>
      <c r="F538">
        <v>0</v>
      </c>
      <c r="G538" t="s">
        <v>18</v>
      </c>
      <c r="H538">
        <v>0</v>
      </c>
    </row>
    <row r="539" spans="1:8" x14ac:dyDescent="0.25">
      <c r="A539" t="s">
        <v>11</v>
      </c>
      <c r="B539">
        <v>-38</v>
      </c>
      <c r="C539">
        <v>1</v>
      </c>
      <c r="D539">
        <v>0</v>
      </c>
      <c r="E539" t="s">
        <v>19</v>
      </c>
      <c r="F539">
        <f t="shared" ref="F539" si="630">ABS(F532-F533)</f>
        <v>0</v>
      </c>
      <c r="G539" t="s">
        <v>19</v>
      </c>
      <c r="H539">
        <f t="shared" ref="H539" si="631">ABS(F533-F534)</f>
        <v>1</v>
      </c>
    </row>
    <row r="540" spans="1:8" x14ac:dyDescent="0.25">
      <c r="A540" t="s">
        <v>12</v>
      </c>
      <c r="B540">
        <v>-38</v>
      </c>
      <c r="C540">
        <v>1</v>
      </c>
      <c r="D540">
        <v>1</v>
      </c>
      <c r="E540" s="1" t="s">
        <v>24</v>
      </c>
      <c r="F540" s="1">
        <f t="shared" ref="F540" si="632">SUM(F536:F537)/SUM(F536:F539)</f>
        <v>1</v>
      </c>
      <c r="G540" s="1" t="s">
        <v>24</v>
      </c>
      <c r="H540" s="1">
        <f t="shared" ref="H540" si="633">SUM(H536:H537)/SUM(H536:H539)</f>
        <v>0.9</v>
      </c>
    </row>
    <row r="541" spans="1:8" x14ac:dyDescent="0.25">
      <c r="A541" t="s">
        <v>13</v>
      </c>
      <c r="B541">
        <v>-38</v>
      </c>
      <c r="C541">
        <v>1</v>
      </c>
      <c r="D541">
        <v>1</v>
      </c>
      <c r="E541" s="1" t="s">
        <v>79</v>
      </c>
      <c r="F541" s="1">
        <f t="shared" ref="F541" si="634">2*F536/(2*F536+F538+F539)</f>
        <v>1</v>
      </c>
      <c r="G541" s="1" t="s">
        <v>79</v>
      </c>
      <c r="H541" s="1">
        <f t="shared" ref="H541" si="635">2*H536/(2*H536+H538+H539)</f>
        <v>0.94736842105263153</v>
      </c>
    </row>
    <row r="542" spans="1:8" x14ac:dyDescent="0.25">
      <c r="A542" t="s">
        <v>4</v>
      </c>
      <c r="B542">
        <v>-37</v>
      </c>
      <c r="C542">
        <v>1</v>
      </c>
      <c r="D542">
        <v>1</v>
      </c>
      <c r="E542" t="s">
        <v>14</v>
      </c>
      <c r="F542">
        <f t="shared" ref="F542" si="636">COUNT(C542:C551)</f>
        <v>10</v>
      </c>
      <c r="G542" t="s">
        <v>27</v>
      </c>
      <c r="H542" s="2">
        <f t="shared" ref="H542:H605" si="637">B542</f>
        <v>-37</v>
      </c>
    </row>
    <row r="543" spans="1:8" x14ac:dyDescent="0.25">
      <c r="A543" t="s">
        <v>5</v>
      </c>
      <c r="B543">
        <v>-37</v>
      </c>
      <c r="C543">
        <v>1</v>
      </c>
      <c r="D543">
        <v>1</v>
      </c>
      <c r="E543" t="s">
        <v>22</v>
      </c>
      <c r="F543">
        <f t="shared" ref="F543" si="638">COUNTIF(C542:C551,1)</f>
        <v>10</v>
      </c>
    </row>
    <row r="544" spans="1:8" x14ac:dyDescent="0.25">
      <c r="A544" t="s">
        <v>6</v>
      </c>
      <c r="B544">
        <v>-37</v>
      </c>
      <c r="C544">
        <v>1</v>
      </c>
      <c r="D544">
        <v>1</v>
      </c>
      <c r="E544" t="s">
        <v>23</v>
      </c>
      <c r="F544">
        <f t="shared" ref="F544" si="639">COUNTIF(D542:D551,1)</f>
        <v>9</v>
      </c>
    </row>
    <row r="545" spans="1:8" x14ac:dyDescent="0.25">
      <c r="A545" t="s">
        <v>7</v>
      </c>
      <c r="B545">
        <v>-37</v>
      </c>
      <c r="C545">
        <v>1</v>
      </c>
      <c r="D545">
        <v>1</v>
      </c>
      <c r="E545" t="s">
        <v>20</v>
      </c>
      <c r="G545" t="s">
        <v>21</v>
      </c>
    </row>
    <row r="546" spans="1:8" x14ac:dyDescent="0.25">
      <c r="A546" t="s">
        <v>8</v>
      </c>
      <c r="B546">
        <v>-37</v>
      </c>
      <c r="C546">
        <v>1</v>
      </c>
      <c r="D546">
        <v>1</v>
      </c>
      <c r="E546" t="s">
        <v>16</v>
      </c>
      <c r="F546">
        <f t="shared" ref="F546" si="640">F543</f>
        <v>10</v>
      </c>
      <c r="G546" t="s">
        <v>16</v>
      </c>
      <c r="H546">
        <f t="shared" ref="H546" si="641">F544</f>
        <v>9</v>
      </c>
    </row>
    <row r="547" spans="1:8" x14ac:dyDescent="0.25">
      <c r="A547" t="s">
        <v>9</v>
      </c>
      <c r="B547">
        <v>-37</v>
      </c>
      <c r="C547">
        <v>1</v>
      </c>
      <c r="D547">
        <v>1</v>
      </c>
      <c r="E547" t="s">
        <v>17</v>
      </c>
      <c r="F547">
        <v>0</v>
      </c>
      <c r="G547" t="s">
        <v>17</v>
      </c>
      <c r="H547">
        <v>0</v>
      </c>
    </row>
    <row r="548" spans="1:8" x14ac:dyDescent="0.25">
      <c r="A548" t="s">
        <v>10</v>
      </c>
      <c r="B548">
        <v>-37</v>
      </c>
      <c r="C548">
        <v>1</v>
      </c>
      <c r="D548">
        <v>1</v>
      </c>
      <c r="E548" t="s">
        <v>18</v>
      </c>
      <c r="F548">
        <v>0</v>
      </c>
      <c r="G548" t="s">
        <v>18</v>
      </c>
      <c r="H548">
        <v>0</v>
      </c>
    </row>
    <row r="549" spans="1:8" x14ac:dyDescent="0.25">
      <c r="A549" t="s">
        <v>11</v>
      </c>
      <c r="B549">
        <v>-37</v>
      </c>
      <c r="C549">
        <v>1</v>
      </c>
      <c r="D549">
        <v>0</v>
      </c>
      <c r="E549" t="s">
        <v>19</v>
      </c>
      <c r="F549">
        <f t="shared" ref="F549" si="642">ABS(F542-F543)</f>
        <v>0</v>
      </c>
      <c r="G549" t="s">
        <v>19</v>
      </c>
      <c r="H549">
        <f t="shared" ref="H549" si="643">ABS(F543-F544)</f>
        <v>1</v>
      </c>
    </row>
    <row r="550" spans="1:8" x14ac:dyDescent="0.25">
      <c r="A550" t="s">
        <v>12</v>
      </c>
      <c r="B550">
        <v>-37</v>
      </c>
      <c r="C550">
        <v>1</v>
      </c>
      <c r="D550">
        <v>1</v>
      </c>
      <c r="E550" s="1" t="s">
        <v>24</v>
      </c>
      <c r="F550" s="1">
        <f t="shared" ref="F550" si="644">SUM(F546:F547)/SUM(F546:F549)</f>
        <v>1</v>
      </c>
      <c r="G550" s="1" t="s">
        <v>24</v>
      </c>
      <c r="H550" s="1">
        <f t="shared" ref="H550" si="645">SUM(H546:H547)/SUM(H546:H549)</f>
        <v>0.9</v>
      </c>
    </row>
    <row r="551" spans="1:8" x14ac:dyDescent="0.25">
      <c r="A551" t="s">
        <v>13</v>
      </c>
      <c r="B551">
        <v>-37</v>
      </c>
      <c r="C551">
        <v>1</v>
      </c>
      <c r="D551">
        <v>1</v>
      </c>
      <c r="E551" s="1" t="s">
        <v>80</v>
      </c>
      <c r="F551" s="1">
        <f t="shared" ref="F551" si="646">2*F546/(2*F546+F548+F549)</f>
        <v>1</v>
      </c>
      <c r="G551" s="1" t="s">
        <v>80</v>
      </c>
      <c r="H551" s="1">
        <f t="shared" ref="H551" si="647">2*H546/(2*H546+H548+H549)</f>
        <v>0.94736842105263153</v>
      </c>
    </row>
    <row r="552" spans="1:8" x14ac:dyDescent="0.25">
      <c r="A552" t="s">
        <v>4</v>
      </c>
      <c r="B552">
        <v>-36</v>
      </c>
      <c r="C552">
        <v>1</v>
      </c>
      <c r="D552">
        <v>1</v>
      </c>
      <c r="E552" t="s">
        <v>14</v>
      </c>
      <c r="F552">
        <f t="shared" ref="F552" si="648">COUNT(C552:C561)</f>
        <v>10</v>
      </c>
      <c r="G552" t="s">
        <v>27</v>
      </c>
      <c r="H552" s="2">
        <f t="shared" ref="H552:H615" si="649">B552</f>
        <v>-36</v>
      </c>
    </row>
    <row r="553" spans="1:8" x14ac:dyDescent="0.25">
      <c r="A553" t="s">
        <v>5</v>
      </c>
      <c r="B553">
        <v>-36</v>
      </c>
      <c r="C553">
        <v>1</v>
      </c>
      <c r="D553">
        <v>1</v>
      </c>
      <c r="E553" t="s">
        <v>22</v>
      </c>
      <c r="F553">
        <f t="shared" ref="F553" si="650">COUNTIF(C552:C561,1)</f>
        <v>10</v>
      </c>
    </row>
    <row r="554" spans="1:8" x14ac:dyDescent="0.25">
      <c r="A554" t="s">
        <v>6</v>
      </c>
      <c r="B554">
        <v>-36</v>
      </c>
      <c r="C554">
        <v>1</v>
      </c>
      <c r="D554">
        <v>1</v>
      </c>
      <c r="E554" t="s">
        <v>23</v>
      </c>
      <c r="F554">
        <f t="shared" ref="F554" si="651">COUNTIF(D552:D561,1)</f>
        <v>9</v>
      </c>
    </row>
    <row r="555" spans="1:8" x14ac:dyDescent="0.25">
      <c r="A555" t="s">
        <v>7</v>
      </c>
      <c r="B555">
        <v>-36</v>
      </c>
      <c r="C555">
        <v>1</v>
      </c>
      <c r="D555">
        <v>1</v>
      </c>
      <c r="E555" t="s">
        <v>20</v>
      </c>
      <c r="G555" t="s">
        <v>21</v>
      </c>
    </row>
    <row r="556" spans="1:8" x14ac:dyDescent="0.25">
      <c r="A556" t="s">
        <v>8</v>
      </c>
      <c r="B556">
        <v>-36</v>
      </c>
      <c r="C556">
        <v>1</v>
      </c>
      <c r="D556">
        <v>1</v>
      </c>
      <c r="E556" t="s">
        <v>16</v>
      </c>
      <c r="F556">
        <f t="shared" ref="F556" si="652">F553</f>
        <v>10</v>
      </c>
      <c r="G556" t="s">
        <v>16</v>
      </c>
      <c r="H556">
        <f t="shared" ref="H556" si="653">F554</f>
        <v>9</v>
      </c>
    </row>
    <row r="557" spans="1:8" x14ac:dyDescent="0.25">
      <c r="A557" t="s">
        <v>9</v>
      </c>
      <c r="B557">
        <v>-36</v>
      </c>
      <c r="C557">
        <v>1</v>
      </c>
      <c r="D557">
        <v>1</v>
      </c>
      <c r="E557" t="s">
        <v>17</v>
      </c>
      <c r="F557">
        <v>0</v>
      </c>
      <c r="G557" t="s">
        <v>17</v>
      </c>
      <c r="H557">
        <v>0</v>
      </c>
    </row>
    <row r="558" spans="1:8" x14ac:dyDescent="0.25">
      <c r="A558" t="s">
        <v>10</v>
      </c>
      <c r="B558">
        <v>-36</v>
      </c>
      <c r="C558">
        <v>1</v>
      </c>
      <c r="D558">
        <v>1</v>
      </c>
      <c r="E558" t="s">
        <v>18</v>
      </c>
      <c r="F558">
        <v>0</v>
      </c>
      <c r="G558" t="s">
        <v>18</v>
      </c>
      <c r="H558">
        <v>0</v>
      </c>
    </row>
    <row r="559" spans="1:8" x14ac:dyDescent="0.25">
      <c r="A559" t="s">
        <v>11</v>
      </c>
      <c r="B559">
        <v>-36</v>
      </c>
      <c r="C559">
        <v>1</v>
      </c>
      <c r="D559">
        <v>0</v>
      </c>
      <c r="E559" t="s">
        <v>19</v>
      </c>
      <c r="F559">
        <f t="shared" ref="F559" si="654">ABS(F552-F553)</f>
        <v>0</v>
      </c>
      <c r="G559" t="s">
        <v>19</v>
      </c>
      <c r="H559">
        <f t="shared" ref="H559" si="655">ABS(F553-F554)</f>
        <v>1</v>
      </c>
    </row>
    <row r="560" spans="1:8" x14ac:dyDescent="0.25">
      <c r="A560" t="s">
        <v>12</v>
      </c>
      <c r="B560">
        <v>-36</v>
      </c>
      <c r="C560">
        <v>1</v>
      </c>
      <c r="D560">
        <v>1</v>
      </c>
      <c r="E560" s="1" t="s">
        <v>24</v>
      </c>
      <c r="F560" s="1">
        <f t="shared" ref="F560" si="656">SUM(F556:F557)/SUM(F556:F559)</f>
        <v>1</v>
      </c>
      <c r="G560" s="1" t="s">
        <v>24</v>
      </c>
      <c r="H560" s="1">
        <f t="shared" ref="H560" si="657">SUM(H556:H557)/SUM(H556:H559)</f>
        <v>0.9</v>
      </c>
    </row>
    <row r="561" spans="1:8" x14ac:dyDescent="0.25">
      <c r="A561" t="s">
        <v>13</v>
      </c>
      <c r="B561">
        <v>-36</v>
      </c>
      <c r="C561">
        <v>1</v>
      </c>
      <c r="D561">
        <v>1</v>
      </c>
      <c r="E561" s="1" t="s">
        <v>81</v>
      </c>
      <c r="F561" s="1">
        <f t="shared" ref="F561" si="658">2*F556/(2*F556+F558+F559)</f>
        <v>1</v>
      </c>
      <c r="G561" s="1" t="s">
        <v>81</v>
      </c>
      <c r="H561" s="1">
        <f t="shared" ref="H561" si="659">2*H556/(2*H556+H558+H559)</f>
        <v>0.94736842105263153</v>
      </c>
    </row>
    <row r="562" spans="1:8" x14ac:dyDescent="0.25">
      <c r="A562" t="s">
        <v>4</v>
      </c>
      <c r="B562">
        <v>-35</v>
      </c>
      <c r="C562">
        <v>1</v>
      </c>
      <c r="D562">
        <v>1</v>
      </c>
      <c r="E562" t="s">
        <v>14</v>
      </c>
      <c r="F562">
        <f t="shared" ref="F562" si="660">COUNT(C562:C571)</f>
        <v>10</v>
      </c>
      <c r="G562" t="s">
        <v>27</v>
      </c>
      <c r="H562" s="2">
        <f t="shared" ref="H562:H625" si="661">B562</f>
        <v>-35</v>
      </c>
    </row>
    <row r="563" spans="1:8" x14ac:dyDescent="0.25">
      <c r="A563" t="s">
        <v>5</v>
      </c>
      <c r="B563">
        <v>-35</v>
      </c>
      <c r="C563">
        <v>1</v>
      </c>
      <c r="D563">
        <v>1</v>
      </c>
      <c r="E563" t="s">
        <v>22</v>
      </c>
      <c r="F563">
        <f t="shared" ref="F563" si="662">COUNTIF(C562:C571,1)</f>
        <v>9</v>
      </c>
    </row>
    <row r="564" spans="1:8" x14ac:dyDescent="0.25">
      <c r="A564" t="s">
        <v>6</v>
      </c>
      <c r="B564">
        <v>-35</v>
      </c>
      <c r="C564">
        <v>1</v>
      </c>
      <c r="D564">
        <v>1</v>
      </c>
      <c r="E564" t="s">
        <v>23</v>
      </c>
      <c r="F564">
        <f t="shared" ref="F564" si="663">COUNTIF(D562:D571,1)</f>
        <v>9</v>
      </c>
    </row>
    <row r="565" spans="1:8" x14ac:dyDescent="0.25">
      <c r="A565" t="s">
        <v>7</v>
      </c>
      <c r="B565">
        <v>-35</v>
      </c>
      <c r="C565">
        <v>1</v>
      </c>
      <c r="D565">
        <v>1</v>
      </c>
      <c r="E565" t="s">
        <v>20</v>
      </c>
      <c r="G565" t="s">
        <v>21</v>
      </c>
    </row>
    <row r="566" spans="1:8" x14ac:dyDescent="0.25">
      <c r="A566" t="s">
        <v>8</v>
      </c>
      <c r="B566">
        <v>-35</v>
      </c>
      <c r="C566">
        <v>1</v>
      </c>
      <c r="D566">
        <v>1</v>
      </c>
      <c r="E566" t="s">
        <v>16</v>
      </c>
      <c r="F566">
        <f t="shared" ref="F566" si="664">F563</f>
        <v>9</v>
      </c>
      <c r="G566" t="s">
        <v>16</v>
      </c>
      <c r="H566">
        <f t="shared" ref="H566" si="665">F564</f>
        <v>9</v>
      </c>
    </row>
    <row r="567" spans="1:8" x14ac:dyDescent="0.25">
      <c r="A567" t="s">
        <v>9</v>
      </c>
      <c r="B567">
        <v>-35</v>
      </c>
      <c r="C567">
        <v>1</v>
      </c>
      <c r="D567">
        <v>1</v>
      </c>
      <c r="E567" t="s">
        <v>17</v>
      </c>
      <c r="F567">
        <v>0</v>
      </c>
      <c r="G567" t="s">
        <v>17</v>
      </c>
      <c r="H567">
        <v>0</v>
      </c>
    </row>
    <row r="568" spans="1:8" x14ac:dyDescent="0.25">
      <c r="A568" t="s">
        <v>10</v>
      </c>
      <c r="B568">
        <v>-35</v>
      </c>
      <c r="C568">
        <v>1</v>
      </c>
      <c r="D568">
        <v>1</v>
      </c>
      <c r="E568" t="s">
        <v>18</v>
      </c>
      <c r="F568">
        <v>0</v>
      </c>
      <c r="G568" t="s">
        <v>18</v>
      </c>
      <c r="H568">
        <v>0</v>
      </c>
    </row>
    <row r="569" spans="1:8" x14ac:dyDescent="0.25">
      <c r="A569" t="s">
        <v>11</v>
      </c>
      <c r="B569">
        <v>-35</v>
      </c>
      <c r="C569">
        <v>1</v>
      </c>
      <c r="D569">
        <v>0</v>
      </c>
      <c r="E569" t="s">
        <v>19</v>
      </c>
      <c r="F569">
        <f t="shared" ref="F569" si="666">ABS(F562-F563)</f>
        <v>1</v>
      </c>
      <c r="G569" t="s">
        <v>19</v>
      </c>
      <c r="H569">
        <f t="shared" ref="H569" si="667">ABS(F563-F564)</f>
        <v>0</v>
      </c>
    </row>
    <row r="570" spans="1:8" x14ac:dyDescent="0.25">
      <c r="A570" t="s">
        <v>12</v>
      </c>
      <c r="B570">
        <v>-35</v>
      </c>
      <c r="C570">
        <v>2</v>
      </c>
      <c r="D570">
        <v>1</v>
      </c>
      <c r="E570" s="1" t="s">
        <v>24</v>
      </c>
      <c r="F570" s="1">
        <f t="shared" ref="F570" si="668">SUM(F566:F567)/SUM(F566:F569)</f>
        <v>0.9</v>
      </c>
      <c r="G570" s="1" t="s">
        <v>24</v>
      </c>
      <c r="H570" s="1">
        <f t="shared" ref="H570" si="669">SUM(H566:H567)/SUM(H566:H569)</f>
        <v>1</v>
      </c>
    </row>
    <row r="571" spans="1:8" x14ac:dyDescent="0.25">
      <c r="A571" t="s">
        <v>13</v>
      </c>
      <c r="B571">
        <v>-35</v>
      </c>
      <c r="C571">
        <v>1</v>
      </c>
      <c r="D571">
        <v>1</v>
      </c>
      <c r="E571" s="1" t="s">
        <v>82</v>
      </c>
      <c r="F571" s="1">
        <f t="shared" ref="F571" si="670">2*F566/(2*F566+F568+F569)</f>
        <v>0.94736842105263153</v>
      </c>
      <c r="G571" s="1" t="s">
        <v>82</v>
      </c>
      <c r="H571" s="1">
        <f t="shared" ref="H571" si="671">2*H566/(2*H566+H568+H569)</f>
        <v>1</v>
      </c>
    </row>
    <row r="572" spans="1:8" x14ac:dyDescent="0.25">
      <c r="A572" t="s">
        <v>4</v>
      </c>
      <c r="B572">
        <v>-34</v>
      </c>
      <c r="C572">
        <v>1</v>
      </c>
      <c r="D572">
        <v>1</v>
      </c>
      <c r="E572" t="s">
        <v>14</v>
      </c>
      <c r="F572">
        <f t="shared" ref="F572" si="672">COUNT(C572:C581)</f>
        <v>10</v>
      </c>
      <c r="G572" t="s">
        <v>27</v>
      </c>
      <c r="H572" s="2">
        <f t="shared" ref="H572:H635" si="673">B572</f>
        <v>-34</v>
      </c>
    </row>
    <row r="573" spans="1:8" x14ac:dyDescent="0.25">
      <c r="A573" t="s">
        <v>5</v>
      </c>
      <c r="B573">
        <v>-34</v>
      </c>
      <c r="C573">
        <v>1</v>
      </c>
      <c r="D573">
        <v>1</v>
      </c>
      <c r="E573" t="s">
        <v>22</v>
      </c>
      <c r="F573">
        <f t="shared" ref="F573" si="674">COUNTIF(C572:C581,1)</f>
        <v>10</v>
      </c>
    </row>
    <row r="574" spans="1:8" x14ac:dyDescent="0.25">
      <c r="A574" t="s">
        <v>6</v>
      </c>
      <c r="B574">
        <v>-34</v>
      </c>
      <c r="C574">
        <v>1</v>
      </c>
      <c r="D574">
        <v>1</v>
      </c>
      <c r="E574" t="s">
        <v>23</v>
      </c>
      <c r="F574">
        <f t="shared" ref="F574" si="675">COUNTIF(D572:D581,1)</f>
        <v>9</v>
      </c>
    </row>
    <row r="575" spans="1:8" x14ac:dyDescent="0.25">
      <c r="A575" t="s">
        <v>7</v>
      </c>
      <c r="B575">
        <v>-34</v>
      </c>
      <c r="C575">
        <v>1</v>
      </c>
      <c r="D575">
        <v>1</v>
      </c>
      <c r="E575" t="s">
        <v>20</v>
      </c>
      <c r="G575" t="s">
        <v>21</v>
      </c>
    </row>
    <row r="576" spans="1:8" x14ac:dyDescent="0.25">
      <c r="A576" t="s">
        <v>8</v>
      </c>
      <c r="B576">
        <v>-34</v>
      </c>
      <c r="C576">
        <v>1</v>
      </c>
      <c r="D576">
        <v>1</v>
      </c>
      <c r="E576" t="s">
        <v>16</v>
      </c>
      <c r="F576">
        <f t="shared" ref="F576" si="676">F573</f>
        <v>10</v>
      </c>
      <c r="G576" t="s">
        <v>16</v>
      </c>
      <c r="H576">
        <f t="shared" ref="H576" si="677">F574</f>
        <v>9</v>
      </c>
    </row>
    <row r="577" spans="1:8" x14ac:dyDescent="0.25">
      <c r="A577" t="s">
        <v>9</v>
      </c>
      <c r="B577">
        <v>-34</v>
      </c>
      <c r="C577">
        <v>1</v>
      </c>
      <c r="D577">
        <v>1</v>
      </c>
      <c r="E577" t="s">
        <v>17</v>
      </c>
      <c r="F577">
        <v>0</v>
      </c>
      <c r="G577" t="s">
        <v>17</v>
      </c>
      <c r="H577">
        <v>0</v>
      </c>
    </row>
    <row r="578" spans="1:8" x14ac:dyDescent="0.25">
      <c r="A578" t="s">
        <v>10</v>
      </c>
      <c r="B578">
        <v>-34</v>
      </c>
      <c r="C578">
        <v>1</v>
      </c>
      <c r="D578">
        <v>1</v>
      </c>
      <c r="E578" t="s">
        <v>18</v>
      </c>
      <c r="F578">
        <v>0</v>
      </c>
      <c r="G578" t="s">
        <v>18</v>
      </c>
      <c r="H578">
        <v>0</v>
      </c>
    </row>
    <row r="579" spans="1:8" x14ac:dyDescent="0.25">
      <c r="A579" t="s">
        <v>11</v>
      </c>
      <c r="B579">
        <v>-34</v>
      </c>
      <c r="C579">
        <v>1</v>
      </c>
      <c r="D579">
        <v>0</v>
      </c>
      <c r="E579" t="s">
        <v>19</v>
      </c>
      <c r="F579">
        <f t="shared" ref="F579" si="678">ABS(F572-F573)</f>
        <v>0</v>
      </c>
      <c r="G579" t="s">
        <v>19</v>
      </c>
      <c r="H579">
        <f t="shared" ref="H579" si="679">ABS(F573-F574)</f>
        <v>1</v>
      </c>
    </row>
    <row r="580" spans="1:8" x14ac:dyDescent="0.25">
      <c r="A580" t="s">
        <v>12</v>
      </c>
      <c r="B580">
        <v>-34</v>
      </c>
      <c r="C580">
        <v>1</v>
      </c>
      <c r="D580">
        <v>1</v>
      </c>
      <c r="E580" s="1" t="s">
        <v>24</v>
      </c>
      <c r="F580" s="1">
        <f t="shared" ref="F580" si="680">SUM(F576:F577)/SUM(F576:F579)</f>
        <v>1</v>
      </c>
      <c r="G580" s="1" t="s">
        <v>24</v>
      </c>
      <c r="H580" s="1">
        <f t="shared" ref="H580" si="681">SUM(H576:H577)/SUM(H576:H579)</f>
        <v>0.9</v>
      </c>
    </row>
    <row r="581" spans="1:8" x14ac:dyDescent="0.25">
      <c r="A581" t="s">
        <v>13</v>
      </c>
      <c r="B581">
        <v>-34</v>
      </c>
      <c r="C581">
        <v>1</v>
      </c>
      <c r="D581">
        <v>1</v>
      </c>
      <c r="E581" s="1" t="s">
        <v>83</v>
      </c>
      <c r="F581" s="1">
        <f t="shared" ref="F581" si="682">2*F576/(2*F576+F578+F579)</f>
        <v>1</v>
      </c>
      <c r="G581" s="1" t="s">
        <v>83</v>
      </c>
      <c r="H581" s="1">
        <f t="shared" ref="H581" si="683">2*H576/(2*H576+H578+H579)</f>
        <v>0.94736842105263153</v>
      </c>
    </row>
    <row r="582" spans="1:8" x14ac:dyDescent="0.25">
      <c r="A582" t="s">
        <v>4</v>
      </c>
      <c r="B582">
        <v>-33</v>
      </c>
      <c r="C582">
        <v>1</v>
      </c>
      <c r="D582">
        <v>1</v>
      </c>
      <c r="E582" t="s">
        <v>14</v>
      </c>
      <c r="F582">
        <f t="shared" ref="F582" si="684">COUNT(C582:C591)</f>
        <v>10</v>
      </c>
      <c r="G582" t="s">
        <v>27</v>
      </c>
      <c r="H582" s="2">
        <f t="shared" ref="H582:H645" si="685">B582</f>
        <v>-33</v>
      </c>
    </row>
    <row r="583" spans="1:8" x14ac:dyDescent="0.25">
      <c r="A583" t="s">
        <v>5</v>
      </c>
      <c r="B583">
        <v>-33</v>
      </c>
      <c r="C583">
        <v>1</v>
      </c>
      <c r="D583">
        <v>1</v>
      </c>
      <c r="E583" t="s">
        <v>22</v>
      </c>
      <c r="F583">
        <f t="shared" ref="F583" si="686">COUNTIF(C582:C591,1)</f>
        <v>9</v>
      </c>
    </row>
    <row r="584" spans="1:8" x14ac:dyDescent="0.25">
      <c r="A584" t="s">
        <v>6</v>
      </c>
      <c r="B584">
        <v>-33</v>
      </c>
      <c r="C584">
        <v>1</v>
      </c>
      <c r="D584">
        <v>1</v>
      </c>
      <c r="E584" t="s">
        <v>23</v>
      </c>
      <c r="F584">
        <f t="shared" ref="F584" si="687">COUNTIF(D582:D591,1)</f>
        <v>9</v>
      </c>
    </row>
    <row r="585" spans="1:8" x14ac:dyDescent="0.25">
      <c r="A585" t="s">
        <v>7</v>
      </c>
      <c r="B585">
        <v>-33</v>
      </c>
      <c r="C585">
        <v>1</v>
      </c>
      <c r="D585">
        <v>1</v>
      </c>
      <c r="E585" t="s">
        <v>20</v>
      </c>
      <c r="G585" t="s">
        <v>21</v>
      </c>
    </row>
    <row r="586" spans="1:8" x14ac:dyDescent="0.25">
      <c r="A586" t="s">
        <v>8</v>
      </c>
      <c r="B586">
        <v>-33</v>
      </c>
      <c r="C586">
        <v>1</v>
      </c>
      <c r="D586">
        <v>1</v>
      </c>
      <c r="E586" t="s">
        <v>16</v>
      </c>
      <c r="F586">
        <f t="shared" ref="F586" si="688">F583</f>
        <v>9</v>
      </c>
      <c r="G586" t="s">
        <v>16</v>
      </c>
      <c r="H586">
        <f t="shared" ref="H586" si="689">F584</f>
        <v>9</v>
      </c>
    </row>
    <row r="587" spans="1:8" x14ac:dyDescent="0.25">
      <c r="A587" t="s">
        <v>9</v>
      </c>
      <c r="B587">
        <v>-33</v>
      </c>
      <c r="C587">
        <v>1</v>
      </c>
      <c r="D587">
        <v>1</v>
      </c>
      <c r="E587" t="s">
        <v>17</v>
      </c>
      <c r="F587">
        <v>0</v>
      </c>
      <c r="G587" t="s">
        <v>17</v>
      </c>
      <c r="H587">
        <v>0</v>
      </c>
    </row>
    <row r="588" spans="1:8" x14ac:dyDescent="0.25">
      <c r="A588" t="s">
        <v>10</v>
      </c>
      <c r="B588">
        <v>-33</v>
      </c>
      <c r="C588">
        <v>1</v>
      </c>
      <c r="D588">
        <v>1</v>
      </c>
      <c r="E588" t="s">
        <v>18</v>
      </c>
      <c r="F588">
        <v>0</v>
      </c>
      <c r="G588" t="s">
        <v>18</v>
      </c>
      <c r="H588">
        <v>0</v>
      </c>
    </row>
    <row r="589" spans="1:8" x14ac:dyDescent="0.25">
      <c r="A589" t="s">
        <v>11</v>
      </c>
      <c r="B589">
        <v>-33</v>
      </c>
      <c r="C589">
        <v>1</v>
      </c>
      <c r="D589">
        <v>0</v>
      </c>
      <c r="E589" t="s">
        <v>19</v>
      </c>
      <c r="F589">
        <f t="shared" ref="F589" si="690">ABS(F582-F583)</f>
        <v>1</v>
      </c>
      <c r="G589" t="s">
        <v>19</v>
      </c>
      <c r="H589">
        <f t="shared" ref="H589" si="691">ABS(F583-F584)</f>
        <v>0</v>
      </c>
    </row>
    <row r="590" spans="1:8" x14ac:dyDescent="0.25">
      <c r="A590" t="s">
        <v>12</v>
      </c>
      <c r="B590">
        <v>-33</v>
      </c>
      <c r="C590">
        <v>2</v>
      </c>
      <c r="D590">
        <v>1</v>
      </c>
      <c r="E590" s="1" t="s">
        <v>24</v>
      </c>
      <c r="F590" s="1">
        <f t="shared" ref="F590" si="692">SUM(F586:F587)/SUM(F586:F589)</f>
        <v>0.9</v>
      </c>
      <c r="G590" s="1" t="s">
        <v>24</v>
      </c>
      <c r="H590" s="1">
        <f t="shared" ref="H590" si="693">SUM(H586:H587)/SUM(H586:H589)</f>
        <v>1</v>
      </c>
    </row>
    <row r="591" spans="1:8" x14ac:dyDescent="0.25">
      <c r="A591" t="s">
        <v>13</v>
      </c>
      <c r="B591">
        <v>-33</v>
      </c>
      <c r="C591">
        <v>1</v>
      </c>
      <c r="D591">
        <v>1</v>
      </c>
      <c r="E591" s="1" t="s">
        <v>84</v>
      </c>
      <c r="F591" s="1">
        <f t="shared" ref="F591" si="694">2*F586/(2*F586+F588+F589)</f>
        <v>0.94736842105263153</v>
      </c>
      <c r="G591" s="1" t="s">
        <v>84</v>
      </c>
      <c r="H591" s="1">
        <f t="shared" ref="H591" si="695">2*H586/(2*H586+H588+H589)</f>
        <v>1</v>
      </c>
    </row>
    <row r="592" spans="1:8" x14ac:dyDescent="0.25">
      <c r="A592" t="s">
        <v>4</v>
      </c>
      <c r="B592">
        <v>-32</v>
      </c>
      <c r="C592">
        <v>1</v>
      </c>
      <c r="D592">
        <v>1</v>
      </c>
      <c r="E592" t="s">
        <v>14</v>
      </c>
      <c r="F592">
        <f t="shared" ref="F592" si="696">COUNT(C592:C601)</f>
        <v>10</v>
      </c>
      <c r="G592" t="s">
        <v>27</v>
      </c>
      <c r="H592" s="2">
        <f t="shared" ref="H592:H655" si="697">B592</f>
        <v>-32</v>
      </c>
    </row>
    <row r="593" spans="1:8" x14ac:dyDescent="0.25">
      <c r="A593" t="s">
        <v>5</v>
      </c>
      <c r="B593">
        <v>-32</v>
      </c>
      <c r="C593">
        <v>1</v>
      </c>
      <c r="D593">
        <v>1</v>
      </c>
      <c r="E593" t="s">
        <v>22</v>
      </c>
      <c r="F593">
        <f t="shared" ref="F593" si="698">COUNTIF(C592:C601,1)</f>
        <v>10</v>
      </c>
    </row>
    <row r="594" spans="1:8" x14ac:dyDescent="0.25">
      <c r="A594" t="s">
        <v>6</v>
      </c>
      <c r="B594">
        <v>-32</v>
      </c>
      <c r="C594">
        <v>1</v>
      </c>
      <c r="D594">
        <v>1</v>
      </c>
      <c r="E594" t="s">
        <v>23</v>
      </c>
      <c r="F594">
        <f t="shared" ref="F594" si="699">COUNTIF(D592:D601,1)</f>
        <v>9</v>
      </c>
    </row>
    <row r="595" spans="1:8" x14ac:dyDescent="0.25">
      <c r="A595" t="s">
        <v>7</v>
      </c>
      <c r="B595">
        <v>-32</v>
      </c>
      <c r="C595">
        <v>1</v>
      </c>
      <c r="D595">
        <v>1</v>
      </c>
      <c r="E595" t="s">
        <v>20</v>
      </c>
      <c r="G595" t="s">
        <v>21</v>
      </c>
    </row>
    <row r="596" spans="1:8" x14ac:dyDescent="0.25">
      <c r="A596" t="s">
        <v>8</v>
      </c>
      <c r="B596">
        <v>-32</v>
      </c>
      <c r="C596">
        <v>1</v>
      </c>
      <c r="D596">
        <v>1</v>
      </c>
      <c r="E596" t="s">
        <v>16</v>
      </c>
      <c r="F596">
        <f t="shared" ref="F596" si="700">F593</f>
        <v>10</v>
      </c>
      <c r="G596" t="s">
        <v>16</v>
      </c>
      <c r="H596">
        <f t="shared" ref="H596" si="701">F594</f>
        <v>9</v>
      </c>
    </row>
    <row r="597" spans="1:8" x14ac:dyDescent="0.25">
      <c r="A597" t="s">
        <v>9</v>
      </c>
      <c r="B597">
        <v>-32</v>
      </c>
      <c r="C597">
        <v>1</v>
      </c>
      <c r="D597">
        <v>1</v>
      </c>
      <c r="E597" t="s">
        <v>17</v>
      </c>
      <c r="F597">
        <v>0</v>
      </c>
      <c r="G597" t="s">
        <v>17</v>
      </c>
      <c r="H597">
        <v>0</v>
      </c>
    </row>
    <row r="598" spans="1:8" x14ac:dyDescent="0.25">
      <c r="A598" t="s">
        <v>10</v>
      </c>
      <c r="B598">
        <v>-32</v>
      </c>
      <c r="C598">
        <v>1</v>
      </c>
      <c r="D598">
        <v>1</v>
      </c>
      <c r="E598" t="s">
        <v>18</v>
      </c>
      <c r="F598">
        <v>0</v>
      </c>
      <c r="G598" t="s">
        <v>18</v>
      </c>
      <c r="H598">
        <v>0</v>
      </c>
    </row>
    <row r="599" spans="1:8" x14ac:dyDescent="0.25">
      <c r="A599" t="s">
        <v>11</v>
      </c>
      <c r="B599">
        <v>-32</v>
      </c>
      <c r="C599">
        <v>1</v>
      </c>
      <c r="D599">
        <v>0</v>
      </c>
      <c r="E599" t="s">
        <v>19</v>
      </c>
      <c r="F599">
        <f t="shared" ref="F599" si="702">ABS(F592-F593)</f>
        <v>0</v>
      </c>
      <c r="G599" t="s">
        <v>19</v>
      </c>
      <c r="H599">
        <f t="shared" ref="H599" si="703">ABS(F593-F594)</f>
        <v>1</v>
      </c>
    </row>
    <row r="600" spans="1:8" x14ac:dyDescent="0.25">
      <c r="A600" t="s">
        <v>12</v>
      </c>
      <c r="B600">
        <v>-32</v>
      </c>
      <c r="C600">
        <v>1</v>
      </c>
      <c r="D600">
        <v>1</v>
      </c>
      <c r="E600" s="1" t="s">
        <v>24</v>
      </c>
      <c r="F600" s="1">
        <f t="shared" ref="F600" si="704">SUM(F596:F597)/SUM(F596:F599)</f>
        <v>1</v>
      </c>
      <c r="G600" s="1" t="s">
        <v>24</v>
      </c>
      <c r="H600" s="1">
        <f t="shared" ref="H600" si="705">SUM(H596:H597)/SUM(H596:H599)</f>
        <v>0.9</v>
      </c>
    </row>
    <row r="601" spans="1:8" x14ac:dyDescent="0.25">
      <c r="A601" t="s">
        <v>13</v>
      </c>
      <c r="B601">
        <v>-32</v>
      </c>
      <c r="C601">
        <v>1</v>
      </c>
      <c r="D601">
        <v>1</v>
      </c>
      <c r="E601" s="1" t="s">
        <v>85</v>
      </c>
      <c r="F601" s="1">
        <f t="shared" ref="F601" si="706">2*F596/(2*F596+F598+F599)</f>
        <v>1</v>
      </c>
      <c r="G601" s="1" t="s">
        <v>85</v>
      </c>
      <c r="H601" s="1">
        <f t="shared" ref="H601" si="707">2*H596/(2*H596+H598+H599)</f>
        <v>0.94736842105263153</v>
      </c>
    </row>
    <row r="602" spans="1:8" x14ac:dyDescent="0.25">
      <c r="A602" t="s">
        <v>4</v>
      </c>
      <c r="B602">
        <v>-31</v>
      </c>
      <c r="C602">
        <v>1</v>
      </c>
      <c r="D602">
        <v>1</v>
      </c>
      <c r="E602" t="s">
        <v>14</v>
      </c>
      <c r="F602">
        <f t="shared" ref="F602" si="708">COUNT(C602:C611)</f>
        <v>10</v>
      </c>
      <c r="G602" t="s">
        <v>27</v>
      </c>
      <c r="H602" s="2">
        <f t="shared" ref="H602:H665" si="709">B602</f>
        <v>-31</v>
      </c>
    </row>
    <row r="603" spans="1:8" x14ac:dyDescent="0.25">
      <c r="A603" t="s">
        <v>5</v>
      </c>
      <c r="B603">
        <v>-31</v>
      </c>
      <c r="C603">
        <v>1</v>
      </c>
      <c r="D603">
        <v>1</v>
      </c>
      <c r="E603" t="s">
        <v>22</v>
      </c>
      <c r="F603">
        <f t="shared" ref="F603" si="710">COUNTIF(C602:C611,1)</f>
        <v>10</v>
      </c>
    </row>
    <row r="604" spans="1:8" x14ac:dyDescent="0.25">
      <c r="A604" t="s">
        <v>6</v>
      </c>
      <c r="B604">
        <v>-31</v>
      </c>
      <c r="C604">
        <v>1</v>
      </c>
      <c r="D604">
        <v>1</v>
      </c>
      <c r="E604" t="s">
        <v>23</v>
      </c>
      <c r="F604">
        <f t="shared" ref="F604" si="711">COUNTIF(D602:D611,1)</f>
        <v>9</v>
      </c>
    </row>
    <row r="605" spans="1:8" x14ac:dyDescent="0.25">
      <c r="A605" t="s">
        <v>7</v>
      </c>
      <c r="B605">
        <v>-31</v>
      </c>
      <c r="C605">
        <v>1</v>
      </c>
      <c r="D605">
        <v>1</v>
      </c>
      <c r="E605" t="s">
        <v>20</v>
      </c>
      <c r="G605" t="s">
        <v>21</v>
      </c>
    </row>
    <row r="606" spans="1:8" x14ac:dyDescent="0.25">
      <c r="A606" t="s">
        <v>8</v>
      </c>
      <c r="B606">
        <v>-31</v>
      </c>
      <c r="C606">
        <v>1</v>
      </c>
      <c r="D606">
        <v>1</v>
      </c>
      <c r="E606" t="s">
        <v>16</v>
      </c>
      <c r="F606">
        <f t="shared" ref="F606" si="712">F603</f>
        <v>10</v>
      </c>
      <c r="G606" t="s">
        <v>16</v>
      </c>
      <c r="H606">
        <f t="shared" ref="H606" si="713">F604</f>
        <v>9</v>
      </c>
    </row>
    <row r="607" spans="1:8" x14ac:dyDescent="0.25">
      <c r="A607" t="s">
        <v>9</v>
      </c>
      <c r="B607">
        <v>-31</v>
      </c>
      <c r="C607">
        <v>1</v>
      </c>
      <c r="D607">
        <v>1</v>
      </c>
      <c r="E607" t="s">
        <v>17</v>
      </c>
      <c r="F607">
        <v>0</v>
      </c>
      <c r="G607" t="s">
        <v>17</v>
      </c>
      <c r="H607">
        <v>0</v>
      </c>
    </row>
    <row r="608" spans="1:8" x14ac:dyDescent="0.25">
      <c r="A608" t="s">
        <v>10</v>
      </c>
      <c r="B608">
        <v>-31</v>
      </c>
      <c r="C608">
        <v>1</v>
      </c>
      <c r="D608">
        <v>1</v>
      </c>
      <c r="E608" t="s">
        <v>18</v>
      </c>
      <c r="F608">
        <v>0</v>
      </c>
      <c r="G608" t="s">
        <v>18</v>
      </c>
      <c r="H608">
        <v>0</v>
      </c>
    </row>
    <row r="609" spans="1:8" x14ac:dyDescent="0.25">
      <c r="A609" t="s">
        <v>11</v>
      </c>
      <c r="B609">
        <v>-31</v>
      </c>
      <c r="C609">
        <v>1</v>
      </c>
      <c r="D609">
        <v>0</v>
      </c>
      <c r="E609" t="s">
        <v>19</v>
      </c>
      <c r="F609">
        <f t="shared" ref="F609" si="714">ABS(F602-F603)</f>
        <v>0</v>
      </c>
      <c r="G609" t="s">
        <v>19</v>
      </c>
      <c r="H609">
        <f t="shared" ref="H609" si="715">ABS(F603-F604)</f>
        <v>1</v>
      </c>
    </row>
    <row r="610" spans="1:8" x14ac:dyDescent="0.25">
      <c r="A610" t="s">
        <v>12</v>
      </c>
      <c r="B610">
        <v>-31</v>
      </c>
      <c r="C610">
        <v>1</v>
      </c>
      <c r="D610">
        <v>1</v>
      </c>
      <c r="E610" s="1" t="s">
        <v>24</v>
      </c>
      <c r="F610" s="1">
        <f t="shared" ref="F610" si="716">SUM(F606:F607)/SUM(F606:F609)</f>
        <v>1</v>
      </c>
      <c r="G610" s="1" t="s">
        <v>24</v>
      </c>
      <c r="H610" s="1">
        <f t="shared" ref="H610" si="717">SUM(H606:H607)/SUM(H606:H609)</f>
        <v>0.9</v>
      </c>
    </row>
    <row r="611" spans="1:8" x14ac:dyDescent="0.25">
      <c r="A611" t="s">
        <v>13</v>
      </c>
      <c r="B611">
        <v>-31</v>
      </c>
      <c r="C611">
        <v>1</v>
      </c>
      <c r="D611">
        <v>1</v>
      </c>
      <c r="E611" s="1" t="s">
        <v>86</v>
      </c>
      <c r="F611" s="1">
        <f t="shared" ref="F611" si="718">2*F606/(2*F606+F608+F609)</f>
        <v>1</v>
      </c>
      <c r="G611" s="1" t="s">
        <v>86</v>
      </c>
      <c r="H611" s="1">
        <f t="shared" ref="H611" si="719">2*H606/(2*H606+H608+H609)</f>
        <v>0.94736842105263153</v>
      </c>
    </row>
    <row r="612" spans="1:8" x14ac:dyDescent="0.25">
      <c r="A612" t="s">
        <v>4</v>
      </c>
      <c r="B612">
        <v>-30</v>
      </c>
      <c r="C612">
        <v>1</v>
      </c>
      <c r="D612">
        <v>1</v>
      </c>
      <c r="E612" t="s">
        <v>14</v>
      </c>
      <c r="F612">
        <f t="shared" ref="F612" si="720">COUNT(C612:C621)</f>
        <v>10</v>
      </c>
      <c r="G612" t="s">
        <v>27</v>
      </c>
      <c r="H612" s="2">
        <f t="shared" ref="H612:H675" si="721">B612</f>
        <v>-30</v>
      </c>
    </row>
    <row r="613" spans="1:8" x14ac:dyDescent="0.25">
      <c r="A613" t="s">
        <v>5</v>
      </c>
      <c r="B613">
        <v>-30</v>
      </c>
      <c r="C613">
        <v>1</v>
      </c>
      <c r="D613">
        <v>1</v>
      </c>
      <c r="E613" t="s">
        <v>22</v>
      </c>
      <c r="F613">
        <f t="shared" ref="F613" si="722">COUNTIF(C612:C621,1)</f>
        <v>10</v>
      </c>
    </row>
    <row r="614" spans="1:8" x14ac:dyDescent="0.25">
      <c r="A614" t="s">
        <v>6</v>
      </c>
      <c r="B614">
        <v>-30</v>
      </c>
      <c r="C614">
        <v>1</v>
      </c>
      <c r="D614">
        <v>1</v>
      </c>
      <c r="E614" t="s">
        <v>23</v>
      </c>
      <c r="F614">
        <f t="shared" ref="F614" si="723">COUNTIF(D612:D621,1)</f>
        <v>9</v>
      </c>
    </row>
    <row r="615" spans="1:8" x14ac:dyDescent="0.25">
      <c r="A615" t="s">
        <v>7</v>
      </c>
      <c r="B615">
        <v>-30</v>
      </c>
      <c r="C615">
        <v>1</v>
      </c>
      <c r="D615">
        <v>1</v>
      </c>
      <c r="E615" t="s">
        <v>20</v>
      </c>
      <c r="G615" t="s">
        <v>21</v>
      </c>
    </row>
    <row r="616" spans="1:8" x14ac:dyDescent="0.25">
      <c r="A616" t="s">
        <v>8</v>
      </c>
      <c r="B616">
        <v>-30</v>
      </c>
      <c r="C616">
        <v>1</v>
      </c>
      <c r="D616">
        <v>1</v>
      </c>
      <c r="E616" t="s">
        <v>16</v>
      </c>
      <c r="F616">
        <f t="shared" ref="F616" si="724">F613</f>
        <v>10</v>
      </c>
      <c r="G616" t="s">
        <v>16</v>
      </c>
      <c r="H616">
        <f t="shared" ref="H616" si="725">F614</f>
        <v>9</v>
      </c>
    </row>
    <row r="617" spans="1:8" x14ac:dyDescent="0.25">
      <c r="A617" t="s">
        <v>9</v>
      </c>
      <c r="B617">
        <v>-30</v>
      </c>
      <c r="C617">
        <v>1</v>
      </c>
      <c r="D617">
        <v>1</v>
      </c>
      <c r="E617" t="s">
        <v>17</v>
      </c>
      <c r="F617">
        <v>0</v>
      </c>
      <c r="G617" t="s">
        <v>17</v>
      </c>
      <c r="H617">
        <v>0</v>
      </c>
    </row>
    <row r="618" spans="1:8" x14ac:dyDescent="0.25">
      <c r="A618" t="s">
        <v>10</v>
      </c>
      <c r="B618">
        <v>-30</v>
      </c>
      <c r="C618">
        <v>1</v>
      </c>
      <c r="D618">
        <v>1</v>
      </c>
      <c r="E618" t="s">
        <v>18</v>
      </c>
      <c r="F618">
        <v>0</v>
      </c>
      <c r="G618" t="s">
        <v>18</v>
      </c>
      <c r="H618">
        <v>0</v>
      </c>
    </row>
    <row r="619" spans="1:8" x14ac:dyDescent="0.25">
      <c r="A619" t="s">
        <v>11</v>
      </c>
      <c r="B619">
        <v>-30</v>
      </c>
      <c r="C619">
        <v>1</v>
      </c>
      <c r="D619">
        <v>0</v>
      </c>
      <c r="E619" t="s">
        <v>19</v>
      </c>
      <c r="F619">
        <f t="shared" ref="F619" si="726">ABS(F612-F613)</f>
        <v>0</v>
      </c>
      <c r="G619" t="s">
        <v>19</v>
      </c>
      <c r="H619">
        <f t="shared" ref="H619" si="727">ABS(F613-F614)</f>
        <v>1</v>
      </c>
    </row>
    <row r="620" spans="1:8" x14ac:dyDescent="0.25">
      <c r="A620" t="s">
        <v>12</v>
      </c>
      <c r="B620">
        <v>-30</v>
      </c>
      <c r="C620">
        <v>1</v>
      </c>
      <c r="D620">
        <v>1</v>
      </c>
      <c r="E620" s="1" t="s">
        <v>24</v>
      </c>
      <c r="F620" s="1">
        <f t="shared" ref="F620" si="728">SUM(F616:F617)/SUM(F616:F619)</f>
        <v>1</v>
      </c>
      <c r="G620" s="1" t="s">
        <v>24</v>
      </c>
      <c r="H620" s="1">
        <f t="shared" ref="H620" si="729">SUM(H616:H617)/SUM(H616:H619)</f>
        <v>0.9</v>
      </c>
    </row>
    <row r="621" spans="1:8" x14ac:dyDescent="0.25">
      <c r="A621" t="s">
        <v>13</v>
      </c>
      <c r="B621">
        <v>-30</v>
      </c>
      <c r="C621">
        <v>1</v>
      </c>
      <c r="D621">
        <v>1</v>
      </c>
      <c r="E621" s="1" t="s">
        <v>87</v>
      </c>
      <c r="F621" s="1">
        <f t="shared" ref="F621" si="730">2*F616/(2*F616+F618+F619)</f>
        <v>1</v>
      </c>
      <c r="G621" s="1" t="s">
        <v>87</v>
      </c>
      <c r="H621" s="1">
        <f t="shared" ref="H621" si="731">2*H616/(2*H616+H618+H619)</f>
        <v>0.94736842105263153</v>
      </c>
    </row>
    <row r="622" spans="1:8" x14ac:dyDescent="0.25">
      <c r="A622" t="s">
        <v>4</v>
      </c>
      <c r="B622">
        <v>-29</v>
      </c>
      <c r="C622">
        <v>1</v>
      </c>
      <c r="D622">
        <v>1</v>
      </c>
      <c r="E622" t="s">
        <v>14</v>
      </c>
      <c r="F622">
        <f t="shared" ref="F622" si="732">COUNT(C622:C631)</f>
        <v>10</v>
      </c>
      <c r="G622" t="s">
        <v>27</v>
      </c>
      <c r="H622" s="2">
        <f t="shared" ref="H622:H685" si="733">B622</f>
        <v>-29</v>
      </c>
    </row>
    <row r="623" spans="1:8" x14ac:dyDescent="0.25">
      <c r="A623" t="s">
        <v>5</v>
      </c>
      <c r="B623">
        <v>-29</v>
      </c>
      <c r="C623">
        <v>1</v>
      </c>
      <c r="D623">
        <v>1</v>
      </c>
      <c r="E623" t="s">
        <v>22</v>
      </c>
      <c r="F623">
        <f t="shared" ref="F623" si="734">COUNTIF(C622:C631,1)</f>
        <v>9</v>
      </c>
    </row>
    <row r="624" spans="1:8" x14ac:dyDescent="0.25">
      <c r="A624" t="s">
        <v>6</v>
      </c>
      <c r="B624">
        <v>-29</v>
      </c>
      <c r="C624">
        <v>1</v>
      </c>
      <c r="D624">
        <v>1</v>
      </c>
      <c r="E624" t="s">
        <v>23</v>
      </c>
      <c r="F624">
        <f t="shared" ref="F624" si="735">COUNTIF(D622:D631,1)</f>
        <v>9</v>
      </c>
    </row>
    <row r="625" spans="1:8" x14ac:dyDescent="0.25">
      <c r="A625" t="s">
        <v>7</v>
      </c>
      <c r="B625">
        <v>-29</v>
      </c>
      <c r="C625">
        <v>1</v>
      </c>
      <c r="D625">
        <v>1</v>
      </c>
      <c r="E625" t="s">
        <v>20</v>
      </c>
      <c r="G625" t="s">
        <v>21</v>
      </c>
    </row>
    <row r="626" spans="1:8" x14ac:dyDescent="0.25">
      <c r="A626" t="s">
        <v>8</v>
      </c>
      <c r="B626">
        <v>-29</v>
      </c>
      <c r="C626">
        <v>1</v>
      </c>
      <c r="D626">
        <v>1</v>
      </c>
      <c r="E626" t="s">
        <v>16</v>
      </c>
      <c r="F626">
        <f t="shared" ref="F626" si="736">F623</f>
        <v>9</v>
      </c>
      <c r="G626" t="s">
        <v>16</v>
      </c>
      <c r="H626">
        <f t="shared" ref="H626" si="737">F624</f>
        <v>9</v>
      </c>
    </row>
    <row r="627" spans="1:8" x14ac:dyDescent="0.25">
      <c r="A627" t="s">
        <v>9</v>
      </c>
      <c r="B627">
        <v>-29</v>
      </c>
      <c r="C627">
        <v>1</v>
      </c>
      <c r="D627">
        <v>1</v>
      </c>
      <c r="E627" t="s">
        <v>17</v>
      </c>
      <c r="F627">
        <v>0</v>
      </c>
      <c r="G627" t="s">
        <v>17</v>
      </c>
      <c r="H627">
        <v>0</v>
      </c>
    </row>
    <row r="628" spans="1:8" x14ac:dyDescent="0.25">
      <c r="A628" t="s">
        <v>10</v>
      </c>
      <c r="B628">
        <v>-29</v>
      </c>
      <c r="C628">
        <v>1</v>
      </c>
      <c r="D628">
        <v>1</v>
      </c>
      <c r="E628" t="s">
        <v>18</v>
      </c>
      <c r="F628">
        <v>0</v>
      </c>
      <c r="G628" t="s">
        <v>18</v>
      </c>
      <c r="H628">
        <v>0</v>
      </c>
    </row>
    <row r="629" spans="1:8" x14ac:dyDescent="0.25">
      <c r="A629" t="s">
        <v>11</v>
      </c>
      <c r="B629">
        <v>-29</v>
      </c>
      <c r="C629">
        <v>1</v>
      </c>
      <c r="D629">
        <v>0</v>
      </c>
      <c r="E629" t="s">
        <v>19</v>
      </c>
      <c r="F629">
        <f t="shared" ref="F629" si="738">ABS(F622-F623)</f>
        <v>1</v>
      </c>
      <c r="G629" t="s">
        <v>19</v>
      </c>
      <c r="H629">
        <f t="shared" ref="H629" si="739">ABS(F623-F624)</f>
        <v>0</v>
      </c>
    </row>
    <row r="630" spans="1:8" x14ac:dyDescent="0.25">
      <c r="A630" t="s">
        <v>12</v>
      </c>
      <c r="B630">
        <v>-29</v>
      </c>
      <c r="C630">
        <v>2</v>
      </c>
      <c r="D630">
        <v>1</v>
      </c>
      <c r="E630" s="1" t="s">
        <v>24</v>
      </c>
      <c r="F630" s="1">
        <f t="shared" ref="F630" si="740">SUM(F626:F627)/SUM(F626:F629)</f>
        <v>0.9</v>
      </c>
      <c r="G630" s="1" t="s">
        <v>24</v>
      </c>
      <c r="H630" s="1">
        <f t="shared" ref="H630" si="741">SUM(H626:H627)/SUM(H626:H629)</f>
        <v>1</v>
      </c>
    </row>
    <row r="631" spans="1:8" x14ac:dyDescent="0.25">
      <c r="A631" t="s">
        <v>13</v>
      </c>
      <c r="B631">
        <v>-29</v>
      </c>
      <c r="C631">
        <v>1</v>
      </c>
      <c r="D631">
        <v>1</v>
      </c>
      <c r="E631" s="1" t="s">
        <v>88</v>
      </c>
      <c r="F631" s="1">
        <f t="shared" ref="F631" si="742">2*F626/(2*F626+F628+F629)</f>
        <v>0.94736842105263153</v>
      </c>
      <c r="G631" s="1" t="s">
        <v>88</v>
      </c>
      <c r="H631" s="1">
        <f t="shared" ref="H631" si="743">2*H626/(2*H626+H628+H629)</f>
        <v>1</v>
      </c>
    </row>
    <row r="632" spans="1:8" x14ac:dyDescent="0.25">
      <c r="A632" t="s">
        <v>4</v>
      </c>
      <c r="B632">
        <v>-28</v>
      </c>
      <c r="C632">
        <v>1</v>
      </c>
      <c r="D632">
        <v>1</v>
      </c>
      <c r="E632" t="s">
        <v>14</v>
      </c>
      <c r="F632">
        <f t="shared" ref="F632" si="744">COUNT(C632:C641)</f>
        <v>10</v>
      </c>
      <c r="G632" t="s">
        <v>27</v>
      </c>
      <c r="H632" s="2">
        <f t="shared" ref="H632:H695" si="745">B632</f>
        <v>-28</v>
      </c>
    </row>
    <row r="633" spans="1:8" x14ac:dyDescent="0.25">
      <c r="A633" t="s">
        <v>5</v>
      </c>
      <c r="B633">
        <v>-28</v>
      </c>
      <c r="C633">
        <v>1</v>
      </c>
      <c r="D633">
        <v>1</v>
      </c>
      <c r="E633" t="s">
        <v>22</v>
      </c>
      <c r="F633">
        <f t="shared" ref="F633" si="746">COUNTIF(C632:C641,1)</f>
        <v>9</v>
      </c>
    </row>
    <row r="634" spans="1:8" x14ac:dyDescent="0.25">
      <c r="A634" t="s">
        <v>6</v>
      </c>
      <c r="B634">
        <v>-28</v>
      </c>
      <c r="C634">
        <v>1</v>
      </c>
      <c r="D634">
        <v>1</v>
      </c>
      <c r="E634" t="s">
        <v>23</v>
      </c>
      <c r="F634">
        <f t="shared" ref="F634" si="747">COUNTIF(D632:D641,1)</f>
        <v>10</v>
      </c>
    </row>
    <row r="635" spans="1:8" x14ac:dyDescent="0.25">
      <c r="A635" t="s">
        <v>7</v>
      </c>
      <c r="B635">
        <v>-28</v>
      </c>
      <c r="C635">
        <v>1</v>
      </c>
      <c r="D635">
        <v>1</v>
      </c>
      <c r="E635" t="s">
        <v>20</v>
      </c>
      <c r="G635" t="s">
        <v>21</v>
      </c>
    </row>
    <row r="636" spans="1:8" x14ac:dyDescent="0.25">
      <c r="A636" t="s">
        <v>8</v>
      </c>
      <c r="B636">
        <v>-28</v>
      </c>
      <c r="C636">
        <v>1</v>
      </c>
      <c r="D636">
        <v>1</v>
      </c>
      <c r="E636" t="s">
        <v>16</v>
      </c>
      <c r="F636">
        <f t="shared" ref="F636" si="748">F633</f>
        <v>9</v>
      </c>
      <c r="G636" t="s">
        <v>16</v>
      </c>
      <c r="H636">
        <f t="shared" ref="H636" si="749">F634</f>
        <v>10</v>
      </c>
    </row>
    <row r="637" spans="1:8" x14ac:dyDescent="0.25">
      <c r="A637" t="s">
        <v>9</v>
      </c>
      <c r="B637">
        <v>-28</v>
      </c>
      <c r="C637">
        <v>1</v>
      </c>
      <c r="D637">
        <v>1</v>
      </c>
      <c r="E637" t="s">
        <v>17</v>
      </c>
      <c r="F637">
        <v>0</v>
      </c>
      <c r="G637" t="s">
        <v>17</v>
      </c>
      <c r="H637">
        <v>0</v>
      </c>
    </row>
    <row r="638" spans="1:8" x14ac:dyDescent="0.25">
      <c r="A638" t="s">
        <v>10</v>
      </c>
      <c r="B638">
        <v>-28</v>
      </c>
      <c r="C638">
        <v>1</v>
      </c>
      <c r="D638">
        <v>1</v>
      </c>
      <c r="E638" t="s">
        <v>18</v>
      </c>
      <c r="F638">
        <v>0</v>
      </c>
      <c r="G638" t="s">
        <v>18</v>
      </c>
      <c r="H638">
        <v>0</v>
      </c>
    </row>
    <row r="639" spans="1:8" x14ac:dyDescent="0.25">
      <c r="A639" t="s">
        <v>11</v>
      </c>
      <c r="B639">
        <v>-28</v>
      </c>
      <c r="C639">
        <v>1</v>
      </c>
      <c r="D639">
        <v>1</v>
      </c>
      <c r="E639" t="s">
        <v>19</v>
      </c>
      <c r="F639">
        <f t="shared" ref="F639" si="750">ABS(F632-F633)</f>
        <v>1</v>
      </c>
      <c r="G639" t="s">
        <v>19</v>
      </c>
      <c r="H639">
        <f t="shared" ref="H639" si="751">ABS(F633-F634)</f>
        <v>1</v>
      </c>
    </row>
    <row r="640" spans="1:8" x14ac:dyDescent="0.25">
      <c r="A640" t="s">
        <v>12</v>
      </c>
      <c r="B640">
        <v>-28</v>
      </c>
      <c r="C640">
        <v>2</v>
      </c>
      <c r="D640">
        <v>1</v>
      </c>
      <c r="E640" s="1" t="s">
        <v>24</v>
      </c>
      <c r="F640" s="1">
        <f t="shared" ref="F640" si="752">SUM(F636:F637)/SUM(F636:F639)</f>
        <v>0.9</v>
      </c>
      <c r="G640" s="1" t="s">
        <v>24</v>
      </c>
      <c r="H640" s="1">
        <f t="shared" ref="H640" si="753">SUM(H636:H637)/SUM(H636:H639)</f>
        <v>0.90909090909090906</v>
      </c>
    </row>
    <row r="641" spans="1:8" x14ac:dyDescent="0.25">
      <c r="A641" t="s">
        <v>13</v>
      </c>
      <c r="B641">
        <v>-28</v>
      </c>
      <c r="C641">
        <v>1</v>
      </c>
      <c r="D641">
        <v>1</v>
      </c>
      <c r="E641" s="1" t="s">
        <v>89</v>
      </c>
      <c r="F641" s="1">
        <f t="shared" ref="F641" si="754">2*F636/(2*F636+F638+F639)</f>
        <v>0.94736842105263153</v>
      </c>
      <c r="G641" s="1" t="s">
        <v>89</v>
      </c>
      <c r="H641" s="1">
        <f t="shared" ref="H641" si="755">2*H636/(2*H636+H638+H639)</f>
        <v>0.95238095238095233</v>
      </c>
    </row>
    <row r="642" spans="1:8" x14ac:dyDescent="0.25">
      <c r="A642" t="s">
        <v>4</v>
      </c>
      <c r="B642">
        <v>-27</v>
      </c>
      <c r="C642">
        <v>1</v>
      </c>
      <c r="D642">
        <v>1</v>
      </c>
      <c r="E642" t="s">
        <v>14</v>
      </c>
      <c r="F642">
        <f t="shared" ref="F642" si="756">COUNT(C642:C651)</f>
        <v>10</v>
      </c>
      <c r="G642" t="s">
        <v>27</v>
      </c>
      <c r="H642" s="2">
        <f t="shared" ref="H642:H705" si="757">B642</f>
        <v>-27</v>
      </c>
    </row>
    <row r="643" spans="1:8" x14ac:dyDescent="0.25">
      <c r="A643" t="s">
        <v>5</v>
      </c>
      <c r="B643">
        <v>-27</v>
      </c>
      <c r="C643">
        <v>1</v>
      </c>
      <c r="D643">
        <v>1</v>
      </c>
      <c r="E643" t="s">
        <v>22</v>
      </c>
      <c r="F643">
        <f t="shared" ref="F643" si="758">COUNTIF(C642:C651,1)</f>
        <v>9</v>
      </c>
    </row>
    <row r="644" spans="1:8" x14ac:dyDescent="0.25">
      <c r="A644" t="s">
        <v>6</v>
      </c>
      <c r="B644">
        <v>-27</v>
      </c>
      <c r="C644">
        <v>1</v>
      </c>
      <c r="D644">
        <v>1</v>
      </c>
      <c r="E644" t="s">
        <v>23</v>
      </c>
      <c r="F644">
        <f t="shared" ref="F644" si="759">COUNTIF(D642:D651,1)</f>
        <v>9</v>
      </c>
    </row>
    <row r="645" spans="1:8" x14ac:dyDescent="0.25">
      <c r="A645" t="s">
        <v>7</v>
      </c>
      <c r="B645">
        <v>-27</v>
      </c>
      <c r="C645">
        <v>1</v>
      </c>
      <c r="D645">
        <v>1</v>
      </c>
      <c r="E645" t="s">
        <v>20</v>
      </c>
      <c r="G645" t="s">
        <v>21</v>
      </c>
    </row>
    <row r="646" spans="1:8" x14ac:dyDescent="0.25">
      <c r="A646" t="s">
        <v>8</v>
      </c>
      <c r="B646">
        <v>-27</v>
      </c>
      <c r="C646">
        <v>1</v>
      </c>
      <c r="D646">
        <v>1</v>
      </c>
      <c r="E646" t="s">
        <v>16</v>
      </c>
      <c r="F646">
        <f t="shared" ref="F646" si="760">F643</f>
        <v>9</v>
      </c>
      <c r="G646" t="s">
        <v>16</v>
      </c>
      <c r="H646">
        <f t="shared" ref="H646" si="761">F644</f>
        <v>9</v>
      </c>
    </row>
    <row r="647" spans="1:8" x14ac:dyDescent="0.25">
      <c r="A647" t="s">
        <v>9</v>
      </c>
      <c r="B647">
        <v>-27</v>
      </c>
      <c r="C647">
        <v>1</v>
      </c>
      <c r="D647">
        <v>1</v>
      </c>
      <c r="E647" t="s">
        <v>17</v>
      </c>
      <c r="F647">
        <v>0</v>
      </c>
      <c r="G647" t="s">
        <v>17</v>
      </c>
      <c r="H647">
        <v>0</v>
      </c>
    </row>
    <row r="648" spans="1:8" x14ac:dyDescent="0.25">
      <c r="A648" t="s">
        <v>10</v>
      </c>
      <c r="B648">
        <v>-27</v>
      </c>
      <c r="C648">
        <v>1</v>
      </c>
      <c r="D648">
        <v>1</v>
      </c>
      <c r="E648" t="s">
        <v>18</v>
      </c>
      <c r="F648">
        <v>0</v>
      </c>
      <c r="G648" t="s">
        <v>18</v>
      </c>
      <c r="H648">
        <v>0</v>
      </c>
    </row>
    <row r="649" spans="1:8" x14ac:dyDescent="0.25">
      <c r="A649" t="s">
        <v>11</v>
      </c>
      <c r="B649">
        <v>-27</v>
      </c>
      <c r="C649">
        <v>1</v>
      </c>
      <c r="D649">
        <v>0</v>
      </c>
      <c r="E649" t="s">
        <v>19</v>
      </c>
      <c r="F649">
        <f t="shared" ref="F649" si="762">ABS(F642-F643)</f>
        <v>1</v>
      </c>
      <c r="G649" t="s">
        <v>19</v>
      </c>
      <c r="H649">
        <f t="shared" ref="H649" si="763">ABS(F643-F644)</f>
        <v>0</v>
      </c>
    </row>
    <row r="650" spans="1:8" x14ac:dyDescent="0.25">
      <c r="A650" t="s">
        <v>12</v>
      </c>
      <c r="B650">
        <v>-27</v>
      </c>
      <c r="C650">
        <v>2</v>
      </c>
      <c r="D650">
        <v>1</v>
      </c>
      <c r="E650" s="1" t="s">
        <v>24</v>
      </c>
      <c r="F650" s="1">
        <f t="shared" ref="F650" si="764">SUM(F646:F647)/SUM(F646:F649)</f>
        <v>0.9</v>
      </c>
      <c r="G650" s="1" t="s">
        <v>24</v>
      </c>
      <c r="H650" s="1">
        <f t="shared" ref="H650" si="765">SUM(H646:H647)/SUM(H646:H649)</f>
        <v>1</v>
      </c>
    </row>
    <row r="651" spans="1:8" x14ac:dyDescent="0.25">
      <c r="A651" t="s">
        <v>13</v>
      </c>
      <c r="B651">
        <v>-27</v>
      </c>
      <c r="C651">
        <v>1</v>
      </c>
      <c r="D651">
        <v>1</v>
      </c>
      <c r="E651" s="1" t="s">
        <v>90</v>
      </c>
      <c r="F651" s="1">
        <f t="shared" ref="F651" si="766">2*F646/(2*F646+F648+F649)</f>
        <v>0.94736842105263153</v>
      </c>
      <c r="G651" s="1" t="s">
        <v>90</v>
      </c>
      <c r="H651" s="1">
        <f t="shared" ref="H651" si="767">2*H646/(2*H646+H648+H649)</f>
        <v>1</v>
      </c>
    </row>
    <row r="652" spans="1:8" x14ac:dyDescent="0.25">
      <c r="A652" t="s">
        <v>4</v>
      </c>
      <c r="B652">
        <v>-26</v>
      </c>
      <c r="C652">
        <v>1</v>
      </c>
      <c r="D652">
        <v>1</v>
      </c>
      <c r="E652" t="s">
        <v>14</v>
      </c>
      <c r="F652">
        <f t="shared" ref="F652" si="768">COUNT(C652:C661)</f>
        <v>10</v>
      </c>
      <c r="G652" t="s">
        <v>27</v>
      </c>
      <c r="H652" s="2">
        <f t="shared" ref="H652:H715" si="769">B652</f>
        <v>-26</v>
      </c>
    </row>
    <row r="653" spans="1:8" x14ac:dyDescent="0.25">
      <c r="A653" t="s">
        <v>5</v>
      </c>
      <c r="B653">
        <v>-26</v>
      </c>
      <c r="C653">
        <v>1</v>
      </c>
      <c r="D653">
        <v>1</v>
      </c>
      <c r="E653" t="s">
        <v>22</v>
      </c>
      <c r="F653">
        <f t="shared" ref="F653" si="770">COUNTIF(C652:C661,1)</f>
        <v>9</v>
      </c>
    </row>
    <row r="654" spans="1:8" x14ac:dyDescent="0.25">
      <c r="A654" t="s">
        <v>6</v>
      </c>
      <c r="B654">
        <v>-26</v>
      </c>
      <c r="C654">
        <v>1</v>
      </c>
      <c r="D654">
        <v>1</v>
      </c>
      <c r="E654" t="s">
        <v>23</v>
      </c>
      <c r="F654">
        <f t="shared" ref="F654" si="771">COUNTIF(D652:D661,1)</f>
        <v>10</v>
      </c>
    </row>
    <row r="655" spans="1:8" x14ac:dyDescent="0.25">
      <c r="A655" t="s">
        <v>7</v>
      </c>
      <c r="B655">
        <v>-26</v>
      </c>
      <c r="C655">
        <v>1</v>
      </c>
      <c r="D655">
        <v>1</v>
      </c>
      <c r="E655" t="s">
        <v>20</v>
      </c>
      <c r="G655" t="s">
        <v>21</v>
      </c>
    </row>
    <row r="656" spans="1:8" x14ac:dyDescent="0.25">
      <c r="A656" t="s">
        <v>8</v>
      </c>
      <c r="B656">
        <v>-26</v>
      </c>
      <c r="C656">
        <v>1</v>
      </c>
      <c r="D656">
        <v>1</v>
      </c>
      <c r="E656" t="s">
        <v>16</v>
      </c>
      <c r="F656">
        <f t="shared" ref="F656" si="772">F653</f>
        <v>9</v>
      </c>
      <c r="G656" t="s">
        <v>16</v>
      </c>
      <c r="H656">
        <f t="shared" ref="H656" si="773">F654</f>
        <v>10</v>
      </c>
    </row>
    <row r="657" spans="1:8" x14ac:dyDescent="0.25">
      <c r="A657" t="s">
        <v>9</v>
      </c>
      <c r="B657">
        <v>-26</v>
      </c>
      <c r="C657">
        <v>1</v>
      </c>
      <c r="D657">
        <v>1</v>
      </c>
      <c r="E657" t="s">
        <v>17</v>
      </c>
      <c r="F657">
        <v>0</v>
      </c>
      <c r="G657" t="s">
        <v>17</v>
      </c>
      <c r="H657">
        <v>0</v>
      </c>
    </row>
    <row r="658" spans="1:8" x14ac:dyDescent="0.25">
      <c r="A658" t="s">
        <v>10</v>
      </c>
      <c r="B658">
        <v>-26</v>
      </c>
      <c r="C658">
        <v>1</v>
      </c>
      <c r="D658">
        <v>1</v>
      </c>
      <c r="E658" t="s">
        <v>18</v>
      </c>
      <c r="F658">
        <v>0</v>
      </c>
      <c r="G658" t="s">
        <v>18</v>
      </c>
      <c r="H658">
        <v>0</v>
      </c>
    </row>
    <row r="659" spans="1:8" x14ac:dyDescent="0.25">
      <c r="A659" t="s">
        <v>11</v>
      </c>
      <c r="B659">
        <v>-26</v>
      </c>
      <c r="C659">
        <v>1</v>
      </c>
      <c r="D659">
        <v>1</v>
      </c>
      <c r="E659" t="s">
        <v>19</v>
      </c>
      <c r="F659">
        <f t="shared" ref="F659" si="774">ABS(F652-F653)</f>
        <v>1</v>
      </c>
      <c r="G659" t="s">
        <v>19</v>
      </c>
      <c r="H659">
        <f t="shared" ref="H659" si="775">ABS(F653-F654)</f>
        <v>1</v>
      </c>
    </row>
    <row r="660" spans="1:8" x14ac:dyDescent="0.25">
      <c r="A660" t="s">
        <v>12</v>
      </c>
      <c r="B660">
        <v>-26</v>
      </c>
      <c r="C660">
        <v>2</v>
      </c>
      <c r="D660">
        <v>1</v>
      </c>
      <c r="E660" s="1" t="s">
        <v>24</v>
      </c>
      <c r="F660" s="1">
        <f t="shared" ref="F660" si="776">SUM(F656:F657)/SUM(F656:F659)</f>
        <v>0.9</v>
      </c>
      <c r="G660" s="1" t="s">
        <v>24</v>
      </c>
      <c r="H660" s="1">
        <f t="shared" ref="H660" si="777">SUM(H656:H657)/SUM(H656:H659)</f>
        <v>0.90909090909090906</v>
      </c>
    </row>
    <row r="661" spans="1:8" x14ac:dyDescent="0.25">
      <c r="A661" t="s">
        <v>13</v>
      </c>
      <c r="B661">
        <v>-26</v>
      </c>
      <c r="C661">
        <v>1</v>
      </c>
      <c r="D661">
        <v>1</v>
      </c>
      <c r="E661" s="1" t="s">
        <v>91</v>
      </c>
      <c r="F661" s="1">
        <f t="shared" ref="F661" si="778">2*F656/(2*F656+F658+F659)</f>
        <v>0.94736842105263153</v>
      </c>
      <c r="G661" s="1" t="s">
        <v>91</v>
      </c>
      <c r="H661" s="1">
        <f t="shared" ref="H661" si="779">2*H656/(2*H656+H658+H659)</f>
        <v>0.95238095238095233</v>
      </c>
    </row>
    <row r="662" spans="1:8" x14ac:dyDescent="0.25">
      <c r="A662" t="s">
        <v>4</v>
      </c>
      <c r="B662">
        <v>-25</v>
      </c>
      <c r="C662">
        <v>1</v>
      </c>
      <c r="D662">
        <v>1</v>
      </c>
      <c r="E662" t="s">
        <v>14</v>
      </c>
      <c r="F662">
        <f t="shared" ref="F662" si="780">COUNT(C662:C671)</f>
        <v>10</v>
      </c>
      <c r="G662" t="s">
        <v>27</v>
      </c>
      <c r="H662" s="2">
        <f t="shared" ref="H662:H725" si="781">B662</f>
        <v>-25</v>
      </c>
    </row>
    <row r="663" spans="1:8" x14ac:dyDescent="0.25">
      <c r="A663" t="s">
        <v>5</v>
      </c>
      <c r="B663">
        <v>-25</v>
      </c>
      <c r="C663">
        <v>1</v>
      </c>
      <c r="D663">
        <v>1</v>
      </c>
      <c r="E663" t="s">
        <v>22</v>
      </c>
      <c r="F663">
        <f t="shared" ref="F663" si="782">COUNTIF(C662:C671,1)</f>
        <v>10</v>
      </c>
    </row>
    <row r="664" spans="1:8" x14ac:dyDescent="0.25">
      <c r="A664" t="s">
        <v>6</v>
      </c>
      <c r="B664">
        <v>-25</v>
      </c>
      <c r="C664">
        <v>1</v>
      </c>
      <c r="D664">
        <v>1</v>
      </c>
      <c r="E664" t="s">
        <v>23</v>
      </c>
      <c r="F664">
        <f t="shared" ref="F664" si="783">COUNTIF(D662:D671,1)</f>
        <v>10</v>
      </c>
    </row>
    <row r="665" spans="1:8" x14ac:dyDescent="0.25">
      <c r="A665" t="s">
        <v>7</v>
      </c>
      <c r="B665">
        <v>-25</v>
      </c>
      <c r="C665">
        <v>1</v>
      </c>
      <c r="D665">
        <v>1</v>
      </c>
      <c r="E665" t="s">
        <v>20</v>
      </c>
      <c r="G665" t="s">
        <v>21</v>
      </c>
    </row>
    <row r="666" spans="1:8" x14ac:dyDescent="0.25">
      <c r="A666" t="s">
        <v>8</v>
      </c>
      <c r="B666">
        <v>-25</v>
      </c>
      <c r="C666">
        <v>1</v>
      </c>
      <c r="D666">
        <v>1</v>
      </c>
      <c r="E666" t="s">
        <v>16</v>
      </c>
      <c r="F666">
        <f t="shared" ref="F666" si="784">F663</f>
        <v>10</v>
      </c>
      <c r="G666" t="s">
        <v>16</v>
      </c>
      <c r="H666">
        <f t="shared" ref="H666" si="785">F664</f>
        <v>10</v>
      </c>
    </row>
    <row r="667" spans="1:8" x14ac:dyDescent="0.25">
      <c r="A667" t="s">
        <v>9</v>
      </c>
      <c r="B667">
        <v>-25</v>
      </c>
      <c r="C667">
        <v>1</v>
      </c>
      <c r="D667">
        <v>1</v>
      </c>
      <c r="E667" t="s">
        <v>17</v>
      </c>
      <c r="F667">
        <v>0</v>
      </c>
      <c r="G667" t="s">
        <v>17</v>
      </c>
      <c r="H667">
        <v>0</v>
      </c>
    </row>
    <row r="668" spans="1:8" x14ac:dyDescent="0.25">
      <c r="A668" t="s">
        <v>10</v>
      </c>
      <c r="B668">
        <v>-25</v>
      </c>
      <c r="C668">
        <v>1</v>
      </c>
      <c r="D668">
        <v>1</v>
      </c>
      <c r="E668" t="s">
        <v>18</v>
      </c>
      <c r="F668">
        <v>0</v>
      </c>
      <c r="G668" t="s">
        <v>18</v>
      </c>
      <c r="H668">
        <v>0</v>
      </c>
    </row>
    <row r="669" spans="1:8" x14ac:dyDescent="0.25">
      <c r="A669" t="s">
        <v>11</v>
      </c>
      <c r="B669">
        <v>-25</v>
      </c>
      <c r="C669">
        <v>1</v>
      </c>
      <c r="D669">
        <v>1</v>
      </c>
      <c r="E669" t="s">
        <v>19</v>
      </c>
      <c r="F669">
        <f t="shared" ref="F669" si="786">ABS(F662-F663)</f>
        <v>0</v>
      </c>
      <c r="G669" t="s">
        <v>19</v>
      </c>
      <c r="H669">
        <f t="shared" ref="H669" si="787">ABS(F663-F664)</f>
        <v>0</v>
      </c>
    </row>
    <row r="670" spans="1:8" x14ac:dyDescent="0.25">
      <c r="A670" t="s">
        <v>12</v>
      </c>
      <c r="B670">
        <v>-25</v>
      </c>
      <c r="C670">
        <v>1</v>
      </c>
      <c r="D670">
        <v>1</v>
      </c>
      <c r="E670" s="1" t="s">
        <v>24</v>
      </c>
      <c r="F670" s="1">
        <f t="shared" ref="F670" si="788">SUM(F666:F667)/SUM(F666:F669)</f>
        <v>1</v>
      </c>
      <c r="G670" s="1" t="s">
        <v>24</v>
      </c>
      <c r="H670" s="1">
        <f t="shared" ref="H670" si="789">SUM(H666:H667)/SUM(H666:H669)</f>
        <v>1</v>
      </c>
    </row>
    <row r="671" spans="1:8" x14ac:dyDescent="0.25">
      <c r="A671" t="s">
        <v>13</v>
      </c>
      <c r="B671">
        <v>-25</v>
      </c>
      <c r="C671">
        <v>1</v>
      </c>
      <c r="D671">
        <v>1</v>
      </c>
      <c r="E671" s="1" t="s">
        <v>92</v>
      </c>
      <c r="F671" s="1">
        <f t="shared" ref="F671" si="790">2*F666/(2*F666+F668+F669)</f>
        <v>1</v>
      </c>
      <c r="G671" s="1" t="s">
        <v>92</v>
      </c>
      <c r="H671" s="1">
        <f t="shared" ref="H671" si="791">2*H666/(2*H666+H668+H669)</f>
        <v>1</v>
      </c>
    </row>
    <row r="672" spans="1:8" x14ac:dyDescent="0.25">
      <c r="A672" t="s">
        <v>4</v>
      </c>
      <c r="B672">
        <v>-24</v>
      </c>
      <c r="C672">
        <v>1</v>
      </c>
      <c r="D672">
        <v>1</v>
      </c>
      <c r="E672" t="s">
        <v>14</v>
      </c>
      <c r="F672">
        <f t="shared" ref="F672" si="792">COUNT(C672:C681)</f>
        <v>10</v>
      </c>
      <c r="G672" t="s">
        <v>27</v>
      </c>
      <c r="H672" s="2">
        <f t="shared" ref="H672:H735" si="793">B672</f>
        <v>-24</v>
      </c>
    </row>
    <row r="673" spans="1:8" x14ac:dyDescent="0.25">
      <c r="A673" t="s">
        <v>5</v>
      </c>
      <c r="B673">
        <v>-24</v>
      </c>
      <c r="C673">
        <v>1</v>
      </c>
      <c r="D673">
        <v>1</v>
      </c>
      <c r="E673" t="s">
        <v>22</v>
      </c>
      <c r="F673">
        <f t="shared" ref="F673" si="794">COUNTIF(C672:C681,1)</f>
        <v>9</v>
      </c>
    </row>
    <row r="674" spans="1:8" x14ac:dyDescent="0.25">
      <c r="A674" t="s">
        <v>6</v>
      </c>
      <c r="B674">
        <v>-24</v>
      </c>
      <c r="C674">
        <v>1</v>
      </c>
      <c r="D674">
        <v>1</v>
      </c>
      <c r="E674" t="s">
        <v>23</v>
      </c>
      <c r="F674">
        <f t="shared" ref="F674" si="795">COUNTIF(D672:D681,1)</f>
        <v>10</v>
      </c>
    </row>
    <row r="675" spans="1:8" x14ac:dyDescent="0.25">
      <c r="A675" t="s">
        <v>7</v>
      </c>
      <c r="B675">
        <v>-24</v>
      </c>
      <c r="C675">
        <v>1</v>
      </c>
      <c r="D675">
        <v>1</v>
      </c>
      <c r="E675" t="s">
        <v>20</v>
      </c>
      <c r="G675" t="s">
        <v>21</v>
      </c>
    </row>
    <row r="676" spans="1:8" x14ac:dyDescent="0.25">
      <c r="A676" t="s">
        <v>8</v>
      </c>
      <c r="B676">
        <v>-24</v>
      </c>
      <c r="C676">
        <v>1</v>
      </c>
      <c r="D676">
        <v>1</v>
      </c>
      <c r="E676" t="s">
        <v>16</v>
      </c>
      <c r="F676">
        <f t="shared" ref="F676" si="796">F673</f>
        <v>9</v>
      </c>
      <c r="G676" t="s">
        <v>16</v>
      </c>
      <c r="H676">
        <f t="shared" ref="H676" si="797">F674</f>
        <v>10</v>
      </c>
    </row>
    <row r="677" spans="1:8" x14ac:dyDescent="0.25">
      <c r="A677" t="s">
        <v>9</v>
      </c>
      <c r="B677">
        <v>-24</v>
      </c>
      <c r="C677">
        <v>1</v>
      </c>
      <c r="D677">
        <v>1</v>
      </c>
      <c r="E677" t="s">
        <v>17</v>
      </c>
      <c r="F677">
        <v>0</v>
      </c>
      <c r="G677" t="s">
        <v>17</v>
      </c>
      <c r="H677">
        <v>0</v>
      </c>
    </row>
    <row r="678" spans="1:8" x14ac:dyDescent="0.25">
      <c r="A678" t="s">
        <v>10</v>
      </c>
      <c r="B678">
        <v>-24</v>
      </c>
      <c r="C678">
        <v>1</v>
      </c>
      <c r="D678">
        <v>1</v>
      </c>
      <c r="E678" t="s">
        <v>18</v>
      </c>
      <c r="F678">
        <v>0</v>
      </c>
      <c r="G678" t="s">
        <v>18</v>
      </c>
      <c r="H678">
        <v>0</v>
      </c>
    </row>
    <row r="679" spans="1:8" x14ac:dyDescent="0.25">
      <c r="A679" t="s">
        <v>11</v>
      </c>
      <c r="B679">
        <v>-24</v>
      </c>
      <c r="C679">
        <v>1</v>
      </c>
      <c r="D679">
        <v>1</v>
      </c>
      <c r="E679" t="s">
        <v>19</v>
      </c>
      <c r="F679">
        <f t="shared" ref="F679" si="798">ABS(F672-F673)</f>
        <v>1</v>
      </c>
      <c r="G679" t="s">
        <v>19</v>
      </c>
      <c r="H679">
        <f t="shared" ref="H679" si="799">ABS(F673-F674)</f>
        <v>1</v>
      </c>
    </row>
    <row r="680" spans="1:8" x14ac:dyDescent="0.25">
      <c r="A680" t="s">
        <v>12</v>
      </c>
      <c r="B680">
        <v>-24</v>
      </c>
      <c r="C680">
        <v>2</v>
      </c>
      <c r="D680">
        <v>1</v>
      </c>
      <c r="E680" s="1" t="s">
        <v>24</v>
      </c>
      <c r="F680" s="1">
        <f t="shared" ref="F680" si="800">SUM(F676:F677)/SUM(F676:F679)</f>
        <v>0.9</v>
      </c>
      <c r="G680" s="1" t="s">
        <v>24</v>
      </c>
      <c r="H680" s="1">
        <f t="shared" ref="H680" si="801">SUM(H676:H677)/SUM(H676:H679)</f>
        <v>0.90909090909090906</v>
      </c>
    </row>
    <row r="681" spans="1:8" x14ac:dyDescent="0.25">
      <c r="A681" t="s">
        <v>13</v>
      </c>
      <c r="B681">
        <v>-24</v>
      </c>
      <c r="C681">
        <v>1</v>
      </c>
      <c r="D681">
        <v>1</v>
      </c>
      <c r="E681" s="1" t="s">
        <v>93</v>
      </c>
      <c r="F681" s="1">
        <f t="shared" ref="F681" si="802">2*F676/(2*F676+F678+F679)</f>
        <v>0.94736842105263153</v>
      </c>
      <c r="G681" s="1" t="s">
        <v>93</v>
      </c>
      <c r="H681" s="1">
        <f t="shared" ref="H681" si="803">2*H676/(2*H676+H678+H679)</f>
        <v>0.95238095238095233</v>
      </c>
    </row>
    <row r="682" spans="1:8" x14ac:dyDescent="0.25">
      <c r="A682" t="s">
        <v>4</v>
      </c>
      <c r="B682">
        <v>-23</v>
      </c>
      <c r="C682">
        <v>1</v>
      </c>
      <c r="D682">
        <v>1</v>
      </c>
      <c r="E682" t="s">
        <v>14</v>
      </c>
      <c r="F682">
        <f t="shared" ref="F682" si="804">COUNT(C682:C691)</f>
        <v>10</v>
      </c>
      <c r="G682" t="s">
        <v>27</v>
      </c>
      <c r="H682" s="2">
        <f t="shared" ref="H682:H745" si="805">B682</f>
        <v>-23</v>
      </c>
    </row>
    <row r="683" spans="1:8" x14ac:dyDescent="0.25">
      <c r="A683" t="s">
        <v>5</v>
      </c>
      <c r="B683">
        <v>-23</v>
      </c>
      <c r="C683">
        <v>1</v>
      </c>
      <c r="D683">
        <v>1</v>
      </c>
      <c r="E683" t="s">
        <v>22</v>
      </c>
      <c r="F683">
        <f t="shared" ref="F683" si="806">COUNTIF(C682:C691,1)</f>
        <v>9</v>
      </c>
    </row>
    <row r="684" spans="1:8" x14ac:dyDescent="0.25">
      <c r="A684" t="s">
        <v>6</v>
      </c>
      <c r="B684">
        <v>-23</v>
      </c>
      <c r="C684">
        <v>1</v>
      </c>
      <c r="D684">
        <v>1</v>
      </c>
      <c r="E684" t="s">
        <v>23</v>
      </c>
      <c r="F684">
        <f t="shared" ref="F684" si="807">COUNTIF(D682:D691,1)</f>
        <v>10</v>
      </c>
    </row>
    <row r="685" spans="1:8" x14ac:dyDescent="0.25">
      <c r="A685" t="s">
        <v>7</v>
      </c>
      <c r="B685">
        <v>-23</v>
      </c>
      <c r="C685">
        <v>1</v>
      </c>
      <c r="D685">
        <v>1</v>
      </c>
      <c r="E685" t="s">
        <v>20</v>
      </c>
      <c r="G685" t="s">
        <v>21</v>
      </c>
    </row>
    <row r="686" spans="1:8" x14ac:dyDescent="0.25">
      <c r="A686" t="s">
        <v>8</v>
      </c>
      <c r="B686">
        <v>-23</v>
      </c>
      <c r="C686">
        <v>1</v>
      </c>
      <c r="D686">
        <v>1</v>
      </c>
      <c r="E686" t="s">
        <v>16</v>
      </c>
      <c r="F686">
        <f t="shared" ref="F686" si="808">F683</f>
        <v>9</v>
      </c>
      <c r="G686" t="s">
        <v>16</v>
      </c>
      <c r="H686">
        <f t="shared" ref="H686" si="809">F684</f>
        <v>10</v>
      </c>
    </row>
    <row r="687" spans="1:8" x14ac:dyDescent="0.25">
      <c r="A687" t="s">
        <v>9</v>
      </c>
      <c r="B687">
        <v>-23</v>
      </c>
      <c r="C687">
        <v>1</v>
      </c>
      <c r="D687">
        <v>1</v>
      </c>
      <c r="E687" t="s">
        <v>17</v>
      </c>
      <c r="F687">
        <v>0</v>
      </c>
      <c r="G687" t="s">
        <v>17</v>
      </c>
      <c r="H687">
        <v>0</v>
      </c>
    </row>
    <row r="688" spans="1:8" x14ac:dyDescent="0.25">
      <c r="A688" t="s">
        <v>10</v>
      </c>
      <c r="B688">
        <v>-23</v>
      </c>
      <c r="C688">
        <v>1</v>
      </c>
      <c r="D688">
        <v>1</v>
      </c>
      <c r="E688" t="s">
        <v>18</v>
      </c>
      <c r="F688">
        <v>0</v>
      </c>
      <c r="G688" t="s">
        <v>18</v>
      </c>
      <c r="H688">
        <v>0</v>
      </c>
    </row>
    <row r="689" spans="1:8" x14ac:dyDescent="0.25">
      <c r="A689" t="s">
        <v>11</v>
      </c>
      <c r="B689">
        <v>-23</v>
      </c>
      <c r="C689">
        <v>1</v>
      </c>
      <c r="D689">
        <v>1</v>
      </c>
      <c r="E689" t="s">
        <v>19</v>
      </c>
      <c r="F689">
        <f t="shared" ref="F689" si="810">ABS(F682-F683)</f>
        <v>1</v>
      </c>
      <c r="G689" t="s">
        <v>19</v>
      </c>
      <c r="H689">
        <f t="shared" ref="H689" si="811">ABS(F683-F684)</f>
        <v>1</v>
      </c>
    </row>
    <row r="690" spans="1:8" x14ac:dyDescent="0.25">
      <c r="A690" t="s">
        <v>12</v>
      </c>
      <c r="B690">
        <v>-23</v>
      </c>
      <c r="C690">
        <v>2</v>
      </c>
      <c r="D690">
        <v>1</v>
      </c>
      <c r="E690" s="1" t="s">
        <v>24</v>
      </c>
      <c r="F690" s="1">
        <f t="shared" ref="F690" si="812">SUM(F686:F687)/SUM(F686:F689)</f>
        <v>0.9</v>
      </c>
      <c r="G690" s="1" t="s">
        <v>24</v>
      </c>
      <c r="H690" s="1">
        <f t="shared" ref="H690" si="813">SUM(H686:H687)/SUM(H686:H689)</f>
        <v>0.90909090909090906</v>
      </c>
    </row>
    <row r="691" spans="1:8" x14ac:dyDescent="0.25">
      <c r="A691" t="s">
        <v>13</v>
      </c>
      <c r="B691">
        <v>-23</v>
      </c>
      <c r="C691">
        <v>1</v>
      </c>
      <c r="D691">
        <v>1</v>
      </c>
      <c r="E691" s="1" t="s">
        <v>94</v>
      </c>
      <c r="F691" s="1">
        <f t="shared" ref="F691" si="814">2*F686/(2*F686+F688+F689)</f>
        <v>0.94736842105263153</v>
      </c>
      <c r="G691" s="1" t="s">
        <v>94</v>
      </c>
      <c r="H691" s="1">
        <f t="shared" ref="H691" si="815">2*H686/(2*H686+H688+H689)</f>
        <v>0.95238095238095233</v>
      </c>
    </row>
    <row r="692" spans="1:8" x14ac:dyDescent="0.25">
      <c r="A692" t="s">
        <v>4</v>
      </c>
      <c r="B692">
        <v>-22</v>
      </c>
      <c r="C692">
        <v>1</v>
      </c>
      <c r="D692">
        <v>1</v>
      </c>
      <c r="E692" t="s">
        <v>14</v>
      </c>
      <c r="F692">
        <f t="shared" ref="F692" si="816">COUNT(C692:C701)</f>
        <v>10</v>
      </c>
      <c r="G692" t="s">
        <v>27</v>
      </c>
      <c r="H692" s="2">
        <f t="shared" ref="H692:H755" si="817">B692</f>
        <v>-22</v>
      </c>
    </row>
    <row r="693" spans="1:8" x14ac:dyDescent="0.25">
      <c r="A693" t="s">
        <v>5</v>
      </c>
      <c r="B693">
        <v>-22</v>
      </c>
      <c r="C693">
        <v>1</v>
      </c>
      <c r="D693">
        <v>1</v>
      </c>
      <c r="E693" t="s">
        <v>22</v>
      </c>
      <c r="F693">
        <f t="shared" ref="F693" si="818">COUNTIF(C692:C701,1)</f>
        <v>9</v>
      </c>
    </row>
    <row r="694" spans="1:8" x14ac:dyDescent="0.25">
      <c r="A694" t="s">
        <v>6</v>
      </c>
      <c r="B694">
        <v>-22</v>
      </c>
      <c r="C694">
        <v>1</v>
      </c>
      <c r="D694">
        <v>1</v>
      </c>
      <c r="E694" t="s">
        <v>23</v>
      </c>
      <c r="F694">
        <f t="shared" ref="F694" si="819">COUNTIF(D692:D701,1)</f>
        <v>10</v>
      </c>
    </row>
    <row r="695" spans="1:8" x14ac:dyDescent="0.25">
      <c r="A695" t="s">
        <v>7</v>
      </c>
      <c r="B695">
        <v>-22</v>
      </c>
      <c r="C695">
        <v>1</v>
      </c>
      <c r="D695">
        <v>1</v>
      </c>
      <c r="E695" t="s">
        <v>20</v>
      </c>
      <c r="G695" t="s">
        <v>21</v>
      </c>
    </row>
    <row r="696" spans="1:8" x14ac:dyDescent="0.25">
      <c r="A696" t="s">
        <v>8</v>
      </c>
      <c r="B696">
        <v>-22</v>
      </c>
      <c r="C696">
        <v>1</v>
      </c>
      <c r="D696">
        <v>1</v>
      </c>
      <c r="E696" t="s">
        <v>16</v>
      </c>
      <c r="F696">
        <f t="shared" ref="F696" si="820">F693</f>
        <v>9</v>
      </c>
      <c r="G696" t="s">
        <v>16</v>
      </c>
      <c r="H696">
        <f t="shared" ref="H696" si="821">F694</f>
        <v>10</v>
      </c>
    </row>
    <row r="697" spans="1:8" x14ac:dyDescent="0.25">
      <c r="A697" t="s">
        <v>9</v>
      </c>
      <c r="B697">
        <v>-22</v>
      </c>
      <c r="C697">
        <v>1</v>
      </c>
      <c r="D697">
        <v>1</v>
      </c>
      <c r="E697" t="s">
        <v>17</v>
      </c>
      <c r="F697">
        <v>0</v>
      </c>
      <c r="G697" t="s">
        <v>17</v>
      </c>
      <c r="H697">
        <v>0</v>
      </c>
    </row>
    <row r="698" spans="1:8" x14ac:dyDescent="0.25">
      <c r="A698" t="s">
        <v>10</v>
      </c>
      <c r="B698">
        <v>-22</v>
      </c>
      <c r="C698">
        <v>1</v>
      </c>
      <c r="D698">
        <v>1</v>
      </c>
      <c r="E698" t="s">
        <v>18</v>
      </c>
      <c r="F698">
        <v>0</v>
      </c>
      <c r="G698" t="s">
        <v>18</v>
      </c>
      <c r="H698">
        <v>0</v>
      </c>
    </row>
    <row r="699" spans="1:8" x14ac:dyDescent="0.25">
      <c r="A699" t="s">
        <v>11</v>
      </c>
      <c r="B699">
        <v>-22</v>
      </c>
      <c r="C699">
        <v>1</v>
      </c>
      <c r="D699">
        <v>1</v>
      </c>
      <c r="E699" t="s">
        <v>19</v>
      </c>
      <c r="F699">
        <f t="shared" ref="F699" si="822">ABS(F692-F693)</f>
        <v>1</v>
      </c>
      <c r="G699" t="s">
        <v>19</v>
      </c>
      <c r="H699">
        <f t="shared" ref="H699" si="823">ABS(F693-F694)</f>
        <v>1</v>
      </c>
    </row>
    <row r="700" spans="1:8" x14ac:dyDescent="0.25">
      <c r="A700" t="s">
        <v>12</v>
      </c>
      <c r="B700">
        <v>-22</v>
      </c>
      <c r="C700">
        <v>2</v>
      </c>
      <c r="D700">
        <v>1</v>
      </c>
      <c r="E700" s="1" t="s">
        <v>24</v>
      </c>
      <c r="F700" s="1">
        <f t="shared" ref="F700" si="824">SUM(F696:F697)/SUM(F696:F699)</f>
        <v>0.9</v>
      </c>
      <c r="G700" s="1" t="s">
        <v>24</v>
      </c>
      <c r="H700" s="1">
        <f t="shared" ref="H700" si="825">SUM(H696:H697)/SUM(H696:H699)</f>
        <v>0.90909090909090906</v>
      </c>
    </row>
    <row r="701" spans="1:8" x14ac:dyDescent="0.25">
      <c r="A701" t="s">
        <v>13</v>
      </c>
      <c r="B701">
        <v>-22</v>
      </c>
      <c r="C701">
        <v>1</v>
      </c>
      <c r="D701">
        <v>1</v>
      </c>
      <c r="E701" s="1" t="s">
        <v>95</v>
      </c>
      <c r="F701" s="1">
        <f t="shared" ref="F701" si="826">2*F696/(2*F696+F698+F699)</f>
        <v>0.94736842105263153</v>
      </c>
      <c r="G701" s="1" t="s">
        <v>95</v>
      </c>
      <c r="H701" s="1">
        <f t="shared" ref="H701" si="827">2*H696/(2*H696+H698+H699)</f>
        <v>0.95238095238095233</v>
      </c>
    </row>
    <row r="702" spans="1:8" x14ac:dyDescent="0.25">
      <c r="A702" t="s">
        <v>4</v>
      </c>
      <c r="B702">
        <v>-21</v>
      </c>
      <c r="C702">
        <v>1</v>
      </c>
      <c r="D702">
        <v>1</v>
      </c>
      <c r="E702" t="s">
        <v>14</v>
      </c>
      <c r="F702">
        <f t="shared" ref="F702" si="828">COUNT(C702:C711)</f>
        <v>10</v>
      </c>
      <c r="G702" t="s">
        <v>27</v>
      </c>
      <c r="H702" s="2">
        <f t="shared" ref="H702:H765" si="829">B702</f>
        <v>-21</v>
      </c>
    </row>
    <row r="703" spans="1:8" x14ac:dyDescent="0.25">
      <c r="A703" t="s">
        <v>5</v>
      </c>
      <c r="B703">
        <v>-21</v>
      </c>
      <c r="C703">
        <v>1</v>
      </c>
      <c r="D703">
        <v>1</v>
      </c>
      <c r="E703" t="s">
        <v>22</v>
      </c>
      <c r="F703">
        <f t="shared" ref="F703" si="830">COUNTIF(C702:C711,1)</f>
        <v>9</v>
      </c>
    </row>
    <row r="704" spans="1:8" x14ac:dyDescent="0.25">
      <c r="A704" t="s">
        <v>6</v>
      </c>
      <c r="B704">
        <v>-21</v>
      </c>
      <c r="C704">
        <v>1</v>
      </c>
      <c r="D704">
        <v>1</v>
      </c>
      <c r="E704" t="s">
        <v>23</v>
      </c>
      <c r="F704">
        <f t="shared" ref="F704" si="831">COUNTIF(D702:D711,1)</f>
        <v>10</v>
      </c>
    </row>
    <row r="705" spans="1:8" x14ac:dyDescent="0.25">
      <c r="A705" t="s">
        <v>7</v>
      </c>
      <c r="B705">
        <v>-21</v>
      </c>
      <c r="C705">
        <v>1</v>
      </c>
      <c r="D705">
        <v>1</v>
      </c>
      <c r="E705" t="s">
        <v>20</v>
      </c>
      <c r="G705" t="s">
        <v>21</v>
      </c>
    </row>
    <row r="706" spans="1:8" x14ac:dyDescent="0.25">
      <c r="A706" t="s">
        <v>8</v>
      </c>
      <c r="B706">
        <v>-21</v>
      </c>
      <c r="C706">
        <v>1</v>
      </c>
      <c r="D706">
        <v>1</v>
      </c>
      <c r="E706" t="s">
        <v>16</v>
      </c>
      <c r="F706">
        <f t="shared" ref="F706" si="832">F703</f>
        <v>9</v>
      </c>
      <c r="G706" t="s">
        <v>16</v>
      </c>
      <c r="H706">
        <f t="shared" ref="H706" si="833">F704</f>
        <v>10</v>
      </c>
    </row>
    <row r="707" spans="1:8" x14ac:dyDescent="0.25">
      <c r="A707" t="s">
        <v>9</v>
      </c>
      <c r="B707">
        <v>-21</v>
      </c>
      <c r="C707">
        <v>1</v>
      </c>
      <c r="D707">
        <v>1</v>
      </c>
      <c r="E707" t="s">
        <v>17</v>
      </c>
      <c r="F707">
        <v>0</v>
      </c>
      <c r="G707" t="s">
        <v>17</v>
      </c>
      <c r="H707">
        <v>0</v>
      </c>
    </row>
    <row r="708" spans="1:8" x14ac:dyDescent="0.25">
      <c r="A708" t="s">
        <v>10</v>
      </c>
      <c r="B708">
        <v>-21</v>
      </c>
      <c r="C708">
        <v>1</v>
      </c>
      <c r="D708">
        <v>1</v>
      </c>
      <c r="E708" t="s">
        <v>18</v>
      </c>
      <c r="F708">
        <v>0</v>
      </c>
      <c r="G708" t="s">
        <v>18</v>
      </c>
      <c r="H708">
        <v>0</v>
      </c>
    </row>
    <row r="709" spans="1:8" x14ac:dyDescent="0.25">
      <c r="A709" t="s">
        <v>11</v>
      </c>
      <c r="B709">
        <v>-21</v>
      </c>
      <c r="C709">
        <v>1</v>
      </c>
      <c r="D709">
        <v>1</v>
      </c>
      <c r="E709" t="s">
        <v>19</v>
      </c>
      <c r="F709">
        <f t="shared" ref="F709" si="834">ABS(F702-F703)</f>
        <v>1</v>
      </c>
      <c r="G709" t="s">
        <v>19</v>
      </c>
      <c r="H709">
        <f t="shared" ref="H709" si="835">ABS(F703-F704)</f>
        <v>1</v>
      </c>
    </row>
    <row r="710" spans="1:8" x14ac:dyDescent="0.25">
      <c r="A710" t="s">
        <v>12</v>
      </c>
      <c r="B710">
        <v>-21</v>
      </c>
      <c r="C710">
        <v>2</v>
      </c>
      <c r="D710">
        <v>1</v>
      </c>
      <c r="E710" s="1" t="s">
        <v>24</v>
      </c>
      <c r="F710" s="1">
        <f t="shared" ref="F710" si="836">SUM(F706:F707)/SUM(F706:F709)</f>
        <v>0.9</v>
      </c>
      <c r="G710" s="1" t="s">
        <v>24</v>
      </c>
      <c r="H710" s="1">
        <f t="shared" ref="H710" si="837">SUM(H706:H707)/SUM(H706:H709)</f>
        <v>0.90909090909090906</v>
      </c>
    </row>
    <row r="711" spans="1:8" x14ac:dyDescent="0.25">
      <c r="A711" t="s">
        <v>13</v>
      </c>
      <c r="B711">
        <v>-21</v>
      </c>
      <c r="C711">
        <v>1</v>
      </c>
      <c r="D711">
        <v>1</v>
      </c>
      <c r="E711" s="1" t="s">
        <v>96</v>
      </c>
      <c r="F711" s="1">
        <f t="shared" ref="F711" si="838">2*F706/(2*F706+F708+F709)</f>
        <v>0.94736842105263153</v>
      </c>
      <c r="G711" s="1" t="s">
        <v>96</v>
      </c>
      <c r="H711" s="1">
        <f t="shared" ref="H711" si="839">2*H706/(2*H706+H708+H709)</f>
        <v>0.95238095238095233</v>
      </c>
    </row>
    <row r="712" spans="1:8" x14ac:dyDescent="0.25">
      <c r="A712" t="s">
        <v>4</v>
      </c>
      <c r="B712">
        <v>-20</v>
      </c>
      <c r="C712">
        <v>1</v>
      </c>
      <c r="D712">
        <v>1</v>
      </c>
      <c r="E712" t="s">
        <v>14</v>
      </c>
      <c r="F712">
        <f t="shared" ref="F712" si="840">COUNT(C712:C721)</f>
        <v>10</v>
      </c>
      <c r="G712" t="s">
        <v>27</v>
      </c>
      <c r="H712" s="2">
        <f t="shared" ref="H712:H775" si="841">B712</f>
        <v>-20</v>
      </c>
    </row>
    <row r="713" spans="1:8" x14ac:dyDescent="0.25">
      <c r="A713" t="s">
        <v>5</v>
      </c>
      <c r="B713">
        <v>-20</v>
      </c>
      <c r="C713">
        <v>1</v>
      </c>
      <c r="D713">
        <v>1</v>
      </c>
      <c r="E713" t="s">
        <v>22</v>
      </c>
      <c r="F713">
        <f t="shared" ref="F713" si="842">COUNTIF(C712:C721,1)</f>
        <v>9</v>
      </c>
    </row>
    <row r="714" spans="1:8" x14ac:dyDescent="0.25">
      <c r="A714" t="s">
        <v>6</v>
      </c>
      <c r="B714">
        <v>-20</v>
      </c>
      <c r="C714">
        <v>1</v>
      </c>
      <c r="D714">
        <v>1</v>
      </c>
      <c r="E714" t="s">
        <v>23</v>
      </c>
      <c r="F714">
        <f t="shared" ref="F714" si="843">COUNTIF(D712:D721,1)</f>
        <v>10</v>
      </c>
    </row>
    <row r="715" spans="1:8" x14ac:dyDescent="0.25">
      <c r="A715" t="s">
        <v>7</v>
      </c>
      <c r="B715">
        <v>-20</v>
      </c>
      <c r="C715">
        <v>1</v>
      </c>
      <c r="D715">
        <v>1</v>
      </c>
      <c r="E715" t="s">
        <v>20</v>
      </c>
      <c r="G715" t="s">
        <v>21</v>
      </c>
    </row>
    <row r="716" spans="1:8" x14ac:dyDescent="0.25">
      <c r="A716" t="s">
        <v>8</v>
      </c>
      <c r="B716">
        <v>-20</v>
      </c>
      <c r="C716">
        <v>1</v>
      </c>
      <c r="D716">
        <v>1</v>
      </c>
      <c r="E716" t="s">
        <v>16</v>
      </c>
      <c r="F716">
        <f t="shared" ref="F716" si="844">F713</f>
        <v>9</v>
      </c>
      <c r="G716" t="s">
        <v>16</v>
      </c>
      <c r="H716">
        <f t="shared" ref="H716" si="845">F714</f>
        <v>10</v>
      </c>
    </row>
    <row r="717" spans="1:8" x14ac:dyDescent="0.25">
      <c r="A717" t="s">
        <v>9</v>
      </c>
      <c r="B717">
        <v>-20</v>
      </c>
      <c r="C717">
        <v>1</v>
      </c>
      <c r="D717">
        <v>1</v>
      </c>
      <c r="E717" t="s">
        <v>17</v>
      </c>
      <c r="F717">
        <v>0</v>
      </c>
      <c r="G717" t="s">
        <v>17</v>
      </c>
      <c r="H717">
        <v>0</v>
      </c>
    </row>
    <row r="718" spans="1:8" x14ac:dyDescent="0.25">
      <c r="A718" t="s">
        <v>10</v>
      </c>
      <c r="B718">
        <v>-20</v>
      </c>
      <c r="C718">
        <v>1</v>
      </c>
      <c r="D718">
        <v>1</v>
      </c>
      <c r="E718" t="s">
        <v>18</v>
      </c>
      <c r="F718">
        <v>0</v>
      </c>
      <c r="G718" t="s">
        <v>18</v>
      </c>
      <c r="H718">
        <v>0</v>
      </c>
    </row>
    <row r="719" spans="1:8" x14ac:dyDescent="0.25">
      <c r="A719" t="s">
        <v>11</v>
      </c>
      <c r="B719">
        <v>-20</v>
      </c>
      <c r="C719">
        <v>1</v>
      </c>
      <c r="D719">
        <v>1</v>
      </c>
      <c r="E719" t="s">
        <v>19</v>
      </c>
      <c r="F719">
        <f t="shared" ref="F719" si="846">ABS(F712-F713)</f>
        <v>1</v>
      </c>
      <c r="G719" t="s">
        <v>19</v>
      </c>
      <c r="H719">
        <f t="shared" ref="H719" si="847">ABS(F713-F714)</f>
        <v>1</v>
      </c>
    </row>
    <row r="720" spans="1:8" x14ac:dyDescent="0.25">
      <c r="A720" t="s">
        <v>12</v>
      </c>
      <c r="B720">
        <v>-20</v>
      </c>
      <c r="C720">
        <v>2</v>
      </c>
      <c r="D720">
        <v>1</v>
      </c>
      <c r="E720" s="1" t="s">
        <v>24</v>
      </c>
      <c r="F720" s="1">
        <f t="shared" ref="F720" si="848">SUM(F716:F717)/SUM(F716:F719)</f>
        <v>0.9</v>
      </c>
      <c r="G720" s="1" t="s">
        <v>24</v>
      </c>
      <c r="H720" s="1">
        <f t="shared" ref="H720" si="849">SUM(H716:H717)/SUM(H716:H719)</f>
        <v>0.90909090909090906</v>
      </c>
    </row>
    <row r="721" spans="1:8" x14ac:dyDescent="0.25">
      <c r="A721" t="s">
        <v>13</v>
      </c>
      <c r="B721">
        <v>-20</v>
      </c>
      <c r="C721">
        <v>1</v>
      </c>
      <c r="D721">
        <v>1</v>
      </c>
      <c r="E721" s="1" t="s">
        <v>97</v>
      </c>
      <c r="F721" s="1">
        <f t="shared" ref="F721" si="850">2*F716/(2*F716+F718+F719)</f>
        <v>0.94736842105263153</v>
      </c>
      <c r="G721" s="1" t="s">
        <v>97</v>
      </c>
      <c r="H721" s="1">
        <f t="shared" ref="H721" si="851">2*H716/(2*H716+H718+H719)</f>
        <v>0.95238095238095233</v>
      </c>
    </row>
    <row r="722" spans="1:8" x14ac:dyDescent="0.25">
      <c r="A722" t="s">
        <v>4</v>
      </c>
      <c r="B722">
        <v>-19</v>
      </c>
      <c r="C722">
        <v>1</v>
      </c>
      <c r="D722">
        <v>1</v>
      </c>
      <c r="E722" t="s">
        <v>14</v>
      </c>
      <c r="F722">
        <f t="shared" ref="F722" si="852">COUNT(C722:C731)</f>
        <v>10</v>
      </c>
      <c r="G722" t="s">
        <v>27</v>
      </c>
      <c r="H722" s="2">
        <f t="shared" ref="H722:H785" si="853">B722</f>
        <v>-19</v>
      </c>
    </row>
    <row r="723" spans="1:8" x14ac:dyDescent="0.25">
      <c r="A723" t="s">
        <v>5</v>
      </c>
      <c r="B723">
        <v>-19</v>
      </c>
      <c r="C723">
        <v>1</v>
      </c>
      <c r="D723">
        <v>1</v>
      </c>
      <c r="E723" t="s">
        <v>22</v>
      </c>
      <c r="F723">
        <f t="shared" ref="F723" si="854">COUNTIF(C722:C731,1)</f>
        <v>9</v>
      </c>
    </row>
    <row r="724" spans="1:8" x14ac:dyDescent="0.25">
      <c r="A724" t="s">
        <v>6</v>
      </c>
      <c r="B724">
        <v>-19</v>
      </c>
      <c r="C724">
        <v>1</v>
      </c>
      <c r="D724">
        <v>1</v>
      </c>
      <c r="E724" t="s">
        <v>23</v>
      </c>
      <c r="F724">
        <f t="shared" ref="F724" si="855">COUNTIF(D722:D731,1)</f>
        <v>10</v>
      </c>
    </row>
    <row r="725" spans="1:8" x14ac:dyDescent="0.25">
      <c r="A725" t="s">
        <v>7</v>
      </c>
      <c r="B725">
        <v>-19</v>
      </c>
      <c r="C725">
        <v>1</v>
      </c>
      <c r="D725">
        <v>1</v>
      </c>
      <c r="E725" t="s">
        <v>20</v>
      </c>
      <c r="G725" t="s">
        <v>21</v>
      </c>
    </row>
    <row r="726" spans="1:8" x14ac:dyDescent="0.25">
      <c r="A726" t="s">
        <v>8</v>
      </c>
      <c r="B726">
        <v>-19</v>
      </c>
      <c r="C726">
        <v>1</v>
      </c>
      <c r="D726">
        <v>1</v>
      </c>
      <c r="E726" t="s">
        <v>16</v>
      </c>
      <c r="F726">
        <f t="shared" ref="F726" si="856">F723</f>
        <v>9</v>
      </c>
      <c r="G726" t="s">
        <v>16</v>
      </c>
      <c r="H726">
        <f t="shared" ref="H726" si="857">F724</f>
        <v>10</v>
      </c>
    </row>
    <row r="727" spans="1:8" x14ac:dyDescent="0.25">
      <c r="A727" t="s">
        <v>9</v>
      </c>
      <c r="B727">
        <v>-19</v>
      </c>
      <c r="C727">
        <v>1</v>
      </c>
      <c r="D727">
        <v>1</v>
      </c>
      <c r="E727" t="s">
        <v>17</v>
      </c>
      <c r="F727">
        <v>0</v>
      </c>
      <c r="G727" t="s">
        <v>17</v>
      </c>
      <c r="H727">
        <v>0</v>
      </c>
    </row>
    <row r="728" spans="1:8" x14ac:dyDescent="0.25">
      <c r="A728" t="s">
        <v>10</v>
      </c>
      <c r="B728">
        <v>-19</v>
      </c>
      <c r="C728">
        <v>1</v>
      </c>
      <c r="D728">
        <v>1</v>
      </c>
      <c r="E728" t="s">
        <v>18</v>
      </c>
      <c r="F728">
        <v>0</v>
      </c>
      <c r="G728" t="s">
        <v>18</v>
      </c>
      <c r="H728">
        <v>0</v>
      </c>
    </row>
    <row r="729" spans="1:8" x14ac:dyDescent="0.25">
      <c r="A729" t="s">
        <v>11</v>
      </c>
      <c r="B729">
        <v>-19</v>
      </c>
      <c r="C729">
        <v>1</v>
      </c>
      <c r="D729">
        <v>1</v>
      </c>
      <c r="E729" t="s">
        <v>19</v>
      </c>
      <c r="F729">
        <f t="shared" ref="F729" si="858">ABS(F722-F723)</f>
        <v>1</v>
      </c>
      <c r="G729" t="s">
        <v>19</v>
      </c>
      <c r="H729">
        <f t="shared" ref="H729" si="859">ABS(F723-F724)</f>
        <v>1</v>
      </c>
    </row>
    <row r="730" spans="1:8" x14ac:dyDescent="0.25">
      <c r="A730" t="s">
        <v>12</v>
      </c>
      <c r="B730">
        <v>-19</v>
      </c>
      <c r="C730">
        <v>2</v>
      </c>
      <c r="D730">
        <v>1</v>
      </c>
      <c r="E730" s="1" t="s">
        <v>24</v>
      </c>
      <c r="F730" s="1">
        <f t="shared" ref="F730" si="860">SUM(F726:F727)/SUM(F726:F729)</f>
        <v>0.9</v>
      </c>
      <c r="G730" s="1" t="s">
        <v>24</v>
      </c>
      <c r="H730" s="1">
        <f t="shared" ref="H730" si="861">SUM(H726:H727)/SUM(H726:H729)</f>
        <v>0.90909090909090906</v>
      </c>
    </row>
    <row r="731" spans="1:8" x14ac:dyDescent="0.25">
      <c r="A731" t="s">
        <v>13</v>
      </c>
      <c r="B731">
        <v>-19</v>
      </c>
      <c r="C731">
        <v>1</v>
      </c>
      <c r="D731">
        <v>1</v>
      </c>
      <c r="E731" s="1" t="s">
        <v>98</v>
      </c>
      <c r="F731" s="1">
        <f t="shared" ref="F731" si="862">2*F726/(2*F726+F728+F729)</f>
        <v>0.94736842105263153</v>
      </c>
      <c r="G731" s="1" t="s">
        <v>98</v>
      </c>
      <c r="H731" s="1">
        <f t="shared" ref="H731" si="863">2*H726/(2*H726+H728+H729)</f>
        <v>0.95238095238095233</v>
      </c>
    </row>
    <row r="732" spans="1:8" x14ac:dyDescent="0.25">
      <c r="A732" t="s">
        <v>4</v>
      </c>
      <c r="B732">
        <v>-18</v>
      </c>
      <c r="C732">
        <v>1</v>
      </c>
      <c r="D732">
        <v>1</v>
      </c>
      <c r="E732" t="s">
        <v>14</v>
      </c>
      <c r="F732">
        <f t="shared" ref="F732" si="864">COUNT(C732:C741)</f>
        <v>10</v>
      </c>
      <c r="G732" t="s">
        <v>27</v>
      </c>
      <c r="H732" s="2">
        <f t="shared" ref="H732:H795" si="865">B732</f>
        <v>-18</v>
      </c>
    </row>
    <row r="733" spans="1:8" x14ac:dyDescent="0.25">
      <c r="A733" t="s">
        <v>5</v>
      </c>
      <c r="B733">
        <v>-18</v>
      </c>
      <c r="C733">
        <v>1</v>
      </c>
      <c r="D733">
        <v>1</v>
      </c>
      <c r="E733" t="s">
        <v>22</v>
      </c>
      <c r="F733">
        <f t="shared" ref="F733" si="866">COUNTIF(C732:C741,1)</f>
        <v>9</v>
      </c>
    </row>
    <row r="734" spans="1:8" x14ac:dyDescent="0.25">
      <c r="A734" t="s">
        <v>6</v>
      </c>
      <c r="B734">
        <v>-18</v>
      </c>
      <c r="C734">
        <v>1</v>
      </c>
      <c r="D734">
        <v>1</v>
      </c>
      <c r="E734" t="s">
        <v>23</v>
      </c>
      <c r="F734">
        <f t="shared" ref="F734" si="867">COUNTIF(D732:D741,1)</f>
        <v>10</v>
      </c>
    </row>
    <row r="735" spans="1:8" x14ac:dyDescent="0.25">
      <c r="A735" t="s">
        <v>7</v>
      </c>
      <c r="B735">
        <v>-18</v>
      </c>
      <c r="C735">
        <v>1</v>
      </c>
      <c r="D735">
        <v>1</v>
      </c>
      <c r="E735" t="s">
        <v>20</v>
      </c>
      <c r="G735" t="s">
        <v>21</v>
      </c>
    </row>
    <row r="736" spans="1:8" x14ac:dyDescent="0.25">
      <c r="A736" t="s">
        <v>8</v>
      </c>
      <c r="B736">
        <v>-18</v>
      </c>
      <c r="C736">
        <v>1</v>
      </c>
      <c r="D736">
        <v>1</v>
      </c>
      <c r="E736" t="s">
        <v>16</v>
      </c>
      <c r="F736">
        <f t="shared" ref="F736" si="868">F733</f>
        <v>9</v>
      </c>
      <c r="G736" t="s">
        <v>16</v>
      </c>
      <c r="H736">
        <f t="shared" ref="H736" si="869">F734</f>
        <v>10</v>
      </c>
    </row>
    <row r="737" spans="1:8" x14ac:dyDescent="0.25">
      <c r="A737" t="s">
        <v>9</v>
      </c>
      <c r="B737">
        <v>-18</v>
      </c>
      <c r="C737">
        <v>1</v>
      </c>
      <c r="D737">
        <v>1</v>
      </c>
      <c r="E737" t="s">
        <v>17</v>
      </c>
      <c r="F737">
        <v>0</v>
      </c>
      <c r="G737" t="s">
        <v>17</v>
      </c>
      <c r="H737">
        <v>0</v>
      </c>
    </row>
    <row r="738" spans="1:8" x14ac:dyDescent="0.25">
      <c r="A738" t="s">
        <v>10</v>
      </c>
      <c r="B738">
        <v>-18</v>
      </c>
      <c r="C738">
        <v>1</v>
      </c>
      <c r="D738">
        <v>1</v>
      </c>
      <c r="E738" t="s">
        <v>18</v>
      </c>
      <c r="F738">
        <v>0</v>
      </c>
      <c r="G738" t="s">
        <v>18</v>
      </c>
      <c r="H738">
        <v>0</v>
      </c>
    </row>
    <row r="739" spans="1:8" x14ac:dyDescent="0.25">
      <c r="A739" t="s">
        <v>11</v>
      </c>
      <c r="B739">
        <v>-18</v>
      </c>
      <c r="C739">
        <v>1</v>
      </c>
      <c r="D739">
        <v>1</v>
      </c>
      <c r="E739" t="s">
        <v>19</v>
      </c>
      <c r="F739">
        <f t="shared" ref="F739" si="870">ABS(F732-F733)</f>
        <v>1</v>
      </c>
      <c r="G739" t="s">
        <v>19</v>
      </c>
      <c r="H739">
        <f t="shared" ref="H739" si="871">ABS(F733-F734)</f>
        <v>1</v>
      </c>
    </row>
    <row r="740" spans="1:8" x14ac:dyDescent="0.25">
      <c r="A740" t="s">
        <v>12</v>
      </c>
      <c r="B740">
        <v>-18</v>
      </c>
      <c r="C740">
        <v>2</v>
      </c>
      <c r="D740">
        <v>1</v>
      </c>
      <c r="E740" s="1" t="s">
        <v>24</v>
      </c>
      <c r="F740" s="1">
        <f t="shared" ref="F740" si="872">SUM(F736:F737)/SUM(F736:F739)</f>
        <v>0.9</v>
      </c>
      <c r="G740" s="1" t="s">
        <v>24</v>
      </c>
      <c r="H740" s="1">
        <f t="shared" ref="H740" si="873">SUM(H736:H737)/SUM(H736:H739)</f>
        <v>0.90909090909090906</v>
      </c>
    </row>
    <row r="741" spans="1:8" x14ac:dyDescent="0.25">
      <c r="A741" t="s">
        <v>13</v>
      </c>
      <c r="B741">
        <v>-18</v>
      </c>
      <c r="C741">
        <v>1</v>
      </c>
      <c r="D741">
        <v>1</v>
      </c>
      <c r="E741" s="1" t="s">
        <v>99</v>
      </c>
      <c r="F741" s="1">
        <f t="shared" ref="F741" si="874">2*F736/(2*F736+F738+F739)</f>
        <v>0.94736842105263153</v>
      </c>
      <c r="G741" s="1" t="s">
        <v>99</v>
      </c>
      <c r="H741" s="1">
        <f t="shared" ref="H741" si="875">2*H736/(2*H736+H738+H739)</f>
        <v>0.95238095238095233</v>
      </c>
    </row>
    <row r="742" spans="1:8" x14ac:dyDescent="0.25">
      <c r="A742" t="s">
        <v>4</v>
      </c>
      <c r="B742">
        <v>-17</v>
      </c>
      <c r="C742">
        <v>1</v>
      </c>
      <c r="D742">
        <v>1</v>
      </c>
      <c r="E742" t="s">
        <v>14</v>
      </c>
      <c r="F742">
        <f t="shared" ref="F742" si="876">COUNT(C742:C751)</f>
        <v>10</v>
      </c>
      <c r="G742" t="s">
        <v>27</v>
      </c>
      <c r="H742" s="2">
        <f t="shared" ref="H742:H805" si="877">B742</f>
        <v>-17</v>
      </c>
    </row>
    <row r="743" spans="1:8" x14ac:dyDescent="0.25">
      <c r="A743" t="s">
        <v>5</v>
      </c>
      <c r="B743">
        <v>-17</v>
      </c>
      <c r="C743">
        <v>1</v>
      </c>
      <c r="D743">
        <v>1</v>
      </c>
      <c r="E743" t="s">
        <v>22</v>
      </c>
      <c r="F743">
        <f t="shared" ref="F743" si="878">COUNTIF(C742:C751,1)</f>
        <v>9</v>
      </c>
    </row>
    <row r="744" spans="1:8" x14ac:dyDescent="0.25">
      <c r="A744" t="s">
        <v>6</v>
      </c>
      <c r="B744">
        <v>-17</v>
      </c>
      <c r="C744">
        <v>1</v>
      </c>
      <c r="D744">
        <v>1</v>
      </c>
      <c r="E744" t="s">
        <v>23</v>
      </c>
      <c r="F744">
        <f t="shared" ref="F744" si="879">COUNTIF(D742:D751,1)</f>
        <v>10</v>
      </c>
    </row>
    <row r="745" spans="1:8" x14ac:dyDescent="0.25">
      <c r="A745" t="s">
        <v>7</v>
      </c>
      <c r="B745">
        <v>-17</v>
      </c>
      <c r="C745">
        <v>1</v>
      </c>
      <c r="D745">
        <v>1</v>
      </c>
      <c r="E745" t="s">
        <v>20</v>
      </c>
      <c r="G745" t="s">
        <v>21</v>
      </c>
    </row>
    <row r="746" spans="1:8" x14ac:dyDescent="0.25">
      <c r="A746" t="s">
        <v>8</v>
      </c>
      <c r="B746">
        <v>-17</v>
      </c>
      <c r="C746">
        <v>1</v>
      </c>
      <c r="D746">
        <v>1</v>
      </c>
      <c r="E746" t="s">
        <v>16</v>
      </c>
      <c r="F746">
        <f t="shared" ref="F746" si="880">F743</f>
        <v>9</v>
      </c>
      <c r="G746" t="s">
        <v>16</v>
      </c>
      <c r="H746">
        <f t="shared" ref="H746" si="881">F744</f>
        <v>10</v>
      </c>
    </row>
    <row r="747" spans="1:8" x14ac:dyDescent="0.25">
      <c r="A747" t="s">
        <v>9</v>
      </c>
      <c r="B747">
        <v>-17</v>
      </c>
      <c r="C747">
        <v>1</v>
      </c>
      <c r="D747">
        <v>1</v>
      </c>
      <c r="E747" t="s">
        <v>17</v>
      </c>
      <c r="F747">
        <v>0</v>
      </c>
      <c r="G747" t="s">
        <v>17</v>
      </c>
      <c r="H747">
        <v>0</v>
      </c>
    </row>
    <row r="748" spans="1:8" x14ac:dyDescent="0.25">
      <c r="A748" t="s">
        <v>10</v>
      </c>
      <c r="B748">
        <v>-17</v>
      </c>
      <c r="C748">
        <v>1</v>
      </c>
      <c r="D748">
        <v>1</v>
      </c>
      <c r="E748" t="s">
        <v>18</v>
      </c>
      <c r="F748">
        <v>0</v>
      </c>
      <c r="G748" t="s">
        <v>18</v>
      </c>
      <c r="H748">
        <v>0</v>
      </c>
    </row>
    <row r="749" spans="1:8" x14ac:dyDescent="0.25">
      <c r="A749" t="s">
        <v>11</v>
      </c>
      <c r="B749">
        <v>-17</v>
      </c>
      <c r="C749">
        <v>1</v>
      </c>
      <c r="D749">
        <v>1</v>
      </c>
      <c r="E749" t="s">
        <v>19</v>
      </c>
      <c r="F749">
        <f t="shared" ref="F749" si="882">ABS(F742-F743)</f>
        <v>1</v>
      </c>
      <c r="G749" t="s">
        <v>19</v>
      </c>
      <c r="H749">
        <f t="shared" ref="H749" si="883">ABS(F743-F744)</f>
        <v>1</v>
      </c>
    </row>
    <row r="750" spans="1:8" x14ac:dyDescent="0.25">
      <c r="A750" t="s">
        <v>12</v>
      </c>
      <c r="B750">
        <v>-17</v>
      </c>
      <c r="C750">
        <v>2</v>
      </c>
      <c r="D750">
        <v>1</v>
      </c>
      <c r="E750" s="1" t="s">
        <v>24</v>
      </c>
      <c r="F750" s="1">
        <f t="shared" ref="F750" si="884">SUM(F746:F747)/SUM(F746:F749)</f>
        <v>0.9</v>
      </c>
      <c r="G750" s="1" t="s">
        <v>24</v>
      </c>
      <c r="H750" s="1">
        <f t="shared" ref="H750" si="885">SUM(H746:H747)/SUM(H746:H749)</f>
        <v>0.90909090909090906</v>
      </c>
    </row>
    <row r="751" spans="1:8" x14ac:dyDescent="0.25">
      <c r="A751" t="s">
        <v>13</v>
      </c>
      <c r="B751">
        <v>-17</v>
      </c>
      <c r="C751">
        <v>1</v>
      </c>
      <c r="D751">
        <v>1</v>
      </c>
      <c r="E751" s="1" t="s">
        <v>100</v>
      </c>
      <c r="F751" s="1">
        <f t="shared" ref="F751" si="886">2*F746/(2*F746+F748+F749)</f>
        <v>0.94736842105263153</v>
      </c>
      <c r="G751" s="1" t="s">
        <v>100</v>
      </c>
      <c r="H751" s="1">
        <f t="shared" ref="H751" si="887">2*H746/(2*H746+H748+H749)</f>
        <v>0.95238095238095233</v>
      </c>
    </row>
    <row r="752" spans="1:8" x14ac:dyDescent="0.25">
      <c r="A752" t="s">
        <v>4</v>
      </c>
      <c r="B752">
        <v>-16</v>
      </c>
      <c r="C752">
        <v>1</v>
      </c>
      <c r="D752">
        <v>1</v>
      </c>
      <c r="E752" t="s">
        <v>14</v>
      </c>
      <c r="F752">
        <f t="shared" ref="F752" si="888">COUNT(C752:C761)</f>
        <v>10</v>
      </c>
      <c r="G752" t="s">
        <v>27</v>
      </c>
      <c r="H752" s="2">
        <f t="shared" ref="H752:H815" si="889">B752</f>
        <v>-16</v>
      </c>
    </row>
    <row r="753" spans="1:8" x14ac:dyDescent="0.25">
      <c r="A753" t="s">
        <v>5</v>
      </c>
      <c r="B753">
        <v>-16</v>
      </c>
      <c r="C753">
        <v>1</v>
      </c>
      <c r="D753">
        <v>1</v>
      </c>
      <c r="E753" t="s">
        <v>22</v>
      </c>
      <c r="F753">
        <f t="shared" ref="F753" si="890">COUNTIF(C752:C761,1)</f>
        <v>9</v>
      </c>
    </row>
    <row r="754" spans="1:8" x14ac:dyDescent="0.25">
      <c r="A754" t="s">
        <v>6</v>
      </c>
      <c r="B754">
        <v>-16</v>
      </c>
      <c r="C754">
        <v>1</v>
      </c>
      <c r="D754">
        <v>1</v>
      </c>
      <c r="E754" t="s">
        <v>23</v>
      </c>
      <c r="F754">
        <f t="shared" ref="F754" si="891">COUNTIF(D752:D761,1)</f>
        <v>9</v>
      </c>
    </row>
    <row r="755" spans="1:8" x14ac:dyDescent="0.25">
      <c r="A755" t="s">
        <v>7</v>
      </c>
      <c r="B755">
        <v>-16</v>
      </c>
      <c r="C755">
        <v>1</v>
      </c>
      <c r="D755">
        <v>1</v>
      </c>
      <c r="E755" t="s">
        <v>20</v>
      </c>
      <c r="G755" t="s">
        <v>21</v>
      </c>
    </row>
    <row r="756" spans="1:8" x14ac:dyDescent="0.25">
      <c r="A756" t="s">
        <v>8</v>
      </c>
      <c r="B756">
        <v>-16</v>
      </c>
      <c r="C756">
        <v>1</v>
      </c>
      <c r="D756">
        <v>1</v>
      </c>
      <c r="E756" t="s">
        <v>16</v>
      </c>
      <c r="F756">
        <f t="shared" ref="F756" si="892">F753</f>
        <v>9</v>
      </c>
      <c r="G756" t="s">
        <v>16</v>
      </c>
      <c r="H756">
        <f t="shared" ref="H756" si="893">F754</f>
        <v>9</v>
      </c>
    </row>
    <row r="757" spans="1:8" x14ac:dyDescent="0.25">
      <c r="A757" t="s">
        <v>9</v>
      </c>
      <c r="B757">
        <v>-16</v>
      </c>
      <c r="C757">
        <v>1</v>
      </c>
      <c r="D757">
        <v>1</v>
      </c>
      <c r="E757" t="s">
        <v>17</v>
      </c>
      <c r="F757">
        <v>0</v>
      </c>
      <c r="G757" t="s">
        <v>17</v>
      </c>
      <c r="H757">
        <v>0</v>
      </c>
    </row>
    <row r="758" spans="1:8" x14ac:dyDescent="0.25">
      <c r="A758" t="s">
        <v>10</v>
      </c>
      <c r="B758">
        <v>-16</v>
      </c>
      <c r="C758">
        <v>1</v>
      </c>
      <c r="D758">
        <v>1</v>
      </c>
      <c r="E758" t="s">
        <v>18</v>
      </c>
      <c r="F758">
        <v>0</v>
      </c>
      <c r="G758" t="s">
        <v>18</v>
      </c>
      <c r="H758">
        <v>0</v>
      </c>
    </row>
    <row r="759" spans="1:8" x14ac:dyDescent="0.25">
      <c r="A759" t="s">
        <v>11</v>
      </c>
      <c r="B759">
        <v>-16</v>
      </c>
      <c r="C759">
        <v>1</v>
      </c>
      <c r="D759">
        <v>0</v>
      </c>
      <c r="E759" t="s">
        <v>19</v>
      </c>
      <c r="F759">
        <f t="shared" ref="F759" si="894">ABS(F752-F753)</f>
        <v>1</v>
      </c>
      <c r="G759" t="s">
        <v>19</v>
      </c>
      <c r="H759">
        <f t="shared" ref="H759" si="895">ABS(F753-F754)</f>
        <v>0</v>
      </c>
    </row>
    <row r="760" spans="1:8" x14ac:dyDescent="0.25">
      <c r="A760" t="s">
        <v>12</v>
      </c>
      <c r="B760">
        <v>-16</v>
      </c>
      <c r="C760">
        <v>2</v>
      </c>
      <c r="D760">
        <v>1</v>
      </c>
      <c r="E760" s="1" t="s">
        <v>24</v>
      </c>
      <c r="F760" s="1">
        <f t="shared" ref="F760" si="896">SUM(F756:F757)/SUM(F756:F759)</f>
        <v>0.9</v>
      </c>
      <c r="G760" s="1" t="s">
        <v>24</v>
      </c>
      <c r="H760" s="1">
        <f t="shared" ref="H760" si="897">SUM(H756:H757)/SUM(H756:H759)</f>
        <v>1</v>
      </c>
    </row>
    <row r="761" spans="1:8" x14ac:dyDescent="0.25">
      <c r="A761" t="s">
        <v>13</v>
      </c>
      <c r="B761">
        <v>-16</v>
      </c>
      <c r="C761">
        <v>1</v>
      </c>
      <c r="D761">
        <v>1</v>
      </c>
      <c r="E761" s="1" t="s">
        <v>101</v>
      </c>
      <c r="F761" s="1">
        <f t="shared" ref="F761" si="898">2*F756/(2*F756+F758+F759)</f>
        <v>0.94736842105263153</v>
      </c>
      <c r="G761" s="1" t="s">
        <v>101</v>
      </c>
      <c r="H761" s="1">
        <f t="shared" ref="H761" si="899">2*H756/(2*H756+H758+H759)</f>
        <v>1</v>
      </c>
    </row>
    <row r="762" spans="1:8" x14ac:dyDescent="0.25">
      <c r="A762" t="s">
        <v>4</v>
      </c>
      <c r="B762">
        <v>-15</v>
      </c>
      <c r="C762">
        <v>1</v>
      </c>
      <c r="D762">
        <v>1</v>
      </c>
      <c r="E762" t="s">
        <v>14</v>
      </c>
      <c r="F762">
        <f t="shared" ref="F762" si="900">COUNT(C762:C771)</f>
        <v>10</v>
      </c>
      <c r="G762" t="s">
        <v>27</v>
      </c>
      <c r="H762" s="2">
        <f t="shared" ref="H762:H825" si="901">B762</f>
        <v>-15</v>
      </c>
    </row>
    <row r="763" spans="1:8" x14ac:dyDescent="0.25">
      <c r="A763" t="s">
        <v>5</v>
      </c>
      <c r="B763">
        <v>-15</v>
      </c>
      <c r="C763">
        <v>1</v>
      </c>
      <c r="D763">
        <v>1</v>
      </c>
      <c r="E763" t="s">
        <v>22</v>
      </c>
      <c r="F763">
        <f t="shared" ref="F763" si="902">COUNTIF(C762:C771,1)</f>
        <v>9</v>
      </c>
    </row>
    <row r="764" spans="1:8" x14ac:dyDescent="0.25">
      <c r="A764" t="s">
        <v>6</v>
      </c>
      <c r="B764">
        <v>-15</v>
      </c>
      <c r="C764">
        <v>1</v>
      </c>
      <c r="D764">
        <v>1</v>
      </c>
      <c r="E764" t="s">
        <v>23</v>
      </c>
      <c r="F764">
        <f t="shared" ref="F764" si="903">COUNTIF(D762:D771,1)</f>
        <v>10</v>
      </c>
    </row>
    <row r="765" spans="1:8" x14ac:dyDescent="0.25">
      <c r="A765" t="s">
        <v>7</v>
      </c>
      <c r="B765">
        <v>-15</v>
      </c>
      <c r="C765">
        <v>1</v>
      </c>
      <c r="D765">
        <v>1</v>
      </c>
      <c r="E765" t="s">
        <v>20</v>
      </c>
      <c r="G765" t="s">
        <v>21</v>
      </c>
    </row>
    <row r="766" spans="1:8" x14ac:dyDescent="0.25">
      <c r="A766" t="s">
        <v>8</v>
      </c>
      <c r="B766">
        <v>-15</v>
      </c>
      <c r="C766">
        <v>1</v>
      </c>
      <c r="D766">
        <v>1</v>
      </c>
      <c r="E766" t="s">
        <v>16</v>
      </c>
      <c r="F766">
        <f t="shared" ref="F766" si="904">F763</f>
        <v>9</v>
      </c>
      <c r="G766" t="s">
        <v>16</v>
      </c>
      <c r="H766">
        <f t="shared" ref="H766" si="905">F764</f>
        <v>10</v>
      </c>
    </row>
    <row r="767" spans="1:8" x14ac:dyDescent="0.25">
      <c r="A767" t="s">
        <v>9</v>
      </c>
      <c r="B767">
        <v>-15</v>
      </c>
      <c r="C767">
        <v>1</v>
      </c>
      <c r="D767">
        <v>1</v>
      </c>
      <c r="E767" t="s">
        <v>17</v>
      </c>
      <c r="F767">
        <v>0</v>
      </c>
      <c r="G767" t="s">
        <v>17</v>
      </c>
      <c r="H767">
        <v>0</v>
      </c>
    </row>
    <row r="768" spans="1:8" x14ac:dyDescent="0.25">
      <c r="A768" t="s">
        <v>10</v>
      </c>
      <c r="B768">
        <v>-15</v>
      </c>
      <c r="C768">
        <v>1</v>
      </c>
      <c r="D768">
        <v>1</v>
      </c>
      <c r="E768" t="s">
        <v>18</v>
      </c>
      <c r="F768">
        <v>0</v>
      </c>
      <c r="G768" t="s">
        <v>18</v>
      </c>
      <c r="H768">
        <v>0</v>
      </c>
    </row>
    <row r="769" spans="1:8" x14ac:dyDescent="0.25">
      <c r="A769" t="s">
        <v>11</v>
      </c>
      <c r="B769">
        <v>-15</v>
      </c>
      <c r="C769">
        <v>1</v>
      </c>
      <c r="D769">
        <v>1</v>
      </c>
      <c r="E769" t="s">
        <v>19</v>
      </c>
      <c r="F769">
        <f t="shared" ref="F769" si="906">ABS(F762-F763)</f>
        <v>1</v>
      </c>
      <c r="G769" t="s">
        <v>19</v>
      </c>
      <c r="H769">
        <f t="shared" ref="H769" si="907">ABS(F763-F764)</f>
        <v>1</v>
      </c>
    </row>
    <row r="770" spans="1:8" x14ac:dyDescent="0.25">
      <c r="A770" t="s">
        <v>12</v>
      </c>
      <c r="B770">
        <v>-15</v>
      </c>
      <c r="C770">
        <v>2</v>
      </c>
      <c r="D770">
        <v>1</v>
      </c>
      <c r="E770" s="1" t="s">
        <v>24</v>
      </c>
      <c r="F770" s="1">
        <f t="shared" ref="F770" si="908">SUM(F766:F767)/SUM(F766:F769)</f>
        <v>0.9</v>
      </c>
      <c r="G770" s="1" t="s">
        <v>24</v>
      </c>
      <c r="H770" s="1">
        <f t="shared" ref="H770" si="909">SUM(H766:H767)/SUM(H766:H769)</f>
        <v>0.90909090909090906</v>
      </c>
    </row>
    <row r="771" spans="1:8" x14ac:dyDescent="0.25">
      <c r="A771" t="s">
        <v>13</v>
      </c>
      <c r="B771">
        <v>-15</v>
      </c>
      <c r="C771">
        <v>1</v>
      </c>
      <c r="D771">
        <v>1</v>
      </c>
      <c r="E771" s="1" t="s">
        <v>102</v>
      </c>
      <c r="F771" s="1">
        <f t="shared" ref="F771" si="910">2*F766/(2*F766+F768+F769)</f>
        <v>0.94736842105263153</v>
      </c>
      <c r="G771" s="1" t="s">
        <v>102</v>
      </c>
      <c r="H771" s="1">
        <f t="shared" ref="H771" si="911">2*H766/(2*H766+H768+H769)</f>
        <v>0.95238095238095233</v>
      </c>
    </row>
    <row r="772" spans="1:8" x14ac:dyDescent="0.25">
      <c r="A772" t="s">
        <v>4</v>
      </c>
      <c r="B772">
        <v>-14</v>
      </c>
      <c r="C772">
        <v>1</v>
      </c>
      <c r="D772">
        <v>1</v>
      </c>
      <c r="E772" t="s">
        <v>14</v>
      </c>
      <c r="F772">
        <f t="shared" ref="F772" si="912">COUNT(C772:C781)</f>
        <v>10</v>
      </c>
      <c r="G772" t="s">
        <v>27</v>
      </c>
      <c r="H772" s="2">
        <f t="shared" ref="H772:H835" si="913">B772</f>
        <v>-14</v>
      </c>
    </row>
    <row r="773" spans="1:8" x14ac:dyDescent="0.25">
      <c r="A773" t="s">
        <v>5</v>
      </c>
      <c r="B773">
        <v>-14</v>
      </c>
      <c r="C773">
        <v>1</v>
      </c>
      <c r="D773">
        <v>1</v>
      </c>
      <c r="E773" t="s">
        <v>22</v>
      </c>
      <c r="F773">
        <f t="shared" ref="F773" si="914">COUNTIF(C772:C781,1)</f>
        <v>9</v>
      </c>
    </row>
    <row r="774" spans="1:8" x14ac:dyDescent="0.25">
      <c r="A774" t="s">
        <v>6</v>
      </c>
      <c r="B774">
        <v>-14</v>
      </c>
      <c r="C774">
        <v>1</v>
      </c>
      <c r="D774">
        <v>1</v>
      </c>
      <c r="E774" t="s">
        <v>23</v>
      </c>
      <c r="F774">
        <f t="shared" ref="F774" si="915">COUNTIF(D772:D781,1)</f>
        <v>10</v>
      </c>
    </row>
    <row r="775" spans="1:8" x14ac:dyDescent="0.25">
      <c r="A775" t="s">
        <v>7</v>
      </c>
      <c r="B775">
        <v>-14</v>
      </c>
      <c r="C775">
        <v>1</v>
      </c>
      <c r="D775">
        <v>1</v>
      </c>
      <c r="E775" t="s">
        <v>20</v>
      </c>
      <c r="G775" t="s">
        <v>21</v>
      </c>
    </row>
    <row r="776" spans="1:8" x14ac:dyDescent="0.25">
      <c r="A776" t="s">
        <v>8</v>
      </c>
      <c r="B776">
        <v>-14</v>
      </c>
      <c r="C776">
        <v>1</v>
      </c>
      <c r="D776">
        <v>1</v>
      </c>
      <c r="E776" t="s">
        <v>16</v>
      </c>
      <c r="F776">
        <f t="shared" ref="F776" si="916">F773</f>
        <v>9</v>
      </c>
      <c r="G776" t="s">
        <v>16</v>
      </c>
      <c r="H776">
        <f t="shared" ref="H776" si="917">F774</f>
        <v>10</v>
      </c>
    </row>
    <row r="777" spans="1:8" x14ac:dyDescent="0.25">
      <c r="A777" t="s">
        <v>9</v>
      </c>
      <c r="B777">
        <v>-14</v>
      </c>
      <c r="C777">
        <v>1</v>
      </c>
      <c r="D777">
        <v>1</v>
      </c>
      <c r="E777" t="s">
        <v>17</v>
      </c>
      <c r="F777">
        <v>0</v>
      </c>
      <c r="G777" t="s">
        <v>17</v>
      </c>
      <c r="H777">
        <v>0</v>
      </c>
    </row>
    <row r="778" spans="1:8" x14ac:dyDescent="0.25">
      <c r="A778" t="s">
        <v>10</v>
      </c>
      <c r="B778">
        <v>-14</v>
      </c>
      <c r="C778">
        <v>1</v>
      </c>
      <c r="D778">
        <v>1</v>
      </c>
      <c r="E778" t="s">
        <v>18</v>
      </c>
      <c r="F778">
        <v>0</v>
      </c>
      <c r="G778" t="s">
        <v>18</v>
      </c>
      <c r="H778">
        <v>0</v>
      </c>
    </row>
    <row r="779" spans="1:8" x14ac:dyDescent="0.25">
      <c r="A779" t="s">
        <v>11</v>
      </c>
      <c r="B779">
        <v>-14</v>
      </c>
      <c r="C779">
        <v>1</v>
      </c>
      <c r="D779">
        <v>1</v>
      </c>
      <c r="E779" t="s">
        <v>19</v>
      </c>
      <c r="F779">
        <f t="shared" ref="F779" si="918">ABS(F772-F773)</f>
        <v>1</v>
      </c>
      <c r="G779" t="s">
        <v>19</v>
      </c>
      <c r="H779">
        <f t="shared" ref="H779" si="919">ABS(F773-F774)</f>
        <v>1</v>
      </c>
    </row>
    <row r="780" spans="1:8" x14ac:dyDescent="0.25">
      <c r="A780" t="s">
        <v>12</v>
      </c>
      <c r="B780">
        <v>-14</v>
      </c>
      <c r="C780">
        <v>2</v>
      </c>
      <c r="D780">
        <v>1</v>
      </c>
      <c r="E780" s="1" t="s">
        <v>24</v>
      </c>
      <c r="F780" s="1">
        <f t="shared" ref="F780" si="920">SUM(F776:F777)/SUM(F776:F779)</f>
        <v>0.9</v>
      </c>
      <c r="G780" s="1" t="s">
        <v>24</v>
      </c>
      <c r="H780" s="1">
        <f t="shared" ref="H780" si="921">SUM(H776:H777)/SUM(H776:H779)</f>
        <v>0.90909090909090906</v>
      </c>
    </row>
    <row r="781" spans="1:8" x14ac:dyDescent="0.25">
      <c r="A781" t="s">
        <v>13</v>
      </c>
      <c r="B781">
        <v>-14</v>
      </c>
      <c r="C781">
        <v>1</v>
      </c>
      <c r="D781">
        <v>1</v>
      </c>
      <c r="E781" s="1" t="s">
        <v>103</v>
      </c>
      <c r="F781" s="1">
        <f t="shared" ref="F781" si="922">2*F776/(2*F776+F778+F779)</f>
        <v>0.94736842105263153</v>
      </c>
      <c r="G781" s="1" t="s">
        <v>103</v>
      </c>
      <c r="H781" s="1">
        <f t="shared" ref="H781" si="923">2*H776/(2*H776+H778+H779)</f>
        <v>0.95238095238095233</v>
      </c>
    </row>
    <row r="782" spans="1:8" x14ac:dyDescent="0.25">
      <c r="A782" t="s">
        <v>4</v>
      </c>
      <c r="B782">
        <v>-13</v>
      </c>
      <c r="C782">
        <v>1</v>
      </c>
      <c r="D782">
        <v>1</v>
      </c>
      <c r="E782" t="s">
        <v>14</v>
      </c>
      <c r="F782">
        <f t="shared" ref="F782" si="924">COUNT(C782:C791)</f>
        <v>10</v>
      </c>
      <c r="G782" t="s">
        <v>27</v>
      </c>
      <c r="H782" s="2">
        <f t="shared" ref="H782:H845" si="925">B782</f>
        <v>-13</v>
      </c>
    </row>
    <row r="783" spans="1:8" x14ac:dyDescent="0.25">
      <c r="A783" t="s">
        <v>5</v>
      </c>
      <c r="B783">
        <v>-13</v>
      </c>
      <c r="C783">
        <v>1</v>
      </c>
      <c r="D783">
        <v>1</v>
      </c>
      <c r="E783" t="s">
        <v>22</v>
      </c>
      <c r="F783">
        <f t="shared" ref="F783" si="926">COUNTIF(C782:C791,1)</f>
        <v>9</v>
      </c>
    </row>
    <row r="784" spans="1:8" x14ac:dyDescent="0.25">
      <c r="A784" t="s">
        <v>6</v>
      </c>
      <c r="B784">
        <v>-13</v>
      </c>
      <c r="C784">
        <v>1</v>
      </c>
      <c r="D784">
        <v>1</v>
      </c>
      <c r="E784" t="s">
        <v>23</v>
      </c>
      <c r="F784">
        <f t="shared" ref="F784" si="927">COUNTIF(D782:D791,1)</f>
        <v>9</v>
      </c>
    </row>
    <row r="785" spans="1:8" x14ac:dyDescent="0.25">
      <c r="A785" t="s">
        <v>7</v>
      </c>
      <c r="B785">
        <v>-13</v>
      </c>
      <c r="C785">
        <v>1</v>
      </c>
      <c r="D785">
        <v>1</v>
      </c>
      <c r="E785" t="s">
        <v>20</v>
      </c>
      <c r="G785" t="s">
        <v>21</v>
      </c>
    </row>
    <row r="786" spans="1:8" x14ac:dyDescent="0.25">
      <c r="A786" t="s">
        <v>8</v>
      </c>
      <c r="B786">
        <v>-13</v>
      </c>
      <c r="C786">
        <v>1</v>
      </c>
      <c r="D786">
        <v>1</v>
      </c>
      <c r="E786" t="s">
        <v>16</v>
      </c>
      <c r="F786">
        <f t="shared" ref="F786" si="928">F783</f>
        <v>9</v>
      </c>
      <c r="G786" t="s">
        <v>16</v>
      </c>
      <c r="H786">
        <f t="shared" ref="H786" si="929">F784</f>
        <v>9</v>
      </c>
    </row>
    <row r="787" spans="1:8" x14ac:dyDescent="0.25">
      <c r="A787" t="s">
        <v>9</v>
      </c>
      <c r="B787">
        <v>-13</v>
      </c>
      <c r="C787">
        <v>1</v>
      </c>
      <c r="D787">
        <v>1</v>
      </c>
      <c r="E787" t="s">
        <v>17</v>
      </c>
      <c r="F787">
        <v>0</v>
      </c>
      <c r="G787" t="s">
        <v>17</v>
      </c>
      <c r="H787">
        <v>0</v>
      </c>
    </row>
    <row r="788" spans="1:8" x14ac:dyDescent="0.25">
      <c r="A788" t="s">
        <v>10</v>
      </c>
      <c r="B788">
        <v>-13</v>
      </c>
      <c r="C788">
        <v>1</v>
      </c>
      <c r="D788">
        <v>1</v>
      </c>
      <c r="E788" t="s">
        <v>18</v>
      </c>
      <c r="F788">
        <v>0</v>
      </c>
      <c r="G788" t="s">
        <v>18</v>
      </c>
      <c r="H788">
        <v>0</v>
      </c>
    </row>
    <row r="789" spans="1:8" x14ac:dyDescent="0.25">
      <c r="A789" t="s">
        <v>11</v>
      </c>
      <c r="B789">
        <v>-13</v>
      </c>
      <c r="C789">
        <v>1</v>
      </c>
      <c r="D789">
        <v>0</v>
      </c>
      <c r="E789" t="s">
        <v>19</v>
      </c>
      <c r="F789">
        <f t="shared" ref="F789" si="930">ABS(F782-F783)</f>
        <v>1</v>
      </c>
      <c r="G789" t="s">
        <v>19</v>
      </c>
      <c r="H789">
        <f t="shared" ref="H789" si="931">ABS(F783-F784)</f>
        <v>0</v>
      </c>
    </row>
    <row r="790" spans="1:8" x14ac:dyDescent="0.25">
      <c r="A790" t="s">
        <v>12</v>
      </c>
      <c r="B790">
        <v>-13</v>
      </c>
      <c r="C790">
        <v>2</v>
      </c>
      <c r="D790">
        <v>1</v>
      </c>
      <c r="E790" s="1" t="s">
        <v>24</v>
      </c>
      <c r="F790" s="1">
        <f t="shared" ref="F790" si="932">SUM(F786:F787)/SUM(F786:F789)</f>
        <v>0.9</v>
      </c>
      <c r="G790" s="1" t="s">
        <v>24</v>
      </c>
      <c r="H790" s="1">
        <f t="shared" ref="H790" si="933">SUM(H786:H787)/SUM(H786:H789)</f>
        <v>1</v>
      </c>
    </row>
    <row r="791" spans="1:8" x14ac:dyDescent="0.25">
      <c r="A791" t="s">
        <v>13</v>
      </c>
      <c r="B791">
        <v>-13</v>
      </c>
      <c r="C791">
        <v>1</v>
      </c>
      <c r="D791">
        <v>1</v>
      </c>
      <c r="E791" s="1" t="s">
        <v>104</v>
      </c>
      <c r="F791" s="1">
        <f t="shared" ref="F791" si="934">2*F786/(2*F786+F788+F789)</f>
        <v>0.94736842105263153</v>
      </c>
      <c r="G791" s="1" t="s">
        <v>104</v>
      </c>
      <c r="H791" s="1">
        <f t="shared" ref="H791" si="935">2*H786/(2*H786+H788+H789)</f>
        <v>1</v>
      </c>
    </row>
    <row r="792" spans="1:8" x14ac:dyDescent="0.25">
      <c r="A792" t="s">
        <v>4</v>
      </c>
      <c r="B792">
        <v>-12</v>
      </c>
      <c r="C792">
        <v>1</v>
      </c>
      <c r="D792">
        <v>1</v>
      </c>
      <c r="E792" t="s">
        <v>14</v>
      </c>
      <c r="F792">
        <f t="shared" ref="F792" si="936">COUNT(C792:C801)</f>
        <v>10</v>
      </c>
      <c r="G792" t="s">
        <v>27</v>
      </c>
      <c r="H792" s="2">
        <f t="shared" ref="H792:H855" si="937">B792</f>
        <v>-12</v>
      </c>
    </row>
    <row r="793" spans="1:8" x14ac:dyDescent="0.25">
      <c r="A793" t="s">
        <v>5</v>
      </c>
      <c r="B793">
        <v>-12</v>
      </c>
      <c r="C793">
        <v>1</v>
      </c>
      <c r="D793">
        <v>1</v>
      </c>
      <c r="E793" t="s">
        <v>22</v>
      </c>
      <c r="F793">
        <f t="shared" ref="F793" si="938">COUNTIF(C792:C801,1)</f>
        <v>9</v>
      </c>
    </row>
    <row r="794" spans="1:8" x14ac:dyDescent="0.25">
      <c r="A794" t="s">
        <v>6</v>
      </c>
      <c r="B794">
        <v>-12</v>
      </c>
      <c r="C794">
        <v>1</v>
      </c>
      <c r="D794">
        <v>1</v>
      </c>
      <c r="E794" t="s">
        <v>23</v>
      </c>
      <c r="F794">
        <f t="shared" ref="F794" si="939">COUNTIF(D792:D801,1)</f>
        <v>9</v>
      </c>
    </row>
    <row r="795" spans="1:8" x14ac:dyDescent="0.25">
      <c r="A795" t="s">
        <v>7</v>
      </c>
      <c r="B795">
        <v>-12</v>
      </c>
      <c r="C795">
        <v>1</v>
      </c>
      <c r="D795">
        <v>1</v>
      </c>
      <c r="E795" t="s">
        <v>20</v>
      </c>
      <c r="G795" t="s">
        <v>21</v>
      </c>
    </row>
    <row r="796" spans="1:8" x14ac:dyDescent="0.25">
      <c r="A796" t="s">
        <v>8</v>
      </c>
      <c r="B796">
        <v>-12</v>
      </c>
      <c r="C796">
        <v>1</v>
      </c>
      <c r="D796">
        <v>1</v>
      </c>
      <c r="E796" t="s">
        <v>16</v>
      </c>
      <c r="F796">
        <f t="shared" ref="F796" si="940">F793</f>
        <v>9</v>
      </c>
      <c r="G796" t="s">
        <v>16</v>
      </c>
      <c r="H796">
        <f t="shared" ref="H796" si="941">F794</f>
        <v>9</v>
      </c>
    </row>
    <row r="797" spans="1:8" x14ac:dyDescent="0.25">
      <c r="A797" t="s">
        <v>9</v>
      </c>
      <c r="B797">
        <v>-12</v>
      </c>
      <c r="C797">
        <v>1</v>
      </c>
      <c r="D797">
        <v>1</v>
      </c>
      <c r="E797" t="s">
        <v>17</v>
      </c>
      <c r="F797">
        <v>0</v>
      </c>
      <c r="G797" t="s">
        <v>17</v>
      </c>
      <c r="H797">
        <v>0</v>
      </c>
    </row>
    <row r="798" spans="1:8" x14ac:dyDescent="0.25">
      <c r="A798" t="s">
        <v>10</v>
      </c>
      <c r="B798">
        <v>-12</v>
      </c>
      <c r="C798">
        <v>1</v>
      </c>
      <c r="D798">
        <v>1</v>
      </c>
      <c r="E798" t="s">
        <v>18</v>
      </c>
      <c r="F798">
        <v>0</v>
      </c>
      <c r="G798" t="s">
        <v>18</v>
      </c>
      <c r="H798">
        <v>0</v>
      </c>
    </row>
    <row r="799" spans="1:8" x14ac:dyDescent="0.25">
      <c r="A799" t="s">
        <v>11</v>
      </c>
      <c r="B799">
        <v>-12</v>
      </c>
      <c r="C799">
        <v>1</v>
      </c>
      <c r="D799">
        <v>0</v>
      </c>
      <c r="E799" t="s">
        <v>19</v>
      </c>
      <c r="F799">
        <f t="shared" ref="F799" si="942">ABS(F792-F793)</f>
        <v>1</v>
      </c>
      <c r="G799" t="s">
        <v>19</v>
      </c>
      <c r="H799">
        <f t="shared" ref="H799" si="943">ABS(F793-F794)</f>
        <v>0</v>
      </c>
    </row>
    <row r="800" spans="1:8" x14ac:dyDescent="0.25">
      <c r="A800" t="s">
        <v>12</v>
      </c>
      <c r="B800">
        <v>-12</v>
      </c>
      <c r="C800">
        <v>2</v>
      </c>
      <c r="D800">
        <v>1</v>
      </c>
      <c r="E800" s="1" t="s">
        <v>24</v>
      </c>
      <c r="F800" s="1">
        <f t="shared" ref="F800" si="944">SUM(F796:F797)/SUM(F796:F799)</f>
        <v>0.9</v>
      </c>
      <c r="G800" s="1" t="s">
        <v>24</v>
      </c>
      <c r="H800" s="1">
        <f t="shared" ref="H800" si="945">SUM(H796:H797)/SUM(H796:H799)</f>
        <v>1</v>
      </c>
    </row>
    <row r="801" spans="1:8" x14ac:dyDescent="0.25">
      <c r="A801" t="s">
        <v>13</v>
      </c>
      <c r="B801">
        <v>-12</v>
      </c>
      <c r="C801">
        <v>1</v>
      </c>
      <c r="D801">
        <v>1</v>
      </c>
      <c r="E801" s="1" t="s">
        <v>105</v>
      </c>
      <c r="F801" s="1">
        <f t="shared" ref="F801" si="946">2*F796/(2*F796+F798+F799)</f>
        <v>0.94736842105263153</v>
      </c>
      <c r="G801" s="1" t="s">
        <v>105</v>
      </c>
      <c r="H801" s="1">
        <f t="shared" ref="H801" si="947">2*H796/(2*H796+H798+H799)</f>
        <v>1</v>
      </c>
    </row>
    <row r="802" spans="1:8" x14ac:dyDescent="0.25">
      <c r="A802" t="s">
        <v>4</v>
      </c>
      <c r="B802">
        <v>-11</v>
      </c>
      <c r="C802">
        <v>1</v>
      </c>
      <c r="D802">
        <v>1</v>
      </c>
      <c r="E802" t="s">
        <v>14</v>
      </c>
      <c r="F802">
        <f t="shared" ref="F802" si="948">COUNT(C802:C811)</f>
        <v>10</v>
      </c>
      <c r="G802" t="s">
        <v>27</v>
      </c>
      <c r="H802" s="2">
        <f t="shared" ref="H802:H865" si="949">B802</f>
        <v>-11</v>
      </c>
    </row>
    <row r="803" spans="1:8" x14ac:dyDescent="0.25">
      <c r="A803" t="s">
        <v>5</v>
      </c>
      <c r="B803">
        <v>-11</v>
      </c>
      <c r="C803">
        <v>1</v>
      </c>
      <c r="D803">
        <v>1</v>
      </c>
      <c r="E803" t="s">
        <v>22</v>
      </c>
      <c r="F803">
        <f t="shared" ref="F803" si="950">COUNTIF(C802:C811,1)</f>
        <v>9</v>
      </c>
    </row>
    <row r="804" spans="1:8" x14ac:dyDescent="0.25">
      <c r="A804" t="s">
        <v>6</v>
      </c>
      <c r="B804">
        <v>-11</v>
      </c>
      <c r="C804">
        <v>1</v>
      </c>
      <c r="D804">
        <v>1</v>
      </c>
      <c r="E804" t="s">
        <v>23</v>
      </c>
      <c r="F804">
        <f t="shared" ref="F804" si="951">COUNTIF(D802:D811,1)</f>
        <v>10</v>
      </c>
    </row>
    <row r="805" spans="1:8" x14ac:dyDescent="0.25">
      <c r="A805" t="s">
        <v>7</v>
      </c>
      <c r="B805">
        <v>-11</v>
      </c>
      <c r="C805">
        <v>1</v>
      </c>
      <c r="D805">
        <v>1</v>
      </c>
      <c r="E805" t="s">
        <v>20</v>
      </c>
      <c r="G805" t="s">
        <v>21</v>
      </c>
    </row>
    <row r="806" spans="1:8" x14ac:dyDescent="0.25">
      <c r="A806" t="s">
        <v>8</v>
      </c>
      <c r="B806">
        <v>-11</v>
      </c>
      <c r="C806">
        <v>1</v>
      </c>
      <c r="D806">
        <v>1</v>
      </c>
      <c r="E806" t="s">
        <v>16</v>
      </c>
      <c r="F806">
        <f t="shared" ref="F806" si="952">F803</f>
        <v>9</v>
      </c>
      <c r="G806" t="s">
        <v>16</v>
      </c>
      <c r="H806">
        <f t="shared" ref="H806" si="953">F804</f>
        <v>10</v>
      </c>
    </row>
    <row r="807" spans="1:8" x14ac:dyDescent="0.25">
      <c r="A807" t="s">
        <v>9</v>
      </c>
      <c r="B807">
        <v>-11</v>
      </c>
      <c r="C807">
        <v>1</v>
      </c>
      <c r="D807">
        <v>1</v>
      </c>
      <c r="E807" t="s">
        <v>17</v>
      </c>
      <c r="F807">
        <v>0</v>
      </c>
      <c r="G807" t="s">
        <v>17</v>
      </c>
      <c r="H807">
        <v>0</v>
      </c>
    </row>
    <row r="808" spans="1:8" x14ac:dyDescent="0.25">
      <c r="A808" t="s">
        <v>10</v>
      </c>
      <c r="B808">
        <v>-11</v>
      </c>
      <c r="C808">
        <v>1</v>
      </c>
      <c r="D808">
        <v>1</v>
      </c>
      <c r="E808" t="s">
        <v>18</v>
      </c>
      <c r="F808">
        <v>0</v>
      </c>
      <c r="G808" t="s">
        <v>18</v>
      </c>
      <c r="H808">
        <v>0</v>
      </c>
    </row>
    <row r="809" spans="1:8" x14ac:dyDescent="0.25">
      <c r="A809" t="s">
        <v>11</v>
      </c>
      <c r="B809">
        <v>-11</v>
      </c>
      <c r="C809">
        <v>1</v>
      </c>
      <c r="D809">
        <v>1</v>
      </c>
      <c r="E809" t="s">
        <v>19</v>
      </c>
      <c r="F809">
        <f t="shared" ref="F809" si="954">ABS(F802-F803)</f>
        <v>1</v>
      </c>
      <c r="G809" t="s">
        <v>19</v>
      </c>
      <c r="H809">
        <f t="shared" ref="H809" si="955">ABS(F803-F804)</f>
        <v>1</v>
      </c>
    </row>
    <row r="810" spans="1:8" x14ac:dyDescent="0.25">
      <c r="A810" t="s">
        <v>12</v>
      </c>
      <c r="B810">
        <v>-11</v>
      </c>
      <c r="C810">
        <v>2</v>
      </c>
      <c r="D810">
        <v>1</v>
      </c>
      <c r="E810" s="1" t="s">
        <v>24</v>
      </c>
      <c r="F810" s="1">
        <f t="shared" ref="F810" si="956">SUM(F806:F807)/SUM(F806:F809)</f>
        <v>0.9</v>
      </c>
      <c r="G810" s="1" t="s">
        <v>24</v>
      </c>
      <c r="H810" s="1">
        <f t="shared" ref="H810" si="957">SUM(H806:H807)/SUM(H806:H809)</f>
        <v>0.90909090909090906</v>
      </c>
    </row>
    <row r="811" spans="1:8" x14ac:dyDescent="0.25">
      <c r="A811" t="s">
        <v>13</v>
      </c>
      <c r="B811">
        <v>-11</v>
      </c>
      <c r="C811">
        <v>1</v>
      </c>
      <c r="D811">
        <v>1</v>
      </c>
      <c r="E811" s="1" t="s">
        <v>106</v>
      </c>
      <c r="F811" s="1">
        <f t="shared" ref="F811" si="958">2*F806/(2*F806+F808+F809)</f>
        <v>0.94736842105263153</v>
      </c>
      <c r="G811" s="1" t="s">
        <v>106</v>
      </c>
      <c r="H811" s="1">
        <f t="shared" ref="H811" si="959">2*H806/(2*H806+H808+H809)</f>
        <v>0.95238095238095233</v>
      </c>
    </row>
    <row r="812" spans="1:8" x14ac:dyDescent="0.25">
      <c r="A812" t="s">
        <v>4</v>
      </c>
      <c r="B812">
        <v>-10</v>
      </c>
      <c r="C812">
        <v>1</v>
      </c>
      <c r="D812">
        <v>1</v>
      </c>
      <c r="E812" t="s">
        <v>14</v>
      </c>
      <c r="F812">
        <f t="shared" ref="F812" si="960">COUNT(C812:C821)</f>
        <v>10</v>
      </c>
      <c r="G812" t="s">
        <v>27</v>
      </c>
      <c r="H812" s="2">
        <f t="shared" ref="H812:H875" si="961">B812</f>
        <v>-10</v>
      </c>
    </row>
    <row r="813" spans="1:8" x14ac:dyDescent="0.25">
      <c r="A813" t="s">
        <v>5</v>
      </c>
      <c r="B813">
        <v>-10</v>
      </c>
      <c r="C813">
        <v>1</v>
      </c>
      <c r="D813">
        <v>1</v>
      </c>
      <c r="E813" t="s">
        <v>22</v>
      </c>
      <c r="F813">
        <f t="shared" ref="F813" si="962">COUNTIF(C812:C821,1)</f>
        <v>9</v>
      </c>
    </row>
    <row r="814" spans="1:8" x14ac:dyDescent="0.25">
      <c r="A814" t="s">
        <v>6</v>
      </c>
      <c r="B814">
        <v>-10</v>
      </c>
      <c r="C814">
        <v>1</v>
      </c>
      <c r="D814">
        <v>1</v>
      </c>
      <c r="E814" t="s">
        <v>23</v>
      </c>
      <c r="F814">
        <f t="shared" ref="F814" si="963">COUNTIF(D812:D821,1)</f>
        <v>10</v>
      </c>
    </row>
    <row r="815" spans="1:8" x14ac:dyDescent="0.25">
      <c r="A815" t="s">
        <v>7</v>
      </c>
      <c r="B815">
        <v>-10</v>
      </c>
      <c r="C815">
        <v>1</v>
      </c>
      <c r="D815">
        <v>1</v>
      </c>
      <c r="E815" t="s">
        <v>20</v>
      </c>
      <c r="G815" t="s">
        <v>21</v>
      </c>
    </row>
    <row r="816" spans="1:8" x14ac:dyDescent="0.25">
      <c r="A816" t="s">
        <v>8</v>
      </c>
      <c r="B816">
        <v>-10</v>
      </c>
      <c r="C816">
        <v>1</v>
      </c>
      <c r="D816">
        <v>1</v>
      </c>
      <c r="E816" t="s">
        <v>16</v>
      </c>
      <c r="F816">
        <f t="shared" ref="F816" si="964">F813</f>
        <v>9</v>
      </c>
      <c r="G816" t="s">
        <v>16</v>
      </c>
      <c r="H816">
        <f t="shared" ref="H816" si="965">F814</f>
        <v>10</v>
      </c>
    </row>
    <row r="817" spans="1:8" x14ac:dyDescent="0.25">
      <c r="A817" t="s">
        <v>9</v>
      </c>
      <c r="B817">
        <v>-10</v>
      </c>
      <c r="C817">
        <v>1</v>
      </c>
      <c r="D817">
        <v>1</v>
      </c>
      <c r="E817" t="s">
        <v>17</v>
      </c>
      <c r="F817">
        <v>0</v>
      </c>
      <c r="G817" t="s">
        <v>17</v>
      </c>
      <c r="H817">
        <v>0</v>
      </c>
    </row>
    <row r="818" spans="1:8" x14ac:dyDescent="0.25">
      <c r="A818" t="s">
        <v>10</v>
      </c>
      <c r="B818">
        <v>-10</v>
      </c>
      <c r="C818">
        <v>1</v>
      </c>
      <c r="D818">
        <v>1</v>
      </c>
      <c r="E818" t="s">
        <v>18</v>
      </c>
      <c r="F818">
        <v>0</v>
      </c>
      <c r="G818" t="s">
        <v>18</v>
      </c>
      <c r="H818">
        <v>0</v>
      </c>
    </row>
    <row r="819" spans="1:8" x14ac:dyDescent="0.25">
      <c r="A819" t="s">
        <v>11</v>
      </c>
      <c r="B819">
        <v>-10</v>
      </c>
      <c r="C819">
        <v>1</v>
      </c>
      <c r="D819">
        <v>1</v>
      </c>
      <c r="E819" t="s">
        <v>19</v>
      </c>
      <c r="F819">
        <f t="shared" ref="F819" si="966">ABS(F812-F813)</f>
        <v>1</v>
      </c>
      <c r="G819" t="s">
        <v>19</v>
      </c>
      <c r="H819">
        <f t="shared" ref="H819" si="967">ABS(F813-F814)</f>
        <v>1</v>
      </c>
    </row>
    <row r="820" spans="1:8" x14ac:dyDescent="0.25">
      <c r="A820" t="s">
        <v>12</v>
      </c>
      <c r="B820">
        <v>-10</v>
      </c>
      <c r="C820">
        <v>2</v>
      </c>
      <c r="D820">
        <v>1</v>
      </c>
      <c r="E820" s="1" t="s">
        <v>24</v>
      </c>
      <c r="F820" s="1">
        <f t="shared" ref="F820" si="968">SUM(F816:F817)/SUM(F816:F819)</f>
        <v>0.9</v>
      </c>
      <c r="G820" s="1" t="s">
        <v>24</v>
      </c>
      <c r="H820" s="1">
        <f t="shared" ref="H820" si="969">SUM(H816:H817)/SUM(H816:H819)</f>
        <v>0.90909090909090906</v>
      </c>
    </row>
    <row r="821" spans="1:8" x14ac:dyDescent="0.25">
      <c r="A821" t="s">
        <v>13</v>
      </c>
      <c r="B821">
        <v>-10</v>
      </c>
      <c r="C821">
        <v>1</v>
      </c>
      <c r="D821">
        <v>1</v>
      </c>
      <c r="E821" s="1" t="s">
        <v>107</v>
      </c>
      <c r="F821" s="1">
        <f t="shared" ref="F821" si="970">2*F816/(2*F816+F818+F819)</f>
        <v>0.94736842105263153</v>
      </c>
      <c r="G821" s="1" t="s">
        <v>107</v>
      </c>
      <c r="H821" s="1">
        <f t="shared" ref="H821" si="971">2*H816/(2*H816+H818+H819)</f>
        <v>0.95238095238095233</v>
      </c>
    </row>
    <row r="822" spans="1:8" x14ac:dyDescent="0.25">
      <c r="A822" t="s">
        <v>4</v>
      </c>
      <c r="B822">
        <v>-9</v>
      </c>
      <c r="C822">
        <v>1</v>
      </c>
      <c r="D822">
        <v>1</v>
      </c>
      <c r="E822" t="s">
        <v>14</v>
      </c>
      <c r="F822">
        <f t="shared" ref="F822" si="972">COUNT(C822:C831)</f>
        <v>10</v>
      </c>
      <c r="G822" t="s">
        <v>27</v>
      </c>
      <c r="H822" s="2">
        <f t="shared" ref="H822:H885" si="973">B822</f>
        <v>-9</v>
      </c>
    </row>
    <row r="823" spans="1:8" x14ac:dyDescent="0.25">
      <c r="A823" t="s">
        <v>5</v>
      </c>
      <c r="B823">
        <v>-9</v>
      </c>
      <c r="C823">
        <v>1</v>
      </c>
      <c r="D823">
        <v>1</v>
      </c>
      <c r="E823" t="s">
        <v>22</v>
      </c>
      <c r="F823">
        <f t="shared" ref="F823" si="974">COUNTIF(C822:C831,1)</f>
        <v>9</v>
      </c>
    </row>
    <row r="824" spans="1:8" x14ac:dyDescent="0.25">
      <c r="A824" t="s">
        <v>6</v>
      </c>
      <c r="B824">
        <v>-9</v>
      </c>
      <c r="C824">
        <v>1</v>
      </c>
      <c r="D824">
        <v>1</v>
      </c>
      <c r="E824" t="s">
        <v>23</v>
      </c>
      <c r="F824">
        <f t="shared" ref="F824" si="975">COUNTIF(D822:D831,1)</f>
        <v>9</v>
      </c>
    </row>
    <row r="825" spans="1:8" x14ac:dyDescent="0.25">
      <c r="A825" t="s">
        <v>7</v>
      </c>
      <c r="B825">
        <v>-9</v>
      </c>
      <c r="C825">
        <v>1</v>
      </c>
      <c r="D825">
        <v>1</v>
      </c>
      <c r="E825" t="s">
        <v>20</v>
      </c>
      <c r="G825" t="s">
        <v>21</v>
      </c>
    </row>
    <row r="826" spans="1:8" x14ac:dyDescent="0.25">
      <c r="A826" t="s">
        <v>8</v>
      </c>
      <c r="B826">
        <v>-9</v>
      </c>
      <c r="C826">
        <v>1</v>
      </c>
      <c r="D826">
        <v>1</v>
      </c>
      <c r="E826" t="s">
        <v>16</v>
      </c>
      <c r="F826">
        <f t="shared" ref="F826" si="976">F823</f>
        <v>9</v>
      </c>
      <c r="G826" t="s">
        <v>16</v>
      </c>
      <c r="H826">
        <f t="shared" ref="H826" si="977">F824</f>
        <v>9</v>
      </c>
    </row>
    <row r="827" spans="1:8" x14ac:dyDescent="0.25">
      <c r="A827" t="s">
        <v>9</v>
      </c>
      <c r="B827">
        <v>-9</v>
      </c>
      <c r="C827">
        <v>1</v>
      </c>
      <c r="D827">
        <v>1</v>
      </c>
      <c r="E827" t="s">
        <v>17</v>
      </c>
      <c r="F827">
        <v>0</v>
      </c>
      <c r="G827" t="s">
        <v>17</v>
      </c>
      <c r="H827">
        <v>0</v>
      </c>
    </row>
    <row r="828" spans="1:8" x14ac:dyDescent="0.25">
      <c r="A828" t="s">
        <v>10</v>
      </c>
      <c r="B828">
        <v>-9</v>
      </c>
      <c r="C828">
        <v>1</v>
      </c>
      <c r="D828">
        <v>1</v>
      </c>
      <c r="E828" t="s">
        <v>18</v>
      </c>
      <c r="F828">
        <v>0</v>
      </c>
      <c r="G828" t="s">
        <v>18</v>
      </c>
      <c r="H828">
        <v>0</v>
      </c>
    </row>
    <row r="829" spans="1:8" x14ac:dyDescent="0.25">
      <c r="A829" t="s">
        <v>11</v>
      </c>
      <c r="B829">
        <v>-9</v>
      </c>
      <c r="C829">
        <v>1</v>
      </c>
      <c r="D829">
        <v>0</v>
      </c>
      <c r="E829" t="s">
        <v>19</v>
      </c>
      <c r="F829">
        <f t="shared" ref="F829" si="978">ABS(F822-F823)</f>
        <v>1</v>
      </c>
      <c r="G829" t="s">
        <v>19</v>
      </c>
      <c r="H829">
        <f t="shared" ref="H829" si="979">ABS(F823-F824)</f>
        <v>0</v>
      </c>
    </row>
    <row r="830" spans="1:8" x14ac:dyDescent="0.25">
      <c r="A830" t="s">
        <v>12</v>
      </c>
      <c r="B830">
        <v>-9</v>
      </c>
      <c r="C830">
        <v>2</v>
      </c>
      <c r="D830">
        <v>1</v>
      </c>
      <c r="E830" s="1" t="s">
        <v>24</v>
      </c>
      <c r="F830" s="1">
        <f t="shared" ref="F830" si="980">SUM(F826:F827)/SUM(F826:F829)</f>
        <v>0.9</v>
      </c>
      <c r="G830" s="1" t="s">
        <v>24</v>
      </c>
      <c r="H830" s="1">
        <f t="shared" ref="H830" si="981">SUM(H826:H827)/SUM(H826:H829)</f>
        <v>1</v>
      </c>
    </row>
    <row r="831" spans="1:8" x14ac:dyDescent="0.25">
      <c r="A831" t="s">
        <v>13</v>
      </c>
      <c r="B831">
        <v>-9</v>
      </c>
      <c r="C831">
        <v>1</v>
      </c>
      <c r="D831">
        <v>1</v>
      </c>
      <c r="E831" s="1" t="s">
        <v>108</v>
      </c>
      <c r="F831" s="1">
        <f t="shared" ref="F831" si="982">2*F826/(2*F826+F828+F829)</f>
        <v>0.94736842105263153</v>
      </c>
      <c r="G831" s="1" t="s">
        <v>108</v>
      </c>
      <c r="H831" s="1">
        <f t="shared" ref="H831" si="983">2*H826/(2*H826+H828+H829)</f>
        <v>1</v>
      </c>
    </row>
    <row r="832" spans="1:8" x14ac:dyDescent="0.25">
      <c r="A832" t="s">
        <v>4</v>
      </c>
      <c r="B832">
        <v>-8</v>
      </c>
      <c r="C832">
        <v>1</v>
      </c>
      <c r="D832">
        <v>1</v>
      </c>
      <c r="E832" t="s">
        <v>14</v>
      </c>
      <c r="F832">
        <f t="shared" ref="F832" si="984">COUNT(C832:C841)</f>
        <v>10</v>
      </c>
      <c r="G832" t="s">
        <v>27</v>
      </c>
      <c r="H832" s="2">
        <f t="shared" ref="H832:H895" si="985">B832</f>
        <v>-8</v>
      </c>
    </row>
    <row r="833" spans="1:8" x14ac:dyDescent="0.25">
      <c r="A833" t="s">
        <v>5</v>
      </c>
      <c r="B833">
        <v>-8</v>
      </c>
      <c r="C833">
        <v>1</v>
      </c>
      <c r="D833">
        <v>1</v>
      </c>
      <c r="E833" t="s">
        <v>22</v>
      </c>
      <c r="F833">
        <f t="shared" ref="F833" si="986">COUNTIF(C832:C841,1)</f>
        <v>9</v>
      </c>
    </row>
    <row r="834" spans="1:8" x14ac:dyDescent="0.25">
      <c r="A834" t="s">
        <v>6</v>
      </c>
      <c r="B834">
        <v>-8</v>
      </c>
      <c r="C834">
        <v>1</v>
      </c>
      <c r="D834">
        <v>1</v>
      </c>
      <c r="E834" t="s">
        <v>23</v>
      </c>
      <c r="F834">
        <f t="shared" ref="F834" si="987">COUNTIF(D832:D841,1)</f>
        <v>9</v>
      </c>
    </row>
    <row r="835" spans="1:8" x14ac:dyDescent="0.25">
      <c r="A835" t="s">
        <v>7</v>
      </c>
      <c r="B835">
        <v>-8</v>
      </c>
      <c r="C835">
        <v>1</v>
      </c>
      <c r="D835">
        <v>1</v>
      </c>
      <c r="E835" t="s">
        <v>20</v>
      </c>
      <c r="G835" t="s">
        <v>21</v>
      </c>
    </row>
    <row r="836" spans="1:8" x14ac:dyDescent="0.25">
      <c r="A836" t="s">
        <v>8</v>
      </c>
      <c r="B836">
        <v>-8</v>
      </c>
      <c r="C836">
        <v>1</v>
      </c>
      <c r="D836">
        <v>1</v>
      </c>
      <c r="E836" t="s">
        <v>16</v>
      </c>
      <c r="F836">
        <f t="shared" ref="F836" si="988">F833</f>
        <v>9</v>
      </c>
      <c r="G836" t="s">
        <v>16</v>
      </c>
      <c r="H836">
        <f t="shared" ref="H836" si="989">F834</f>
        <v>9</v>
      </c>
    </row>
    <row r="837" spans="1:8" x14ac:dyDescent="0.25">
      <c r="A837" t="s">
        <v>9</v>
      </c>
      <c r="B837">
        <v>-8</v>
      </c>
      <c r="C837">
        <v>1</v>
      </c>
      <c r="D837">
        <v>1</v>
      </c>
      <c r="E837" t="s">
        <v>17</v>
      </c>
      <c r="F837">
        <v>0</v>
      </c>
      <c r="G837" t="s">
        <v>17</v>
      </c>
      <c r="H837">
        <v>0</v>
      </c>
    </row>
    <row r="838" spans="1:8" x14ac:dyDescent="0.25">
      <c r="A838" t="s">
        <v>10</v>
      </c>
      <c r="B838">
        <v>-8</v>
      </c>
      <c r="C838">
        <v>1</v>
      </c>
      <c r="D838">
        <v>1</v>
      </c>
      <c r="E838" t="s">
        <v>18</v>
      </c>
      <c r="F838">
        <v>0</v>
      </c>
      <c r="G838" t="s">
        <v>18</v>
      </c>
      <c r="H838">
        <v>0</v>
      </c>
    </row>
    <row r="839" spans="1:8" x14ac:dyDescent="0.25">
      <c r="A839" t="s">
        <v>11</v>
      </c>
      <c r="B839">
        <v>-8</v>
      </c>
      <c r="C839">
        <v>1</v>
      </c>
      <c r="D839">
        <v>0</v>
      </c>
      <c r="E839" t="s">
        <v>19</v>
      </c>
      <c r="F839">
        <f t="shared" ref="F839" si="990">ABS(F832-F833)</f>
        <v>1</v>
      </c>
      <c r="G839" t="s">
        <v>19</v>
      </c>
      <c r="H839">
        <f t="shared" ref="H839" si="991">ABS(F833-F834)</f>
        <v>0</v>
      </c>
    </row>
    <row r="840" spans="1:8" x14ac:dyDescent="0.25">
      <c r="A840" t="s">
        <v>12</v>
      </c>
      <c r="B840">
        <v>-8</v>
      </c>
      <c r="C840">
        <v>2</v>
      </c>
      <c r="D840">
        <v>1</v>
      </c>
      <c r="E840" s="1" t="s">
        <v>24</v>
      </c>
      <c r="F840" s="1">
        <f t="shared" ref="F840" si="992">SUM(F836:F837)/SUM(F836:F839)</f>
        <v>0.9</v>
      </c>
      <c r="G840" s="1" t="s">
        <v>24</v>
      </c>
      <c r="H840" s="1">
        <f t="shared" ref="H840" si="993">SUM(H836:H837)/SUM(H836:H839)</f>
        <v>1</v>
      </c>
    </row>
    <row r="841" spans="1:8" x14ac:dyDescent="0.25">
      <c r="A841" t="s">
        <v>13</v>
      </c>
      <c r="B841">
        <v>-8</v>
      </c>
      <c r="C841">
        <v>1</v>
      </c>
      <c r="D841">
        <v>1</v>
      </c>
      <c r="E841" s="1" t="s">
        <v>109</v>
      </c>
      <c r="F841" s="1">
        <f t="shared" ref="F841" si="994">2*F836/(2*F836+F838+F839)</f>
        <v>0.94736842105263153</v>
      </c>
      <c r="G841" s="1" t="s">
        <v>109</v>
      </c>
      <c r="H841" s="1">
        <f t="shared" ref="H841" si="995">2*H836/(2*H836+H838+H839)</f>
        <v>1</v>
      </c>
    </row>
    <row r="842" spans="1:8" x14ac:dyDescent="0.25">
      <c r="A842" t="s">
        <v>4</v>
      </c>
      <c r="B842">
        <v>-7</v>
      </c>
      <c r="C842">
        <v>1</v>
      </c>
      <c r="D842">
        <v>1</v>
      </c>
      <c r="E842" t="s">
        <v>14</v>
      </c>
      <c r="F842">
        <f t="shared" ref="F842" si="996">COUNT(C842:C851)</f>
        <v>10</v>
      </c>
      <c r="G842" t="s">
        <v>27</v>
      </c>
      <c r="H842" s="2">
        <f t="shared" ref="H842:H905" si="997">B842</f>
        <v>-7</v>
      </c>
    </row>
    <row r="843" spans="1:8" x14ac:dyDescent="0.25">
      <c r="A843" t="s">
        <v>5</v>
      </c>
      <c r="B843">
        <v>-7</v>
      </c>
      <c r="C843">
        <v>1</v>
      </c>
      <c r="D843">
        <v>1</v>
      </c>
      <c r="E843" t="s">
        <v>22</v>
      </c>
      <c r="F843">
        <f t="shared" ref="F843" si="998">COUNTIF(C842:C851,1)</f>
        <v>9</v>
      </c>
    </row>
    <row r="844" spans="1:8" x14ac:dyDescent="0.25">
      <c r="A844" t="s">
        <v>6</v>
      </c>
      <c r="B844">
        <v>-7</v>
      </c>
      <c r="C844">
        <v>1</v>
      </c>
      <c r="D844">
        <v>1</v>
      </c>
      <c r="E844" t="s">
        <v>23</v>
      </c>
      <c r="F844">
        <f t="shared" ref="F844" si="999">COUNTIF(D842:D851,1)</f>
        <v>10</v>
      </c>
    </row>
    <row r="845" spans="1:8" x14ac:dyDescent="0.25">
      <c r="A845" t="s">
        <v>7</v>
      </c>
      <c r="B845">
        <v>-7</v>
      </c>
      <c r="C845">
        <v>1</v>
      </c>
      <c r="D845">
        <v>1</v>
      </c>
      <c r="E845" t="s">
        <v>20</v>
      </c>
      <c r="G845" t="s">
        <v>21</v>
      </c>
    </row>
    <row r="846" spans="1:8" x14ac:dyDescent="0.25">
      <c r="A846" t="s">
        <v>8</v>
      </c>
      <c r="B846">
        <v>-7</v>
      </c>
      <c r="C846">
        <v>1</v>
      </c>
      <c r="D846">
        <v>1</v>
      </c>
      <c r="E846" t="s">
        <v>16</v>
      </c>
      <c r="F846">
        <f t="shared" ref="F846" si="1000">F843</f>
        <v>9</v>
      </c>
      <c r="G846" t="s">
        <v>16</v>
      </c>
      <c r="H846">
        <f t="shared" ref="H846" si="1001">F844</f>
        <v>10</v>
      </c>
    </row>
    <row r="847" spans="1:8" x14ac:dyDescent="0.25">
      <c r="A847" t="s">
        <v>9</v>
      </c>
      <c r="B847">
        <v>-7</v>
      </c>
      <c r="C847">
        <v>1</v>
      </c>
      <c r="D847">
        <v>1</v>
      </c>
      <c r="E847" t="s">
        <v>17</v>
      </c>
      <c r="F847">
        <v>0</v>
      </c>
      <c r="G847" t="s">
        <v>17</v>
      </c>
      <c r="H847">
        <v>0</v>
      </c>
    </row>
    <row r="848" spans="1:8" x14ac:dyDescent="0.25">
      <c r="A848" t="s">
        <v>10</v>
      </c>
      <c r="B848">
        <v>-7</v>
      </c>
      <c r="C848">
        <v>1</v>
      </c>
      <c r="D848">
        <v>1</v>
      </c>
      <c r="E848" t="s">
        <v>18</v>
      </c>
      <c r="F848">
        <v>0</v>
      </c>
      <c r="G848" t="s">
        <v>18</v>
      </c>
      <c r="H848">
        <v>0</v>
      </c>
    </row>
    <row r="849" spans="1:8" x14ac:dyDescent="0.25">
      <c r="A849" t="s">
        <v>11</v>
      </c>
      <c r="B849">
        <v>-7</v>
      </c>
      <c r="C849">
        <v>1</v>
      </c>
      <c r="D849">
        <v>1</v>
      </c>
      <c r="E849" t="s">
        <v>19</v>
      </c>
      <c r="F849">
        <f t="shared" ref="F849" si="1002">ABS(F842-F843)</f>
        <v>1</v>
      </c>
      <c r="G849" t="s">
        <v>19</v>
      </c>
      <c r="H849">
        <f t="shared" ref="H849" si="1003">ABS(F843-F844)</f>
        <v>1</v>
      </c>
    </row>
    <row r="850" spans="1:8" x14ac:dyDescent="0.25">
      <c r="A850" t="s">
        <v>12</v>
      </c>
      <c r="B850">
        <v>-7</v>
      </c>
      <c r="C850">
        <v>2</v>
      </c>
      <c r="D850">
        <v>1</v>
      </c>
      <c r="E850" s="1" t="s">
        <v>24</v>
      </c>
      <c r="F850" s="1">
        <f t="shared" ref="F850" si="1004">SUM(F846:F847)/SUM(F846:F849)</f>
        <v>0.9</v>
      </c>
      <c r="G850" s="1" t="s">
        <v>24</v>
      </c>
      <c r="H850" s="1">
        <f t="shared" ref="H850" si="1005">SUM(H846:H847)/SUM(H846:H849)</f>
        <v>0.90909090909090906</v>
      </c>
    </row>
    <row r="851" spans="1:8" x14ac:dyDescent="0.25">
      <c r="A851" t="s">
        <v>13</v>
      </c>
      <c r="B851">
        <v>-7</v>
      </c>
      <c r="C851">
        <v>1</v>
      </c>
      <c r="D851">
        <v>1</v>
      </c>
      <c r="E851" s="1" t="s">
        <v>110</v>
      </c>
      <c r="F851" s="1">
        <f t="shared" ref="F851" si="1006">2*F846/(2*F846+F848+F849)</f>
        <v>0.94736842105263153</v>
      </c>
      <c r="G851" s="1" t="s">
        <v>110</v>
      </c>
      <c r="H851" s="1">
        <f t="shared" ref="H851" si="1007">2*H846/(2*H846+H848+H849)</f>
        <v>0.95238095238095233</v>
      </c>
    </row>
    <row r="852" spans="1:8" x14ac:dyDescent="0.25">
      <c r="A852" t="s">
        <v>4</v>
      </c>
      <c r="B852">
        <v>-6</v>
      </c>
      <c r="C852">
        <v>1</v>
      </c>
      <c r="D852">
        <v>1</v>
      </c>
      <c r="E852" t="s">
        <v>14</v>
      </c>
      <c r="F852">
        <f t="shared" ref="F852" si="1008">COUNT(C852:C861)</f>
        <v>10</v>
      </c>
      <c r="G852" t="s">
        <v>27</v>
      </c>
      <c r="H852" s="2">
        <f t="shared" ref="H852:H915" si="1009">B852</f>
        <v>-6</v>
      </c>
    </row>
    <row r="853" spans="1:8" x14ac:dyDescent="0.25">
      <c r="A853" t="s">
        <v>5</v>
      </c>
      <c r="B853">
        <v>-6</v>
      </c>
      <c r="C853">
        <v>1</v>
      </c>
      <c r="D853">
        <v>1</v>
      </c>
      <c r="E853" t="s">
        <v>22</v>
      </c>
      <c r="F853">
        <f t="shared" ref="F853" si="1010">COUNTIF(C852:C861,1)</f>
        <v>9</v>
      </c>
    </row>
    <row r="854" spans="1:8" x14ac:dyDescent="0.25">
      <c r="A854" t="s">
        <v>6</v>
      </c>
      <c r="B854">
        <v>-6</v>
      </c>
      <c r="C854">
        <v>1</v>
      </c>
      <c r="D854">
        <v>1</v>
      </c>
      <c r="E854" t="s">
        <v>23</v>
      </c>
      <c r="F854">
        <f t="shared" ref="F854" si="1011">COUNTIF(D852:D861,1)</f>
        <v>9</v>
      </c>
    </row>
    <row r="855" spans="1:8" x14ac:dyDescent="0.25">
      <c r="A855" t="s">
        <v>7</v>
      </c>
      <c r="B855">
        <v>-6</v>
      </c>
      <c r="C855">
        <v>1</v>
      </c>
      <c r="D855">
        <v>1</v>
      </c>
      <c r="E855" t="s">
        <v>20</v>
      </c>
      <c r="G855" t="s">
        <v>21</v>
      </c>
    </row>
    <row r="856" spans="1:8" x14ac:dyDescent="0.25">
      <c r="A856" t="s">
        <v>8</v>
      </c>
      <c r="B856">
        <v>-6</v>
      </c>
      <c r="C856">
        <v>1</v>
      </c>
      <c r="D856">
        <v>1</v>
      </c>
      <c r="E856" t="s">
        <v>16</v>
      </c>
      <c r="F856">
        <f t="shared" ref="F856" si="1012">F853</f>
        <v>9</v>
      </c>
      <c r="G856" t="s">
        <v>16</v>
      </c>
      <c r="H856">
        <f t="shared" ref="H856" si="1013">F854</f>
        <v>9</v>
      </c>
    </row>
    <row r="857" spans="1:8" x14ac:dyDescent="0.25">
      <c r="A857" t="s">
        <v>9</v>
      </c>
      <c r="B857">
        <v>-6</v>
      </c>
      <c r="C857">
        <v>1</v>
      </c>
      <c r="D857">
        <v>1</v>
      </c>
      <c r="E857" t="s">
        <v>17</v>
      </c>
      <c r="F857">
        <v>0</v>
      </c>
      <c r="G857" t="s">
        <v>17</v>
      </c>
      <c r="H857">
        <v>0</v>
      </c>
    </row>
    <row r="858" spans="1:8" x14ac:dyDescent="0.25">
      <c r="A858" t="s">
        <v>10</v>
      </c>
      <c r="B858">
        <v>-6</v>
      </c>
      <c r="C858">
        <v>1</v>
      </c>
      <c r="D858">
        <v>1</v>
      </c>
      <c r="E858" t="s">
        <v>18</v>
      </c>
      <c r="F858">
        <v>0</v>
      </c>
      <c r="G858" t="s">
        <v>18</v>
      </c>
      <c r="H858">
        <v>0</v>
      </c>
    </row>
    <row r="859" spans="1:8" x14ac:dyDescent="0.25">
      <c r="A859" t="s">
        <v>11</v>
      </c>
      <c r="B859">
        <v>-6</v>
      </c>
      <c r="C859">
        <v>1</v>
      </c>
      <c r="D859">
        <v>0</v>
      </c>
      <c r="E859" t="s">
        <v>19</v>
      </c>
      <c r="F859">
        <f t="shared" ref="F859" si="1014">ABS(F852-F853)</f>
        <v>1</v>
      </c>
      <c r="G859" t="s">
        <v>19</v>
      </c>
      <c r="H859">
        <f t="shared" ref="H859" si="1015">ABS(F853-F854)</f>
        <v>0</v>
      </c>
    </row>
    <row r="860" spans="1:8" x14ac:dyDescent="0.25">
      <c r="A860" t="s">
        <v>12</v>
      </c>
      <c r="B860">
        <v>-6</v>
      </c>
      <c r="C860">
        <v>2</v>
      </c>
      <c r="D860">
        <v>1</v>
      </c>
      <c r="E860" s="1" t="s">
        <v>24</v>
      </c>
      <c r="F860" s="1">
        <f t="shared" ref="F860" si="1016">SUM(F856:F857)/SUM(F856:F859)</f>
        <v>0.9</v>
      </c>
      <c r="G860" s="1" t="s">
        <v>24</v>
      </c>
      <c r="H860" s="1">
        <f t="shared" ref="H860" si="1017">SUM(H856:H857)/SUM(H856:H859)</f>
        <v>1</v>
      </c>
    </row>
    <row r="861" spans="1:8" x14ac:dyDescent="0.25">
      <c r="A861" t="s">
        <v>13</v>
      </c>
      <c r="B861">
        <v>-6</v>
      </c>
      <c r="C861">
        <v>1</v>
      </c>
      <c r="D861">
        <v>1</v>
      </c>
      <c r="E861" s="1" t="s">
        <v>111</v>
      </c>
      <c r="F861" s="1">
        <f t="shared" ref="F861" si="1018">2*F856/(2*F856+F858+F859)</f>
        <v>0.94736842105263153</v>
      </c>
      <c r="G861" s="1" t="s">
        <v>111</v>
      </c>
      <c r="H861" s="1">
        <f t="shared" ref="H861" si="1019">2*H856/(2*H856+H858+H859)</f>
        <v>1</v>
      </c>
    </row>
    <row r="862" spans="1:8" x14ac:dyDescent="0.25">
      <c r="A862" t="s">
        <v>4</v>
      </c>
      <c r="B862">
        <v>-5</v>
      </c>
      <c r="C862">
        <v>1</v>
      </c>
      <c r="D862">
        <v>1</v>
      </c>
      <c r="E862" t="s">
        <v>14</v>
      </c>
      <c r="F862">
        <f t="shared" ref="F862" si="1020">COUNT(C862:C871)</f>
        <v>10</v>
      </c>
      <c r="G862" t="s">
        <v>27</v>
      </c>
      <c r="H862" s="2">
        <f t="shared" ref="H862:H925" si="1021">B862</f>
        <v>-5</v>
      </c>
    </row>
    <row r="863" spans="1:8" x14ac:dyDescent="0.25">
      <c r="A863" t="s">
        <v>5</v>
      </c>
      <c r="B863">
        <v>-5</v>
      </c>
      <c r="C863">
        <v>1</v>
      </c>
      <c r="D863">
        <v>1</v>
      </c>
      <c r="E863" t="s">
        <v>22</v>
      </c>
      <c r="F863">
        <f t="shared" ref="F863" si="1022">COUNTIF(C862:C871,1)</f>
        <v>9</v>
      </c>
    </row>
    <row r="864" spans="1:8" x14ac:dyDescent="0.25">
      <c r="A864" t="s">
        <v>6</v>
      </c>
      <c r="B864">
        <v>-5</v>
      </c>
      <c r="C864">
        <v>1</v>
      </c>
      <c r="D864">
        <v>1</v>
      </c>
      <c r="E864" t="s">
        <v>23</v>
      </c>
      <c r="F864">
        <f t="shared" ref="F864" si="1023">COUNTIF(D862:D871,1)</f>
        <v>10</v>
      </c>
    </row>
    <row r="865" spans="1:8" x14ac:dyDescent="0.25">
      <c r="A865" t="s">
        <v>7</v>
      </c>
      <c r="B865">
        <v>-5</v>
      </c>
      <c r="C865">
        <v>1</v>
      </c>
      <c r="D865">
        <v>1</v>
      </c>
      <c r="E865" t="s">
        <v>20</v>
      </c>
      <c r="G865" t="s">
        <v>21</v>
      </c>
    </row>
    <row r="866" spans="1:8" x14ac:dyDescent="0.25">
      <c r="A866" t="s">
        <v>8</v>
      </c>
      <c r="B866">
        <v>-5</v>
      </c>
      <c r="C866">
        <v>1</v>
      </c>
      <c r="D866">
        <v>1</v>
      </c>
      <c r="E866" t="s">
        <v>16</v>
      </c>
      <c r="F866">
        <f t="shared" ref="F866" si="1024">F863</f>
        <v>9</v>
      </c>
      <c r="G866" t="s">
        <v>16</v>
      </c>
      <c r="H866">
        <f t="shared" ref="H866" si="1025">F864</f>
        <v>10</v>
      </c>
    </row>
    <row r="867" spans="1:8" x14ac:dyDescent="0.25">
      <c r="A867" t="s">
        <v>9</v>
      </c>
      <c r="B867">
        <v>-5</v>
      </c>
      <c r="C867">
        <v>1</v>
      </c>
      <c r="D867">
        <v>1</v>
      </c>
      <c r="E867" t="s">
        <v>17</v>
      </c>
      <c r="F867">
        <v>0</v>
      </c>
      <c r="G867" t="s">
        <v>17</v>
      </c>
      <c r="H867">
        <v>0</v>
      </c>
    </row>
    <row r="868" spans="1:8" x14ac:dyDescent="0.25">
      <c r="A868" t="s">
        <v>10</v>
      </c>
      <c r="B868">
        <v>-5</v>
      </c>
      <c r="C868">
        <v>1</v>
      </c>
      <c r="D868">
        <v>1</v>
      </c>
      <c r="E868" t="s">
        <v>18</v>
      </c>
      <c r="F868">
        <v>0</v>
      </c>
      <c r="G868" t="s">
        <v>18</v>
      </c>
      <c r="H868">
        <v>0</v>
      </c>
    </row>
    <row r="869" spans="1:8" x14ac:dyDescent="0.25">
      <c r="A869" t="s">
        <v>11</v>
      </c>
      <c r="B869">
        <v>-5</v>
      </c>
      <c r="C869">
        <v>1</v>
      </c>
      <c r="D869">
        <v>1</v>
      </c>
      <c r="E869" t="s">
        <v>19</v>
      </c>
      <c r="F869">
        <f t="shared" ref="F869" si="1026">ABS(F862-F863)</f>
        <v>1</v>
      </c>
      <c r="G869" t="s">
        <v>19</v>
      </c>
      <c r="H869">
        <f t="shared" ref="H869" si="1027">ABS(F863-F864)</f>
        <v>1</v>
      </c>
    </row>
    <row r="870" spans="1:8" x14ac:dyDescent="0.25">
      <c r="A870" t="s">
        <v>12</v>
      </c>
      <c r="B870">
        <v>-5</v>
      </c>
      <c r="C870">
        <v>2</v>
      </c>
      <c r="D870">
        <v>1</v>
      </c>
      <c r="E870" s="1" t="s">
        <v>24</v>
      </c>
      <c r="F870" s="1">
        <f t="shared" ref="F870" si="1028">SUM(F866:F867)/SUM(F866:F869)</f>
        <v>0.9</v>
      </c>
      <c r="G870" s="1" t="s">
        <v>24</v>
      </c>
      <c r="H870" s="1">
        <f t="shared" ref="H870" si="1029">SUM(H866:H867)/SUM(H866:H869)</f>
        <v>0.90909090909090906</v>
      </c>
    </row>
    <row r="871" spans="1:8" x14ac:dyDescent="0.25">
      <c r="A871" t="s">
        <v>13</v>
      </c>
      <c r="B871">
        <v>-5</v>
      </c>
      <c r="C871">
        <v>1</v>
      </c>
      <c r="D871">
        <v>1</v>
      </c>
      <c r="E871" s="1" t="s">
        <v>112</v>
      </c>
      <c r="F871" s="1">
        <f t="shared" ref="F871" si="1030">2*F866/(2*F866+F868+F869)</f>
        <v>0.94736842105263153</v>
      </c>
      <c r="G871" s="1" t="s">
        <v>112</v>
      </c>
      <c r="H871" s="1">
        <f t="shared" ref="H871" si="1031">2*H866/(2*H866+H868+H869)</f>
        <v>0.95238095238095233</v>
      </c>
    </row>
    <row r="872" spans="1:8" x14ac:dyDescent="0.25">
      <c r="A872" t="s">
        <v>4</v>
      </c>
      <c r="B872">
        <v>-4</v>
      </c>
      <c r="C872">
        <v>1</v>
      </c>
      <c r="D872">
        <v>1</v>
      </c>
      <c r="E872" t="s">
        <v>14</v>
      </c>
      <c r="F872">
        <f t="shared" ref="F872" si="1032">COUNT(C872:C881)</f>
        <v>10</v>
      </c>
      <c r="G872" t="s">
        <v>27</v>
      </c>
      <c r="H872" s="2">
        <f t="shared" ref="H872:H935" si="1033">B872</f>
        <v>-4</v>
      </c>
    </row>
    <row r="873" spans="1:8" x14ac:dyDescent="0.25">
      <c r="A873" t="s">
        <v>5</v>
      </c>
      <c r="B873">
        <v>-4</v>
      </c>
      <c r="C873">
        <v>1</v>
      </c>
      <c r="D873">
        <v>1</v>
      </c>
      <c r="E873" t="s">
        <v>22</v>
      </c>
      <c r="F873">
        <f t="shared" ref="F873" si="1034">COUNTIF(C872:C881,1)</f>
        <v>10</v>
      </c>
    </row>
    <row r="874" spans="1:8" x14ac:dyDescent="0.25">
      <c r="A874" t="s">
        <v>6</v>
      </c>
      <c r="B874">
        <v>-4</v>
      </c>
      <c r="C874">
        <v>1</v>
      </c>
      <c r="D874">
        <v>1</v>
      </c>
      <c r="E874" t="s">
        <v>23</v>
      </c>
      <c r="F874">
        <f t="shared" ref="F874" si="1035">COUNTIF(D872:D881,1)</f>
        <v>10</v>
      </c>
    </row>
    <row r="875" spans="1:8" x14ac:dyDescent="0.25">
      <c r="A875" t="s">
        <v>7</v>
      </c>
      <c r="B875">
        <v>-4</v>
      </c>
      <c r="C875">
        <v>1</v>
      </c>
      <c r="D875">
        <v>1</v>
      </c>
      <c r="E875" t="s">
        <v>20</v>
      </c>
      <c r="G875" t="s">
        <v>21</v>
      </c>
    </row>
    <row r="876" spans="1:8" x14ac:dyDescent="0.25">
      <c r="A876" t="s">
        <v>8</v>
      </c>
      <c r="B876">
        <v>-4</v>
      </c>
      <c r="C876">
        <v>1</v>
      </c>
      <c r="D876">
        <v>1</v>
      </c>
      <c r="E876" t="s">
        <v>16</v>
      </c>
      <c r="F876">
        <f t="shared" ref="F876" si="1036">F873</f>
        <v>10</v>
      </c>
      <c r="G876" t="s">
        <v>16</v>
      </c>
      <c r="H876">
        <f t="shared" ref="H876" si="1037">F874</f>
        <v>10</v>
      </c>
    </row>
    <row r="877" spans="1:8" x14ac:dyDescent="0.25">
      <c r="A877" t="s">
        <v>9</v>
      </c>
      <c r="B877">
        <v>-4</v>
      </c>
      <c r="C877">
        <v>1</v>
      </c>
      <c r="D877">
        <v>1</v>
      </c>
      <c r="E877" t="s">
        <v>17</v>
      </c>
      <c r="F877">
        <v>0</v>
      </c>
      <c r="G877" t="s">
        <v>17</v>
      </c>
      <c r="H877">
        <v>0</v>
      </c>
    </row>
    <row r="878" spans="1:8" x14ac:dyDescent="0.25">
      <c r="A878" t="s">
        <v>10</v>
      </c>
      <c r="B878">
        <v>-4</v>
      </c>
      <c r="C878">
        <v>1</v>
      </c>
      <c r="D878">
        <v>1</v>
      </c>
      <c r="E878" t="s">
        <v>18</v>
      </c>
      <c r="F878">
        <v>0</v>
      </c>
      <c r="G878" t="s">
        <v>18</v>
      </c>
      <c r="H878">
        <v>0</v>
      </c>
    </row>
    <row r="879" spans="1:8" x14ac:dyDescent="0.25">
      <c r="A879" t="s">
        <v>11</v>
      </c>
      <c r="B879">
        <v>-4</v>
      </c>
      <c r="C879">
        <v>1</v>
      </c>
      <c r="D879">
        <v>1</v>
      </c>
      <c r="E879" t="s">
        <v>19</v>
      </c>
      <c r="F879">
        <f t="shared" ref="F879" si="1038">ABS(F872-F873)</f>
        <v>0</v>
      </c>
      <c r="G879" t="s">
        <v>19</v>
      </c>
      <c r="H879">
        <f t="shared" ref="H879" si="1039">ABS(F873-F874)</f>
        <v>0</v>
      </c>
    </row>
    <row r="880" spans="1:8" x14ac:dyDescent="0.25">
      <c r="A880" t="s">
        <v>12</v>
      </c>
      <c r="B880">
        <v>-4</v>
      </c>
      <c r="C880">
        <v>1</v>
      </c>
      <c r="D880">
        <v>1</v>
      </c>
      <c r="E880" s="1" t="s">
        <v>24</v>
      </c>
      <c r="F880" s="1">
        <f t="shared" ref="F880" si="1040">SUM(F876:F877)/SUM(F876:F879)</f>
        <v>1</v>
      </c>
      <c r="G880" s="1" t="s">
        <v>24</v>
      </c>
      <c r="H880" s="1">
        <f t="shared" ref="H880" si="1041">SUM(H876:H877)/SUM(H876:H879)</f>
        <v>1</v>
      </c>
    </row>
    <row r="881" spans="1:8" x14ac:dyDescent="0.25">
      <c r="A881" t="s">
        <v>13</v>
      </c>
      <c r="B881">
        <v>-4</v>
      </c>
      <c r="C881">
        <v>1</v>
      </c>
      <c r="D881">
        <v>1</v>
      </c>
      <c r="E881" s="1" t="s">
        <v>113</v>
      </c>
      <c r="F881" s="1">
        <f t="shared" ref="F881" si="1042">2*F876/(2*F876+F878+F879)</f>
        <v>1</v>
      </c>
      <c r="G881" s="1" t="s">
        <v>113</v>
      </c>
      <c r="H881" s="1">
        <f t="shared" ref="H881" si="1043">2*H876/(2*H876+H878+H879)</f>
        <v>1</v>
      </c>
    </row>
    <row r="882" spans="1:8" x14ac:dyDescent="0.25">
      <c r="A882" t="s">
        <v>4</v>
      </c>
      <c r="B882">
        <v>-3</v>
      </c>
      <c r="C882">
        <v>1</v>
      </c>
      <c r="D882">
        <v>1</v>
      </c>
      <c r="E882" t="s">
        <v>14</v>
      </c>
      <c r="F882">
        <f t="shared" ref="F882" si="1044">COUNT(C882:C891)</f>
        <v>10</v>
      </c>
      <c r="G882" t="s">
        <v>27</v>
      </c>
      <c r="H882" s="2">
        <f t="shared" ref="H882:H945" si="1045">B882</f>
        <v>-3</v>
      </c>
    </row>
    <row r="883" spans="1:8" x14ac:dyDescent="0.25">
      <c r="A883" t="s">
        <v>5</v>
      </c>
      <c r="B883">
        <v>-3</v>
      </c>
      <c r="C883">
        <v>1</v>
      </c>
      <c r="D883">
        <v>1</v>
      </c>
      <c r="E883" t="s">
        <v>22</v>
      </c>
      <c r="F883">
        <f t="shared" ref="F883" si="1046">COUNTIF(C882:C891,1)</f>
        <v>10</v>
      </c>
    </row>
    <row r="884" spans="1:8" x14ac:dyDescent="0.25">
      <c r="A884" t="s">
        <v>6</v>
      </c>
      <c r="B884">
        <v>-3</v>
      </c>
      <c r="C884">
        <v>1</v>
      </c>
      <c r="D884">
        <v>1</v>
      </c>
      <c r="E884" t="s">
        <v>23</v>
      </c>
      <c r="F884">
        <f t="shared" ref="F884" si="1047">COUNTIF(D882:D891,1)</f>
        <v>9</v>
      </c>
    </row>
    <row r="885" spans="1:8" x14ac:dyDescent="0.25">
      <c r="A885" t="s">
        <v>7</v>
      </c>
      <c r="B885">
        <v>-3</v>
      </c>
      <c r="C885">
        <v>1</v>
      </c>
      <c r="D885">
        <v>1</v>
      </c>
      <c r="E885" t="s">
        <v>20</v>
      </c>
      <c r="G885" t="s">
        <v>21</v>
      </c>
    </row>
    <row r="886" spans="1:8" x14ac:dyDescent="0.25">
      <c r="A886" t="s">
        <v>8</v>
      </c>
      <c r="B886">
        <v>-3</v>
      </c>
      <c r="C886">
        <v>1</v>
      </c>
      <c r="D886">
        <v>1</v>
      </c>
      <c r="E886" t="s">
        <v>16</v>
      </c>
      <c r="F886">
        <f t="shared" ref="F886" si="1048">F883</f>
        <v>10</v>
      </c>
      <c r="G886" t="s">
        <v>16</v>
      </c>
      <c r="H886">
        <f t="shared" ref="H886" si="1049">F884</f>
        <v>9</v>
      </c>
    </row>
    <row r="887" spans="1:8" x14ac:dyDescent="0.25">
      <c r="A887" t="s">
        <v>9</v>
      </c>
      <c r="B887">
        <v>-3</v>
      </c>
      <c r="C887">
        <v>1</v>
      </c>
      <c r="D887">
        <v>1</v>
      </c>
      <c r="E887" t="s">
        <v>17</v>
      </c>
      <c r="F887">
        <v>0</v>
      </c>
      <c r="G887" t="s">
        <v>17</v>
      </c>
      <c r="H887">
        <v>0</v>
      </c>
    </row>
    <row r="888" spans="1:8" x14ac:dyDescent="0.25">
      <c r="A888" t="s">
        <v>10</v>
      </c>
      <c r="B888">
        <v>-3</v>
      </c>
      <c r="C888">
        <v>1</v>
      </c>
      <c r="D888">
        <v>1</v>
      </c>
      <c r="E888" t="s">
        <v>18</v>
      </c>
      <c r="F888">
        <v>0</v>
      </c>
      <c r="G888" t="s">
        <v>18</v>
      </c>
      <c r="H888">
        <v>0</v>
      </c>
    </row>
    <row r="889" spans="1:8" x14ac:dyDescent="0.25">
      <c r="A889" t="s">
        <v>11</v>
      </c>
      <c r="B889">
        <v>-3</v>
      </c>
      <c r="C889">
        <v>1</v>
      </c>
      <c r="D889">
        <v>0</v>
      </c>
      <c r="E889" t="s">
        <v>19</v>
      </c>
      <c r="F889">
        <f t="shared" ref="F889" si="1050">ABS(F882-F883)</f>
        <v>0</v>
      </c>
      <c r="G889" t="s">
        <v>19</v>
      </c>
      <c r="H889">
        <f t="shared" ref="H889" si="1051">ABS(F883-F884)</f>
        <v>1</v>
      </c>
    </row>
    <row r="890" spans="1:8" x14ac:dyDescent="0.25">
      <c r="A890" t="s">
        <v>12</v>
      </c>
      <c r="B890">
        <v>-3</v>
      </c>
      <c r="C890">
        <v>1</v>
      </c>
      <c r="D890">
        <v>1</v>
      </c>
      <c r="E890" s="1" t="s">
        <v>24</v>
      </c>
      <c r="F890" s="1">
        <f t="shared" ref="F890" si="1052">SUM(F886:F887)/SUM(F886:F889)</f>
        <v>1</v>
      </c>
      <c r="G890" s="1" t="s">
        <v>24</v>
      </c>
      <c r="H890" s="1">
        <f t="shared" ref="H890" si="1053">SUM(H886:H887)/SUM(H886:H889)</f>
        <v>0.9</v>
      </c>
    </row>
    <row r="891" spans="1:8" x14ac:dyDescent="0.25">
      <c r="A891" t="s">
        <v>13</v>
      </c>
      <c r="B891">
        <v>-3</v>
      </c>
      <c r="C891">
        <v>1</v>
      </c>
      <c r="D891">
        <v>1</v>
      </c>
      <c r="E891" s="1" t="s">
        <v>114</v>
      </c>
      <c r="F891" s="1">
        <f t="shared" ref="F891" si="1054">2*F886/(2*F886+F888+F889)</f>
        <v>1</v>
      </c>
      <c r="G891" s="1" t="s">
        <v>114</v>
      </c>
      <c r="H891" s="1">
        <f t="shared" ref="H891" si="1055">2*H886/(2*H886+H888+H889)</f>
        <v>0.94736842105263153</v>
      </c>
    </row>
    <row r="892" spans="1:8" x14ac:dyDescent="0.25">
      <c r="A892" t="s">
        <v>4</v>
      </c>
      <c r="B892">
        <v>-2</v>
      </c>
      <c r="C892">
        <v>1</v>
      </c>
      <c r="D892">
        <v>1</v>
      </c>
      <c r="E892" t="s">
        <v>14</v>
      </c>
      <c r="F892">
        <f t="shared" ref="F892" si="1056">COUNT(C892:C901)</f>
        <v>10</v>
      </c>
      <c r="G892" t="s">
        <v>27</v>
      </c>
      <c r="H892" s="2">
        <f t="shared" ref="H892:H955" si="1057">B892</f>
        <v>-2</v>
      </c>
    </row>
    <row r="893" spans="1:8" x14ac:dyDescent="0.25">
      <c r="A893" t="s">
        <v>5</v>
      </c>
      <c r="B893">
        <v>-2</v>
      </c>
      <c r="C893">
        <v>1</v>
      </c>
      <c r="D893">
        <v>1</v>
      </c>
      <c r="E893" t="s">
        <v>22</v>
      </c>
      <c r="F893">
        <f t="shared" ref="F893" si="1058">COUNTIF(C892:C901,1)</f>
        <v>9</v>
      </c>
    </row>
    <row r="894" spans="1:8" x14ac:dyDescent="0.25">
      <c r="A894" t="s">
        <v>6</v>
      </c>
      <c r="B894">
        <v>-2</v>
      </c>
      <c r="C894">
        <v>1</v>
      </c>
      <c r="D894">
        <v>1</v>
      </c>
      <c r="E894" t="s">
        <v>23</v>
      </c>
      <c r="F894">
        <f t="shared" ref="F894" si="1059">COUNTIF(D892:D901,1)</f>
        <v>9</v>
      </c>
    </row>
    <row r="895" spans="1:8" x14ac:dyDescent="0.25">
      <c r="A895" t="s">
        <v>7</v>
      </c>
      <c r="B895">
        <v>-2</v>
      </c>
      <c r="C895">
        <v>1</v>
      </c>
      <c r="D895">
        <v>1</v>
      </c>
      <c r="E895" t="s">
        <v>20</v>
      </c>
      <c r="G895" t="s">
        <v>21</v>
      </c>
    </row>
    <row r="896" spans="1:8" x14ac:dyDescent="0.25">
      <c r="A896" t="s">
        <v>8</v>
      </c>
      <c r="B896">
        <v>-2</v>
      </c>
      <c r="C896">
        <v>1</v>
      </c>
      <c r="D896">
        <v>1</v>
      </c>
      <c r="E896" t="s">
        <v>16</v>
      </c>
      <c r="F896">
        <f t="shared" ref="F896" si="1060">F893</f>
        <v>9</v>
      </c>
      <c r="G896" t="s">
        <v>16</v>
      </c>
      <c r="H896">
        <f t="shared" ref="H896" si="1061">F894</f>
        <v>9</v>
      </c>
    </row>
    <row r="897" spans="1:8" x14ac:dyDescent="0.25">
      <c r="A897" t="s">
        <v>9</v>
      </c>
      <c r="B897">
        <v>-2</v>
      </c>
      <c r="C897">
        <v>1</v>
      </c>
      <c r="D897">
        <v>1</v>
      </c>
      <c r="E897" t="s">
        <v>17</v>
      </c>
      <c r="F897">
        <v>0</v>
      </c>
      <c r="G897" t="s">
        <v>17</v>
      </c>
      <c r="H897">
        <v>0</v>
      </c>
    </row>
    <row r="898" spans="1:8" x14ac:dyDescent="0.25">
      <c r="A898" t="s">
        <v>10</v>
      </c>
      <c r="B898">
        <v>-2</v>
      </c>
      <c r="C898">
        <v>1</v>
      </c>
      <c r="D898">
        <v>1</v>
      </c>
      <c r="E898" t="s">
        <v>18</v>
      </c>
      <c r="F898">
        <v>0</v>
      </c>
      <c r="G898" t="s">
        <v>18</v>
      </c>
      <c r="H898">
        <v>0</v>
      </c>
    </row>
    <row r="899" spans="1:8" x14ac:dyDescent="0.25">
      <c r="A899" t="s">
        <v>11</v>
      </c>
      <c r="B899">
        <v>-2</v>
      </c>
      <c r="C899">
        <v>1</v>
      </c>
      <c r="D899">
        <v>0</v>
      </c>
      <c r="E899" t="s">
        <v>19</v>
      </c>
      <c r="F899">
        <f t="shared" ref="F899" si="1062">ABS(F892-F893)</f>
        <v>1</v>
      </c>
      <c r="G899" t="s">
        <v>19</v>
      </c>
      <c r="H899">
        <f t="shared" ref="H899" si="1063">ABS(F893-F894)</f>
        <v>0</v>
      </c>
    </row>
    <row r="900" spans="1:8" x14ac:dyDescent="0.25">
      <c r="A900" t="s">
        <v>12</v>
      </c>
      <c r="B900">
        <v>-2</v>
      </c>
      <c r="C900">
        <v>2</v>
      </c>
      <c r="D900">
        <v>1</v>
      </c>
      <c r="E900" s="1" t="s">
        <v>24</v>
      </c>
      <c r="F900" s="1">
        <f t="shared" ref="F900" si="1064">SUM(F896:F897)/SUM(F896:F899)</f>
        <v>0.9</v>
      </c>
      <c r="G900" s="1" t="s">
        <v>24</v>
      </c>
      <c r="H900" s="1">
        <f t="shared" ref="H900" si="1065">SUM(H896:H897)/SUM(H896:H899)</f>
        <v>1</v>
      </c>
    </row>
    <row r="901" spans="1:8" x14ac:dyDescent="0.25">
      <c r="A901" t="s">
        <v>13</v>
      </c>
      <c r="B901">
        <v>-2</v>
      </c>
      <c r="C901">
        <v>1</v>
      </c>
      <c r="D901">
        <v>1</v>
      </c>
      <c r="E901" s="1" t="s">
        <v>115</v>
      </c>
      <c r="F901" s="1">
        <f t="shared" ref="F901" si="1066">2*F896/(2*F896+F898+F899)</f>
        <v>0.94736842105263153</v>
      </c>
      <c r="G901" s="1" t="s">
        <v>115</v>
      </c>
      <c r="H901" s="1">
        <f t="shared" ref="H901" si="1067">2*H896/(2*H896+H898+H899)</f>
        <v>1</v>
      </c>
    </row>
    <row r="902" spans="1:8" x14ac:dyDescent="0.25">
      <c r="A902" t="s">
        <v>4</v>
      </c>
      <c r="B902">
        <v>-1</v>
      </c>
      <c r="C902">
        <v>1</v>
      </c>
      <c r="D902">
        <v>1</v>
      </c>
      <c r="E902" t="s">
        <v>14</v>
      </c>
      <c r="F902">
        <f t="shared" ref="F902" si="1068">COUNT(C902:C911)</f>
        <v>10</v>
      </c>
      <c r="G902" t="s">
        <v>27</v>
      </c>
      <c r="H902" s="2">
        <f t="shared" ref="H902:H965" si="1069">B902</f>
        <v>-1</v>
      </c>
    </row>
    <row r="903" spans="1:8" x14ac:dyDescent="0.25">
      <c r="A903" t="s">
        <v>5</v>
      </c>
      <c r="B903">
        <v>-1</v>
      </c>
      <c r="C903">
        <v>1</v>
      </c>
      <c r="D903">
        <v>1</v>
      </c>
      <c r="E903" t="s">
        <v>22</v>
      </c>
      <c r="F903">
        <f t="shared" ref="F903" si="1070">COUNTIF(C902:C911,1)</f>
        <v>9</v>
      </c>
    </row>
    <row r="904" spans="1:8" x14ac:dyDescent="0.25">
      <c r="A904" t="s">
        <v>6</v>
      </c>
      <c r="B904">
        <v>-1</v>
      </c>
      <c r="C904">
        <v>1</v>
      </c>
      <c r="D904">
        <v>1</v>
      </c>
      <c r="E904" t="s">
        <v>23</v>
      </c>
      <c r="F904">
        <f t="shared" ref="F904" si="1071">COUNTIF(D902:D911,1)</f>
        <v>10</v>
      </c>
    </row>
    <row r="905" spans="1:8" x14ac:dyDescent="0.25">
      <c r="A905" t="s">
        <v>7</v>
      </c>
      <c r="B905">
        <v>-1</v>
      </c>
      <c r="C905">
        <v>1</v>
      </c>
      <c r="D905">
        <v>1</v>
      </c>
      <c r="E905" t="s">
        <v>20</v>
      </c>
      <c r="G905" t="s">
        <v>21</v>
      </c>
    </row>
    <row r="906" spans="1:8" x14ac:dyDescent="0.25">
      <c r="A906" t="s">
        <v>8</v>
      </c>
      <c r="B906">
        <v>-1</v>
      </c>
      <c r="C906">
        <v>1</v>
      </c>
      <c r="D906">
        <v>1</v>
      </c>
      <c r="E906" t="s">
        <v>16</v>
      </c>
      <c r="F906">
        <f t="shared" ref="F906" si="1072">F903</f>
        <v>9</v>
      </c>
      <c r="G906" t="s">
        <v>16</v>
      </c>
      <c r="H906">
        <f t="shared" ref="H906" si="1073">F904</f>
        <v>10</v>
      </c>
    </row>
    <row r="907" spans="1:8" x14ac:dyDescent="0.25">
      <c r="A907" t="s">
        <v>9</v>
      </c>
      <c r="B907">
        <v>-1</v>
      </c>
      <c r="C907">
        <v>1</v>
      </c>
      <c r="D907">
        <v>1</v>
      </c>
      <c r="E907" t="s">
        <v>17</v>
      </c>
      <c r="F907">
        <v>0</v>
      </c>
      <c r="G907" t="s">
        <v>17</v>
      </c>
      <c r="H907">
        <v>0</v>
      </c>
    </row>
    <row r="908" spans="1:8" x14ac:dyDescent="0.25">
      <c r="A908" t="s">
        <v>10</v>
      </c>
      <c r="B908">
        <v>-1</v>
      </c>
      <c r="C908">
        <v>1</v>
      </c>
      <c r="D908">
        <v>1</v>
      </c>
      <c r="E908" t="s">
        <v>18</v>
      </c>
      <c r="F908">
        <v>0</v>
      </c>
      <c r="G908" t="s">
        <v>18</v>
      </c>
      <c r="H908">
        <v>0</v>
      </c>
    </row>
    <row r="909" spans="1:8" x14ac:dyDescent="0.25">
      <c r="A909" t="s">
        <v>11</v>
      </c>
      <c r="B909">
        <v>-1</v>
      </c>
      <c r="C909">
        <v>1</v>
      </c>
      <c r="D909">
        <v>1</v>
      </c>
      <c r="E909" t="s">
        <v>19</v>
      </c>
      <c r="F909">
        <f t="shared" ref="F909" si="1074">ABS(F902-F903)</f>
        <v>1</v>
      </c>
      <c r="G909" t="s">
        <v>19</v>
      </c>
      <c r="H909">
        <f t="shared" ref="H909" si="1075">ABS(F903-F904)</f>
        <v>1</v>
      </c>
    </row>
    <row r="910" spans="1:8" x14ac:dyDescent="0.25">
      <c r="A910" t="s">
        <v>12</v>
      </c>
      <c r="B910">
        <v>-1</v>
      </c>
      <c r="C910">
        <v>2</v>
      </c>
      <c r="D910">
        <v>1</v>
      </c>
      <c r="E910" s="1" t="s">
        <v>24</v>
      </c>
      <c r="F910" s="1">
        <f t="shared" ref="F910" si="1076">SUM(F906:F907)/SUM(F906:F909)</f>
        <v>0.9</v>
      </c>
      <c r="G910" s="1" t="s">
        <v>24</v>
      </c>
      <c r="H910" s="1">
        <f t="shared" ref="H910" si="1077">SUM(H906:H907)/SUM(H906:H909)</f>
        <v>0.90909090909090906</v>
      </c>
    </row>
    <row r="911" spans="1:8" x14ac:dyDescent="0.25">
      <c r="A911" t="s">
        <v>13</v>
      </c>
      <c r="B911">
        <v>-1</v>
      </c>
      <c r="C911">
        <v>1</v>
      </c>
      <c r="D911">
        <v>1</v>
      </c>
      <c r="E911" s="1" t="s">
        <v>116</v>
      </c>
      <c r="F911" s="1">
        <f t="shared" ref="F911" si="1078">2*F906/(2*F906+F908+F909)</f>
        <v>0.94736842105263153</v>
      </c>
      <c r="G911" s="1" t="s">
        <v>116</v>
      </c>
      <c r="H911" s="1">
        <f t="shared" ref="H911" si="1079">2*H906/(2*H906+H908+H909)</f>
        <v>0.95238095238095233</v>
      </c>
    </row>
    <row r="912" spans="1:8" x14ac:dyDescent="0.25">
      <c r="A912" t="s">
        <v>4</v>
      </c>
      <c r="B912">
        <v>0</v>
      </c>
      <c r="C912">
        <v>1</v>
      </c>
      <c r="D912">
        <v>1</v>
      </c>
      <c r="E912" t="s">
        <v>14</v>
      </c>
      <c r="F912">
        <f t="shared" ref="F912" si="1080">COUNT(C912:C921)</f>
        <v>10</v>
      </c>
      <c r="G912" t="s">
        <v>27</v>
      </c>
      <c r="H912" s="2">
        <f t="shared" ref="H912:H975" si="1081">B912</f>
        <v>0</v>
      </c>
    </row>
    <row r="913" spans="1:8" x14ac:dyDescent="0.25">
      <c r="A913" t="s">
        <v>5</v>
      </c>
      <c r="B913">
        <v>0</v>
      </c>
      <c r="C913">
        <v>1</v>
      </c>
      <c r="D913">
        <v>1</v>
      </c>
      <c r="E913" t="s">
        <v>22</v>
      </c>
      <c r="F913">
        <f t="shared" ref="F913" si="1082">COUNTIF(C912:C921,1)</f>
        <v>9</v>
      </c>
    </row>
    <row r="914" spans="1:8" x14ac:dyDescent="0.25">
      <c r="A914" t="s">
        <v>6</v>
      </c>
      <c r="B914">
        <v>0</v>
      </c>
      <c r="C914">
        <v>1</v>
      </c>
      <c r="D914">
        <v>1</v>
      </c>
      <c r="E914" t="s">
        <v>23</v>
      </c>
      <c r="F914">
        <f t="shared" ref="F914" si="1083">COUNTIF(D912:D921,1)</f>
        <v>9</v>
      </c>
    </row>
    <row r="915" spans="1:8" x14ac:dyDescent="0.25">
      <c r="A915" t="s">
        <v>7</v>
      </c>
      <c r="B915">
        <v>0</v>
      </c>
      <c r="C915">
        <v>1</v>
      </c>
      <c r="D915">
        <v>1</v>
      </c>
      <c r="E915" t="s">
        <v>20</v>
      </c>
      <c r="G915" t="s">
        <v>21</v>
      </c>
    </row>
    <row r="916" spans="1:8" x14ac:dyDescent="0.25">
      <c r="A916" t="s">
        <v>8</v>
      </c>
      <c r="B916">
        <v>0</v>
      </c>
      <c r="C916">
        <v>1</v>
      </c>
      <c r="D916">
        <v>1</v>
      </c>
      <c r="E916" t="s">
        <v>16</v>
      </c>
      <c r="F916">
        <f t="shared" ref="F916" si="1084">F913</f>
        <v>9</v>
      </c>
      <c r="G916" t="s">
        <v>16</v>
      </c>
      <c r="H916">
        <f t="shared" ref="H916" si="1085">F914</f>
        <v>9</v>
      </c>
    </row>
    <row r="917" spans="1:8" x14ac:dyDescent="0.25">
      <c r="A917" t="s">
        <v>9</v>
      </c>
      <c r="B917">
        <v>0</v>
      </c>
      <c r="C917">
        <v>1</v>
      </c>
      <c r="D917">
        <v>1</v>
      </c>
      <c r="E917" t="s">
        <v>17</v>
      </c>
      <c r="F917">
        <v>0</v>
      </c>
      <c r="G917" t="s">
        <v>17</v>
      </c>
      <c r="H917">
        <v>0</v>
      </c>
    </row>
    <row r="918" spans="1:8" x14ac:dyDescent="0.25">
      <c r="A918" t="s">
        <v>10</v>
      </c>
      <c r="B918">
        <v>0</v>
      </c>
      <c r="C918">
        <v>1</v>
      </c>
      <c r="D918">
        <v>1</v>
      </c>
      <c r="E918" t="s">
        <v>18</v>
      </c>
      <c r="F918">
        <v>0</v>
      </c>
      <c r="G918" t="s">
        <v>18</v>
      </c>
      <c r="H918">
        <v>0</v>
      </c>
    </row>
    <row r="919" spans="1:8" x14ac:dyDescent="0.25">
      <c r="A919" t="s">
        <v>11</v>
      </c>
      <c r="B919">
        <v>0</v>
      </c>
      <c r="C919">
        <v>1</v>
      </c>
      <c r="D919">
        <v>0</v>
      </c>
      <c r="E919" t="s">
        <v>19</v>
      </c>
      <c r="F919">
        <f t="shared" ref="F919" si="1086">ABS(F912-F913)</f>
        <v>1</v>
      </c>
      <c r="G919" t="s">
        <v>19</v>
      </c>
      <c r="H919">
        <f t="shared" ref="H919" si="1087">ABS(F913-F914)</f>
        <v>0</v>
      </c>
    </row>
    <row r="920" spans="1:8" x14ac:dyDescent="0.25">
      <c r="A920" t="s">
        <v>12</v>
      </c>
      <c r="B920">
        <v>0</v>
      </c>
      <c r="C920">
        <v>2</v>
      </c>
      <c r="D920">
        <v>1</v>
      </c>
      <c r="E920" s="1" t="s">
        <v>24</v>
      </c>
      <c r="F920" s="1">
        <f t="shared" ref="F920" si="1088">SUM(F916:F917)/SUM(F916:F919)</f>
        <v>0.9</v>
      </c>
      <c r="G920" s="1" t="s">
        <v>24</v>
      </c>
      <c r="H920" s="1">
        <f t="shared" ref="H920" si="1089">SUM(H916:H917)/SUM(H916:H919)</f>
        <v>1</v>
      </c>
    </row>
    <row r="921" spans="1:8" x14ac:dyDescent="0.25">
      <c r="A921" t="s">
        <v>13</v>
      </c>
      <c r="B921">
        <v>0</v>
      </c>
      <c r="C921">
        <v>1</v>
      </c>
      <c r="D921">
        <v>1</v>
      </c>
      <c r="E921" s="1" t="s">
        <v>117</v>
      </c>
      <c r="F921" s="1">
        <f t="shared" ref="F921" si="1090">2*F916/(2*F916+F918+F919)</f>
        <v>0.94736842105263153</v>
      </c>
      <c r="G921" s="1" t="s">
        <v>117</v>
      </c>
      <c r="H921" s="1">
        <f t="shared" ref="H921" si="1091">2*H916/(2*H916+H918+H919)</f>
        <v>1</v>
      </c>
    </row>
    <row r="922" spans="1:8" x14ac:dyDescent="0.25">
      <c r="A922" t="s">
        <v>4</v>
      </c>
      <c r="B922">
        <v>1</v>
      </c>
      <c r="C922">
        <v>1</v>
      </c>
      <c r="D922">
        <v>1</v>
      </c>
      <c r="E922" t="s">
        <v>14</v>
      </c>
      <c r="F922">
        <f t="shared" ref="F922" si="1092">COUNT(C922:C931)</f>
        <v>10</v>
      </c>
      <c r="G922" t="s">
        <v>27</v>
      </c>
      <c r="H922" s="2">
        <f t="shared" ref="H922:H985" si="1093">B922</f>
        <v>1</v>
      </c>
    </row>
    <row r="923" spans="1:8" x14ac:dyDescent="0.25">
      <c r="A923" t="s">
        <v>5</v>
      </c>
      <c r="B923">
        <v>1</v>
      </c>
      <c r="C923">
        <v>1</v>
      </c>
      <c r="D923">
        <v>1</v>
      </c>
      <c r="E923" t="s">
        <v>22</v>
      </c>
      <c r="F923">
        <f t="shared" ref="F923" si="1094">COUNTIF(C922:C931,1)</f>
        <v>9</v>
      </c>
    </row>
    <row r="924" spans="1:8" x14ac:dyDescent="0.25">
      <c r="A924" t="s">
        <v>6</v>
      </c>
      <c r="B924">
        <v>1</v>
      </c>
      <c r="C924">
        <v>1</v>
      </c>
      <c r="D924">
        <v>1</v>
      </c>
      <c r="E924" t="s">
        <v>23</v>
      </c>
      <c r="F924">
        <f t="shared" ref="F924" si="1095">COUNTIF(D922:D931,1)</f>
        <v>10</v>
      </c>
    </row>
    <row r="925" spans="1:8" x14ac:dyDescent="0.25">
      <c r="A925" t="s">
        <v>7</v>
      </c>
      <c r="B925">
        <v>1</v>
      </c>
      <c r="C925">
        <v>1</v>
      </c>
      <c r="D925">
        <v>1</v>
      </c>
      <c r="E925" t="s">
        <v>20</v>
      </c>
      <c r="G925" t="s">
        <v>21</v>
      </c>
    </row>
    <row r="926" spans="1:8" x14ac:dyDescent="0.25">
      <c r="A926" t="s">
        <v>8</v>
      </c>
      <c r="B926">
        <v>1</v>
      </c>
      <c r="C926">
        <v>1</v>
      </c>
      <c r="D926">
        <v>1</v>
      </c>
      <c r="E926" t="s">
        <v>16</v>
      </c>
      <c r="F926">
        <f t="shared" ref="F926" si="1096">F923</f>
        <v>9</v>
      </c>
      <c r="G926" t="s">
        <v>16</v>
      </c>
      <c r="H926">
        <f t="shared" ref="H926" si="1097">F924</f>
        <v>10</v>
      </c>
    </row>
    <row r="927" spans="1:8" x14ac:dyDescent="0.25">
      <c r="A927" t="s">
        <v>9</v>
      </c>
      <c r="B927">
        <v>1</v>
      </c>
      <c r="C927">
        <v>1</v>
      </c>
      <c r="D927">
        <v>1</v>
      </c>
      <c r="E927" t="s">
        <v>17</v>
      </c>
      <c r="F927">
        <v>0</v>
      </c>
      <c r="G927" t="s">
        <v>17</v>
      </c>
      <c r="H927">
        <v>0</v>
      </c>
    </row>
    <row r="928" spans="1:8" x14ac:dyDescent="0.25">
      <c r="A928" t="s">
        <v>10</v>
      </c>
      <c r="B928">
        <v>1</v>
      </c>
      <c r="C928">
        <v>1</v>
      </c>
      <c r="D928">
        <v>1</v>
      </c>
      <c r="E928" t="s">
        <v>18</v>
      </c>
      <c r="F928">
        <v>0</v>
      </c>
      <c r="G928" t="s">
        <v>18</v>
      </c>
      <c r="H928">
        <v>0</v>
      </c>
    </row>
    <row r="929" spans="1:8" x14ac:dyDescent="0.25">
      <c r="A929" t="s">
        <v>11</v>
      </c>
      <c r="B929">
        <v>1</v>
      </c>
      <c r="C929">
        <v>1</v>
      </c>
      <c r="D929">
        <v>1</v>
      </c>
      <c r="E929" t="s">
        <v>19</v>
      </c>
      <c r="F929">
        <f t="shared" ref="F929" si="1098">ABS(F922-F923)</f>
        <v>1</v>
      </c>
      <c r="G929" t="s">
        <v>19</v>
      </c>
      <c r="H929">
        <f t="shared" ref="H929" si="1099">ABS(F923-F924)</f>
        <v>1</v>
      </c>
    </row>
    <row r="930" spans="1:8" x14ac:dyDescent="0.25">
      <c r="A930" t="s">
        <v>12</v>
      </c>
      <c r="B930">
        <v>1</v>
      </c>
      <c r="C930">
        <v>2</v>
      </c>
      <c r="D930">
        <v>1</v>
      </c>
      <c r="E930" s="1" t="s">
        <v>24</v>
      </c>
      <c r="F930" s="1">
        <f t="shared" ref="F930" si="1100">SUM(F926:F927)/SUM(F926:F929)</f>
        <v>0.9</v>
      </c>
      <c r="G930" s="1" t="s">
        <v>24</v>
      </c>
      <c r="H930" s="1">
        <f t="shared" ref="H930" si="1101">SUM(H926:H927)/SUM(H926:H929)</f>
        <v>0.90909090909090906</v>
      </c>
    </row>
    <row r="931" spans="1:8" x14ac:dyDescent="0.25">
      <c r="A931" t="s">
        <v>13</v>
      </c>
      <c r="B931">
        <v>1</v>
      </c>
      <c r="C931">
        <v>1</v>
      </c>
      <c r="D931">
        <v>1</v>
      </c>
      <c r="E931" s="1" t="s">
        <v>118</v>
      </c>
      <c r="F931" s="1">
        <f t="shared" ref="F931" si="1102">2*F926/(2*F926+F928+F929)</f>
        <v>0.94736842105263153</v>
      </c>
      <c r="G931" s="1" t="s">
        <v>118</v>
      </c>
      <c r="H931" s="1">
        <f t="shared" ref="H931" si="1103">2*H926/(2*H926+H928+H929)</f>
        <v>0.95238095238095233</v>
      </c>
    </row>
    <row r="932" spans="1:8" x14ac:dyDescent="0.25">
      <c r="A932" t="s">
        <v>4</v>
      </c>
      <c r="B932">
        <v>2</v>
      </c>
      <c r="C932">
        <v>1</v>
      </c>
      <c r="D932">
        <v>1</v>
      </c>
      <c r="E932" t="s">
        <v>14</v>
      </c>
      <c r="F932">
        <f t="shared" ref="F932" si="1104">COUNT(C932:C941)</f>
        <v>10</v>
      </c>
      <c r="G932" t="s">
        <v>27</v>
      </c>
      <c r="H932" s="2">
        <f t="shared" ref="H932:H995" si="1105">B932</f>
        <v>2</v>
      </c>
    </row>
    <row r="933" spans="1:8" x14ac:dyDescent="0.25">
      <c r="A933" t="s">
        <v>5</v>
      </c>
      <c r="B933">
        <v>2</v>
      </c>
      <c r="C933">
        <v>1</v>
      </c>
      <c r="D933">
        <v>1</v>
      </c>
      <c r="E933" t="s">
        <v>22</v>
      </c>
      <c r="F933">
        <f t="shared" ref="F933" si="1106">COUNTIF(C932:C941,1)</f>
        <v>9</v>
      </c>
    </row>
    <row r="934" spans="1:8" x14ac:dyDescent="0.25">
      <c r="A934" t="s">
        <v>6</v>
      </c>
      <c r="B934">
        <v>2</v>
      </c>
      <c r="C934">
        <v>1</v>
      </c>
      <c r="D934">
        <v>1</v>
      </c>
      <c r="E934" t="s">
        <v>23</v>
      </c>
      <c r="F934">
        <f t="shared" ref="F934" si="1107">COUNTIF(D932:D941,1)</f>
        <v>9</v>
      </c>
    </row>
    <row r="935" spans="1:8" x14ac:dyDescent="0.25">
      <c r="A935" t="s">
        <v>7</v>
      </c>
      <c r="B935">
        <v>2</v>
      </c>
      <c r="C935">
        <v>1</v>
      </c>
      <c r="D935">
        <v>1</v>
      </c>
      <c r="E935" t="s">
        <v>20</v>
      </c>
      <c r="G935" t="s">
        <v>21</v>
      </c>
    </row>
    <row r="936" spans="1:8" x14ac:dyDescent="0.25">
      <c r="A936" t="s">
        <v>8</v>
      </c>
      <c r="B936">
        <v>2</v>
      </c>
      <c r="C936">
        <v>1</v>
      </c>
      <c r="D936">
        <v>1</v>
      </c>
      <c r="E936" t="s">
        <v>16</v>
      </c>
      <c r="F936">
        <f t="shared" ref="F936" si="1108">F933</f>
        <v>9</v>
      </c>
      <c r="G936" t="s">
        <v>16</v>
      </c>
      <c r="H936">
        <f t="shared" ref="H936" si="1109">F934</f>
        <v>9</v>
      </c>
    </row>
    <row r="937" spans="1:8" x14ac:dyDescent="0.25">
      <c r="A937" t="s">
        <v>9</v>
      </c>
      <c r="B937">
        <v>2</v>
      </c>
      <c r="C937">
        <v>1</v>
      </c>
      <c r="D937">
        <v>1</v>
      </c>
      <c r="E937" t="s">
        <v>17</v>
      </c>
      <c r="F937">
        <v>0</v>
      </c>
      <c r="G937" t="s">
        <v>17</v>
      </c>
      <c r="H937">
        <v>0</v>
      </c>
    </row>
    <row r="938" spans="1:8" x14ac:dyDescent="0.25">
      <c r="A938" t="s">
        <v>10</v>
      </c>
      <c r="B938">
        <v>2</v>
      </c>
      <c r="C938">
        <v>1</v>
      </c>
      <c r="D938">
        <v>1</v>
      </c>
      <c r="E938" t="s">
        <v>18</v>
      </c>
      <c r="F938">
        <v>0</v>
      </c>
      <c r="G938" t="s">
        <v>18</v>
      </c>
      <c r="H938">
        <v>0</v>
      </c>
    </row>
    <row r="939" spans="1:8" x14ac:dyDescent="0.25">
      <c r="A939" t="s">
        <v>11</v>
      </c>
      <c r="B939">
        <v>2</v>
      </c>
      <c r="C939">
        <v>1</v>
      </c>
      <c r="D939">
        <v>0</v>
      </c>
      <c r="E939" t="s">
        <v>19</v>
      </c>
      <c r="F939">
        <f t="shared" ref="F939" si="1110">ABS(F932-F933)</f>
        <v>1</v>
      </c>
      <c r="G939" t="s">
        <v>19</v>
      </c>
      <c r="H939">
        <f t="shared" ref="H939" si="1111">ABS(F933-F934)</f>
        <v>0</v>
      </c>
    </row>
    <row r="940" spans="1:8" x14ac:dyDescent="0.25">
      <c r="A940" t="s">
        <v>12</v>
      </c>
      <c r="B940">
        <v>2</v>
      </c>
      <c r="C940">
        <v>2</v>
      </c>
      <c r="D940">
        <v>1</v>
      </c>
      <c r="E940" s="1" t="s">
        <v>24</v>
      </c>
      <c r="F940" s="1">
        <f t="shared" ref="F940" si="1112">SUM(F936:F937)/SUM(F936:F939)</f>
        <v>0.9</v>
      </c>
      <c r="G940" s="1" t="s">
        <v>24</v>
      </c>
      <c r="H940" s="1">
        <f t="shared" ref="H940" si="1113">SUM(H936:H937)/SUM(H936:H939)</f>
        <v>1</v>
      </c>
    </row>
    <row r="941" spans="1:8" x14ac:dyDescent="0.25">
      <c r="A941" t="s">
        <v>13</v>
      </c>
      <c r="B941">
        <v>2</v>
      </c>
      <c r="C941">
        <v>1</v>
      </c>
      <c r="D941">
        <v>1</v>
      </c>
      <c r="E941" s="1" t="s">
        <v>119</v>
      </c>
      <c r="F941" s="1">
        <f t="shared" ref="F941" si="1114">2*F936/(2*F936+F938+F939)</f>
        <v>0.94736842105263153</v>
      </c>
      <c r="G941" s="1" t="s">
        <v>119</v>
      </c>
      <c r="H941" s="1">
        <f t="shared" ref="H941" si="1115">2*H936/(2*H936+H938+H939)</f>
        <v>1</v>
      </c>
    </row>
    <row r="942" spans="1:8" x14ac:dyDescent="0.25">
      <c r="A942" t="s">
        <v>4</v>
      </c>
      <c r="B942">
        <v>3</v>
      </c>
      <c r="C942">
        <v>1</v>
      </c>
      <c r="D942">
        <v>1</v>
      </c>
      <c r="E942" t="s">
        <v>14</v>
      </c>
      <c r="F942">
        <f t="shared" ref="F942" si="1116">COUNT(C942:C951)</f>
        <v>10</v>
      </c>
      <c r="G942" t="s">
        <v>27</v>
      </c>
      <c r="H942" s="2">
        <f t="shared" ref="H942:H1005" si="1117">B942</f>
        <v>3</v>
      </c>
    </row>
    <row r="943" spans="1:8" x14ac:dyDescent="0.25">
      <c r="A943" t="s">
        <v>5</v>
      </c>
      <c r="B943">
        <v>3</v>
      </c>
      <c r="C943">
        <v>1</v>
      </c>
      <c r="D943">
        <v>1</v>
      </c>
      <c r="E943" t="s">
        <v>22</v>
      </c>
      <c r="F943">
        <f t="shared" ref="F943" si="1118">COUNTIF(C942:C951,1)</f>
        <v>10</v>
      </c>
    </row>
    <row r="944" spans="1:8" x14ac:dyDescent="0.25">
      <c r="A944" t="s">
        <v>6</v>
      </c>
      <c r="B944">
        <v>3</v>
      </c>
      <c r="C944">
        <v>1</v>
      </c>
      <c r="D944">
        <v>1</v>
      </c>
      <c r="E944" t="s">
        <v>23</v>
      </c>
      <c r="F944">
        <f t="shared" ref="F944" si="1119">COUNTIF(D942:D951,1)</f>
        <v>10</v>
      </c>
    </row>
    <row r="945" spans="1:8" x14ac:dyDescent="0.25">
      <c r="A945" t="s">
        <v>7</v>
      </c>
      <c r="B945">
        <v>3</v>
      </c>
      <c r="C945">
        <v>1</v>
      </c>
      <c r="D945">
        <v>1</v>
      </c>
      <c r="E945" t="s">
        <v>20</v>
      </c>
      <c r="G945" t="s">
        <v>21</v>
      </c>
    </row>
    <row r="946" spans="1:8" x14ac:dyDescent="0.25">
      <c r="A946" t="s">
        <v>8</v>
      </c>
      <c r="B946">
        <v>3</v>
      </c>
      <c r="C946">
        <v>1</v>
      </c>
      <c r="D946">
        <v>1</v>
      </c>
      <c r="E946" t="s">
        <v>16</v>
      </c>
      <c r="F946">
        <f t="shared" ref="F946" si="1120">F943</f>
        <v>10</v>
      </c>
      <c r="G946" t="s">
        <v>16</v>
      </c>
      <c r="H946">
        <f t="shared" ref="H946" si="1121">F944</f>
        <v>10</v>
      </c>
    </row>
    <row r="947" spans="1:8" x14ac:dyDescent="0.25">
      <c r="A947" t="s">
        <v>9</v>
      </c>
      <c r="B947">
        <v>3</v>
      </c>
      <c r="C947">
        <v>1</v>
      </c>
      <c r="D947">
        <v>1</v>
      </c>
      <c r="E947" t="s">
        <v>17</v>
      </c>
      <c r="F947">
        <v>0</v>
      </c>
      <c r="G947" t="s">
        <v>17</v>
      </c>
      <c r="H947">
        <v>0</v>
      </c>
    </row>
    <row r="948" spans="1:8" x14ac:dyDescent="0.25">
      <c r="A948" t="s">
        <v>10</v>
      </c>
      <c r="B948">
        <v>3</v>
      </c>
      <c r="C948">
        <v>1</v>
      </c>
      <c r="D948">
        <v>1</v>
      </c>
      <c r="E948" t="s">
        <v>18</v>
      </c>
      <c r="F948">
        <v>0</v>
      </c>
      <c r="G948" t="s">
        <v>18</v>
      </c>
      <c r="H948">
        <v>0</v>
      </c>
    </row>
    <row r="949" spans="1:8" x14ac:dyDescent="0.25">
      <c r="A949" t="s">
        <v>11</v>
      </c>
      <c r="B949">
        <v>3</v>
      </c>
      <c r="C949">
        <v>1</v>
      </c>
      <c r="D949">
        <v>1</v>
      </c>
      <c r="E949" t="s">
        <v>19</v>
      </c>
      <c r="F949">
        <f t="shared" ref="F949" si="1122">ABS(F942-F943)</f>
        <v>0</v>
      </c>
      <c r="G949" t="s">
        <v>19</v>
      </c>
      <c r="H949">
        <f t="shared" ref="H949" si="1123">ABS(F943-F944)</f>
        <v>0</v>
      </c>
    </row>
    <row r="950" spans="1:8" x14ac:dyDescent="0.25">
      <c r="A950" t="s">
        <v>12</v>
      </c>
      <c r="B950">
        <v>3</v>
      </c>
      <c r="C950">
        <v>1</v>
      </c>
      <c r="D950">
        <v>1</v>
      </c>
      <c r="E950" s="1" t="s">
        <v>24</v>
      </c>
      <c r="F950" s="1">
        <f t="shared" ref="F950" si="1124">SUM(F946:F947)/SUM(F946:F949)</f>
        <v>1</v>
      </c>
      <c r="G950" s="1" t="s">
        <v>24</v>
      </c>
      <c r="H950" s="1">
        <f t="shared" ref="H950" si="1125">SUM(H946:H947)/SUM(H946:H949)</f>
        <v>1</v>
      </c>
    </row>
    <row r="951" spans="1:8" x14ac:dyDescent="0.25">
      <c r="A951" t="s">
        <v>13</v>
      </c>
      <c r="B951">
        <v>3</v>
      </c>
      <c r="C951">
        <v>1</v>
      </c>
      <c r="D951">
        <v>1</v>
      </c>
      <c r="E951" s="1" t="s">
        <v>120</v>
      </c>
      <c r="F951" s="1">
        <f t="shared" ref="F951" si="1126">2*F946/(2*F946+F948+F949)</f>
        <v>1</v>
      </c>
      <c r="G951" s="1" t="s">
        <v>120</v>
      </c>
      <c r="H951" s="1">
        <f t="shared" ref="H951" si="1127">2*H946/(2*H946+H948+H949)</f>
        <v>1</v>
      </c>
    </row>
    <row r="952" spans="1:8" x14ac:dyDescent="0.25">
      <c r="A952" t="s">
        <v>4</v>
      </c>
      <c r="B952">
        <v>4</v>
      </c>
      <c r="C952">
        <v>1</v>
      </c>
      <c r="D952">
        <v>1</v>
      </c>
      <c r="E952" t="s">
        <v>14</v>
      </c>
      <c r="F952">
        <f t="shared" ref="F952" si="1128">COUNT(C952:C961)</f>
        <v>10</v>
      </c>
      <c r="G952" t="s">
        <v>27</v>
      </c>
      <c r="H952" s="2">
        <f t="shared" ref="H952:H1015" si="1129">B952</f>
        <v>4</v>
      </c>
    </row>
    <row r="953" spans="1:8" x14ac:dyDescent="0.25">
      <c r="A953" t="s">
        <v>5</v>
      </c>
      <c r="B953">
        <v>4</v>
      </c>
      <c r="C953">
        <v>1</v>
      </c>
      <c r="D953">
        <v>1</v>
      </c>
      <c r="E953" t="s">
        <v>22</v>
      </c>
      <c r="F953">
        <f t="shared" ref="F953" si="1130">COUNTIF(C952:C961,1)</f>
        <v>10</v>
      </c>
    </row>
    <row r="954" spans="1:8" x14ac:dyDescent="0.25">
      <c r="A954" t="s">
        <v>6</v>
      </c>
      <c r="B954">
        <v>4</v>
      </c>
      <c r="C954">
        <v>1</v>
      </c>
      <c r="D954">
        <v>1</v>
      </c>
      <c r="E954" t="s">
        <v>23</v>
      </c>
      <c r="F954">
        <f t="shared" ref="F954" si="1131">COUNTIF(D952:D961,1)</f>
        <v>10</v>
      </c>
    </row>
    <row r="955" spans="1:8" x14ac:dyDescent="0.25">
      <c r="A955" t="s">
        <v>7</v>
      </c>
      <c r="B955">
        <v>4</v>
      </c>
      <c r="C955">
        <v>1</v>
      </c>
      <c r="D955">
        <v>1</v>
      </c>
      <c r="E955" t="s">
        <v>20</v>
      </c>
      <c r="G955" t="s">
        <v>21</v>
      </c>
    </row>
    <row r="956" spans="1:8" x14ac:dyDescent="0.25">
      <c r="A956" t="s">
        <v>8</v>
      </c>
      <c r="B956">
        <v>4</v>
      </c>
      <c r="C956">
        <v>1</v>
      </c>
      <c r="D956">
        <v>1</v>
      </c>
      <c r="E956" t="s">
        <v>16</v>
      </c>
      <c r="F956">
        <f t="shared" ref="F956" si="1132">F953</f>
        <v>10</v>
      </c>
      <c r="G956" t="s">
        <v>16</v>
      </c>
      <c r="H956">
        <f t="shared" ref="H956" si="1133">F954</f>
        <v>10</v>
      </c>
    </row>
    <row r="957" spans="1:8" x14ac:dyDescent="0.25">
      <c r="A957" t="s">
        <v>9</v>
      </c>
      <c r="B957">
        <v>4</v>
      </c>
      <c r="C957">
        <v>1</v>
      </c>
      <c r="D957">
        <v>1</v>
      </c>
      <c r="E957" t="s">
        <v>17</v>
      </c>
      <c r="F957">
        <v>0</v>
      </c>
      <c r="G957" t="s">
        <v>17</v>
      </c>
      <c r="H957">
        <v>0</v>
      </c>
    </row>
    <row r="958" spans="1:8" x14ac:dyDescent="0.25">
      <c r="A958" t="s">
        <v>10</v>
      </c>
      <c r="B958">
        <v>4</v>
      </c>
      <c r="C958">
        <v>1</v>
      </c>
      <c r="D958">
        <v>1</v>
      </c>
      <c r="E958" t="s">
        <v>18</v>
      </c>
      <c r="F958">
        <v>0</v>
      </c>
      <c r="G958" t="s">
        <v>18</v>
      </c>
      <c r="H958">
        <v>0</v>
      </c>
    </row>
    <row r="959" spans="1:8" x14ac:dyDescent="0.25">
      <c r="A959" t="s">
        <v>11</v>
      </c>
      <c r="B959">
        <v>4</v>
      </c>
      <c r="C959">
        <v>1</v>
      </c>
      <c r="D959">
        <v>1</v>
      </c>
      <c r="E959" t="s">
        <v>19</v>
      </c>
      <c r="F959">
        <f t="shared" ref="F959" si="1134">ABS(F952-F953)</f>
        <v>0</v>
      </c>
      <c r="G959" t="s">
        <v>19</v>
      </c>
      <c r="H959">
        <f t="shared" ref="H959" si="1135">ABS(F953-F954)</f>
        <v>0</v>
      </c>
    </row>
    <row r="960" spans="1:8" x14ac:dyDescent="0.25">
      <c r="A960" t="s">
        <v>12</v>
      </c>
      <c r="B960">
        <v>4</v>
      </c>
      <c r="C960">
        <v>1</v>
      </c>
      <c r="D960">
        <v>1</v>
      </c>
      <c r="E960" s="1" t="s">
        <v>24</v>
      </c>
      <c r="F960" s="1">
        <f t="shared" ref="F960" si="1136">SUM(F956:F957)/SUM(F956:F959)</f>
        <v>1</v>
      </c>
      <c r="G960" s="1" t="s">
        <v>24</v>
      </c>
      <c r="H960" s="1">
        <f t="shared" ref="H960" si="1137">SUM(H956:H957)/SUM(H956:H959)</f>
        <v>1</v>
      </c>
    </row>
    <row r="961" spans="1:8" x14ac:dyDescent="0.25">
      <c r="A961" t="s">
        <v>13</v>
      </c>
      <c r="B961">
        <v>4</v>
      </c>
      <c r="C961">
        <v>1</v>
      </c>
      <c r="D961">
        <v>1</v>
      </c>
      <c r="E961" s="1" t="s">
        <v>121</v>
      </c>
      <c r="F961" s="1">
        <f t="shared" ref="F961" si="1138">2*F956/(2*F956+F958+F959)</f>
        <v>1</v>
      </c>
      <c r="G961" s="1" t="s">
        <v>121</v>
      </c>
      <c r="H961" s="1">
        <f t="shared" ref="H961" si="1139">2*H956/(2*H956+H958+H959)</f>
        <v>1</v>
      </c>
    </row>
    <row r="962" spans="1:8" x14ac:dyDescent="0.25">
      <c r="A962" t="s">
        <v>4</v>
      </c>
      <c r="B962">
        <v>5</v>
      </c>
      <c r="C962">
        <v>1</v>
      </c>
      <c r="D962">
        <v>1</v>
      </c>
      <c r="E962" t="s">
        <v>14</v>
      </c>
      <c r="F962">
        <f t="shared" ref="F962" si="1140">COUNT(C962:C971)</f>
        <v>10</v>
      </c>
      <c r="G962" t="s">
        <v>27</v>
      </c>
      <c r="H962" s="2">
        <f t="shared" ref="H962:H1025" si="1141">B962</f>
        <v>5</v>
      </c>
    </row>
    <row r="963" spans="1:8" x14ac:dyDescent="0.25">
      <c r="A963" t="s">
        <v>5</v>
      </c>
      <c r="B963">
        <v>5</v>
      </c>
      <c r="C963">
        <v>1</v>
      </c>
      <c r="D963">
        <v>1</v>
      </c>
      <c r="E963" t="s">
        <v>22</v>
      </c>
      <c r="F963">
        <f t="shared" ref="F963" si="1142">COUNTIF(C962:C971,1)</f>
        <v>10</v>
      </c>
    </row>
    <row r="964" spans="1:8" x14ac:dyDescent="0.25">
      <c r="A964" t="s">
        <v>6</v>
      </c>
      <c r="B964">
        <v>5</v>
      </c>
      <c r="C964">
        <v>1</v>
      </c>
      <c r="D964">
        <v>1</v>
      </c>
      <c r="E964" t="s">
        <v>23</v>
      </c>
      <c r="F964">
        <f t="shared" ref="F964" si="1143">COUNTIF(D962:D971,1)</f>
        <v>10</v>
      </c>
    </row>
    <row r="965" spans="1:8" x14ac:dyDescent="0.25">
      <c r="A965" t="s">
        <v>7</v>
      </c>
      <c r="B965">
        <v>5</v>
      </c>
      <c r="C965">
        <v>1</v>
      </c>
      <c r="D965">
        <v>1</v>
      </c>
      <c r="E965" t="s">
        <v>20</v>
      </c>
      <c r="G965" t="s">
        <v>21</v>
      </c>
    </row>
    <row r="966" spans="1:8" x14ac:dyDescent="0.25">
      <c r="A966" t="s">
        <v>8</v>
      </c>
      <c r="B966">
        <v>5</v>
      </c>
      <c r="C966">
        <v>1</v>
      </c>
      <c r="D966">
        <v>1</v>
      </c>
      <c r="E966" t="s">
        <v>16</v>
      </c>
      <c r="F966">
        <f t="shared" ref="F966" si="1144">F963</f>
        <v>10</v>
      </c>
      <c r="G966" t="s">
        <v>16</v>
      </c>
      <c r="H966">
        <f t="shared" ref="H966" si="1145">F964</f>
        <v>10</v>
      </c>
    </row>
    <row r="967" spans="1:8" x14ac:dyDescent="0.25">
      <c r="A967" t="s">
        <v>9</v>
      </c>
      <c r="B967">
        <v>5</v>
      </c>
      <c r="C967">
        <v>1</v>
      </c>
      <c r="D967">
        <v>1</v>
      </c>
      <c r="E967" t="s">
        <v>17</v>
      </c>
      <c r="F967">
        <v>0</v>
      </c>
      <c r="G967" t="s">
        <v>17</v>
      </c>
      <c r="H967">
        <v>0</v>
      </c>
    </row>
    <row r="968" spans="1:8" x14ac:dyDescent="0.25">
      <c r="A968" t="s">
        <v>10</v>
      </c>
      <c r="B968">
        <v>5</v>
      </c>
      <c r="C968">
        <v>1</v>
      </c>
      <c r="D968">
        <v>1</v>
      </c>
      <c r="E968" t="s">
        <v>18</v>
      </c>
      <c r="F968">
        <v>0</v>
      </c>
      <c r="G968" t="s">
        <v>18</v>
      </c>
      <c r="H968">
        <v>0</v>
      </c>
    </row>
    <row r="969" spans="1:8" x14ac:dyDescent="0.25">
      <c r="A969" t="s">
        <v>11</v>
      </c>
      <c r="B969">
        <v>5</v>
      </c>
      <c r="C969">
        <v>1</v>
      </c>
      <c r="D969">
        <v>1</v>
      </c>
      <c r="E969" t="s">
        <v>19</v>
      </c>
      <c r="F969">
        <f t="shared" ref="F969" si="1146">ABS(F962-F963)</f>
        <v>0</v>
      </c>
      <c r="G969" t="s">
        <v>19</v>
      </c>
      <c r="H969">
        <f t="shared" ref="H969" si="1147">ABS(F963-F964)</f>
        <v>0</v>
      </c>
    </row>
    <row r="970" spans="1:8" x14ac:dyDescent="0.25">
      <c r="A970" t="s">
        <v>12</v>
      </c>
      <c r="B970">
        <v>5</v>
      </c>
      <c r="C970">
        <v>1</v>
      </c>
      <c r="D970">
        <v>1</v>
      </c>
      <c r="E970" s="1" t="s">
        <v>24</v>
      </c>
      <c r="F970" s="1">
        <f t="shared" ref="F970" si="1148">SUM(F966:F967)/SUM(F966:F969)</f>
        <v>1</v>
      </c>
      <c r="G970" s="1" t="s">
        <v>24</v>
      </c>
      <c r="H970" s="1">
        <f t="shared" ref="H970" si="1149">SUM(H966:H967)/SUM(H966:H969)</f>
        <v>1</v>
      </c>
    </row>
    <row r="971" spans="1:8" x14ac:dyDescent="0.25">
      <c r="A971" t="s">
        <v>13</v>
      </c>
      <c r="B971">
        <v>5</v>
      </c>
      <c r="C971">
        <v>1</v>
      </c>
      <c r="D971">
        <v>1</v>
      </c>
      <c r="E971" s="1" t="s">
        <v>122</v>
      </c>
      <c r="F971" s="1">
        <f t="shared" ref="F971" si="1150">2*F966/(2*F966+F968+F969)</f>
        <v>1</v>
      </c>
      <c r="G971" s="1" t="s">
        <v>122</v>
      </c>
      <c r="H971" s="1">
        <f t="shared" ref="H971" si="1151">2*H966/(2*H966+H968+H969)</f>
        <v>1</v>
      </c>
    </row>
    <row r="972" spans="1:8" x14ac:dyDescent="0.25">
      <c r="A972" t="s">
        <v>4</v>
      </c>
      <c r="B972">
        <v>6</v>
      </c>
      <c r="C972">
        <v>1</v>
      </c>
      <c r="D972">
        <v>1</v>
      </c>
      <c r="E972" t="s">
        <v>14</v>
      </c>
      <c r="F972">
        <f t="shared" ref="F972" si="1152">COUNT(C972:C981)</f>
        <v>10</v>
      </c>
      <c r="G972" t="s">
        <v>27</v>
      </c>
      <c r="H972" s="2">
        <f t="shared" ref="H972:H1035" si="1153">B972</f>
        <v>6</v>
      </c>
    </row>
    <row r="973" spans="1:8" x14ac:dyDescent="0.25">
      <c r="A973" t="s">
        <v>5</v>
      </c>
      <c r="B973">
        <v>6</v>
      </c>
      <c r="C973">
        <v>1</v>
      </c>
      <c r="D973">
        <v>1</v>
      </c>
      <c r="E973" t="s">
        <v>22</v>
      </c>
      <c r="F973">
        <f t="shared" ref="F973" si="1154">COUNTIF(C972:C981,1)</f>
        <v>9</v>
      </c>
    </row>
    <row r="974" spans="1:8" x14ac:dyDescent="0.25">
      <c r="A974" t="s">
        <v>6</v>
      </c>
      <c r="B974">
        <v>6</v>
      </c>
      <c r="C974">
        <v>1</v>
      </c>
      <c r="D974">
        <v>1</v>
      </c>
      <c r="E974" t="s">
        <v>23</v>
      </c>
      <c r="F974">
        <f t="shared" ref="F974" si="1155">COUNTIF(D972:D981,1)</f>
        <v>10</v>
      </c>
    </row>
    <row r="975" spans="1:8" x14ac:dyDescent="0.25">
      <c r="A975" t="s">
        <v>7</v>
      </c>
      <c r="B975">
        <v>6</v>
      </c>
      <c r="C975">
        <v>1</v>
      </c>
      <c r="D975">
        <v>1</v>
      </c>
      <c r="E975" t="s">
        <v>20</v>
      </c>
      <c r="G975" t="s">
        <v>21</v>
      </c>
    </row>
    <row r="976" spans="1:8" x14ac:dyDescent="0.25">
      <c r="A976" t="s">
        <v>8</v>
      </c>
      <c r="B976">
        <v>6</v>
      </c>
      <c r="C976">
        <v>1</v>
      </c>
      <c r="D976">
        <v>1</v>
      </c>
      <c r="E976" t="s">
        <v>16</v>
      </c>
      <c r="F976">
        <f t="shared" ref="F976" si="1156">F973</f>
        <v>9</v>
      </c>
      <c r="G976" t="s">
        <v>16</v>
      </c>
      <c r="H976">
        <f t="shared" ref="H976" si="1157">F974</f>
        <v>10</v>
      </c>
    </row>
    <row r="977" spans="1:8" x14ac:dyDescent="0.25">
      <c r="A977" t="s">
        <v>9</v>
      </c>
      <c r="B977">
        <v>6</v>
      </c>
      <c r="C977">
        <v>1</v>
      </c>
      <c r="D977">
        <v>1</v>
      </c>
      <c r="E977" t="s">
        <v>17</v>
      </c>
      <c r="F977">
        <v>0</v>
      </c>
      <c r="G977" t="s">
        <v>17</v>
      </c>
      <c r="H977">
        <v>0</v>
      </c>
    </row>
    <row r="978" spans="1:8" x14ac:dyDescent="0.25">
      <c r="A978" t="s">
        <v>10</v>
      </c>
      <c r="B978">
        <v>6</v>
      </c>
      <c r="C978">
        <v>1</v>
      </c>
      <c r="D978">
        <v>1</v>
      </c>
      <c r="E978" t="s">
        <v>18</v>
      </c>
      <c r="F978">
        <v>0</v>
      </c>
      <c r="G978" t="s">
        <v>18</v>
      </c>
      <c r="H978">
        <v>0</v>
      </c>
    </row>
    <row r="979" spans="1:8" x14ac:dyDescent="0.25">
      <c r="A979" t="s">
        <v>11</v>
      </c>
      <c r="B979">
        <v>6</v>
      </c>
      <c r="C979">
        <v>1</v>
      </c>
      <c r="D979">
        <v>1</v>
      </c>
      <c r="E979" t="s">
        <v>19</v>
      </c>
      <c r="F979">
        <f t="shared" ref="F979" si="1158">ABS(F972-F973)</f>
        <v>1</v>
      </c>
      <c r="G979" t="s">
        <v>19</v>
      </c>
      <c r="H979">
        <f t="shared" ref="H979" si="1159">ABS(F973-F974)</f>
        <v>1</v>
      </c>
    </row>
    <row r="980" spans="1:8" x14ac:dyDescent="0.25">
      <c r="A980" t="s">
        <v>12</v>
      </c>
      <c r="B980">
        <v>6</v>
      </c>
      <c r="C980">
        <v>2</v>
      </c>
      <c r="D980">
        <v>1</v>
      </c>
      <c r="E980" s="1" t="s">
        <v>24</v>
      </c>
      <c r="F980" s="1">
        <f t="shared" ref="F980" si="1160">SUM(F976:F977)/SUM(F976:F979)</f>
        <v>0.9</v>
      </c>
      <c r="G980" s="1" t="s">
        <v>24</v>
      </c>
      <c r="H980" s="1">
        <f t="shared" ref="H980" si="1161">SUM(H976:H977)/SUM(H976:H979)</f>
        <v>0.90909090909090906</v>
      </c>
    </row>
    <row r="981" spans="1:8" x14ac:dyDescent="0.25">
      <c r="A981" t="s">
        <v>13</v>
      </c>
      <c r="B981">
        <v>6</v>
      </c>
      <c r="C981">
        <v>1</v>
      </c>
      <c r="D981">
        <v>1</v>
      </c>
      <c r="E981" s="1" t="s">
        <v>123</v>
      </c>
      <c r="F981" s="1">
        <f t="shared" ref="F981" si="1162">2*F976/(2*F976+F978+F979)</f>
        <v>0.94736842105263153</v>
      </c>
      <c r="G981" s="1" t="s">
        <v>123</v>
      </c>
      <c r="H981" s="1">
        <f t="shared" ref="H981" si="1163">2*H976/(2*H976+H978+H979)</f>
        <v>0.95238095238095233</v>
      </c>
    </row>
    <row r="982" spans="1:8" x14ac:dyDescent="0.25">
      <c r="A982" t="s">
        <v>4</v>
      </c>
      <c r="B982">
        <v>7</v>
      </c>
      <c r="C982">
        <v>1</v>
      </c>
      <c r="D982">
        <v>1</v>
      </c>
      <c r="E982" t="s">
        <v>14</v>
      </c>
      <c r="F982">
        <f t="shared" ref="F982" si="1164">COUNT(C982:C991)</f>
        <v>10</v>
      </c>
      <c r="G982" t="s">
        <v>27</v>
      </c>
      <c r="H982" s="2">
        <f t="shared" ref="H982:H1045" si="1165">B982</f>
        <v>7</v>
      </c>
    </row>
    <row r="983" spans="1:8" x14ac:dyDescent="0.25">
      <c r="A983" t="s">
        <v>5</v>
      </c>
      <c r="B983">
        <v>7</v>
      </c>
      <c r="C983">
        <v>1</v>
      </c>
      <c r="D983">
        <v>1</v>
      </c>
      <c r="E983" t="s">
        <v>22</v>
      </c>
      <c r="F983">
        <f t="shared" ref="F983" si="1166">COUNTIF(C982:C991,1)</f>
        <v>10</v>
      </c>
    </row>
    <row r="984" spans="1:8" x14ac:dyDescent="0.25">
      <c r="A984" t="s">
        <v>6</v>
      </c>
      <c r="B984">
        <v>7</v>
      </c>
      <c r="C984">
        <v>1</v>
      </c>
      <c r="D984">
        <v>1</v>
      </c>
      <c r="E984" t="s">
        <v>23</v>
      </c>
      <c r="F984">
        <f t="shared" ref="F984" si="1167">COUNTIF(D982:D991,1)</f>
        <v>10</v>
      </c>
    </row>
    <row r="985" spans="1:8" x14ac:dyDescent="0.25">
      <c r="A985" t="s">
        <v>7</v>
      </c>
      <c r="B985">
        <v>7</v>
      </c>
      <c r="C985">
        <v>1</v>
      </c>
      <c r="D985">
        <v>1</v>
      </c>
      <c r="E985" t="s">
        <v>20</v>
      </c>
      <c r="G985" t="s">
        <v>21</v>
      </c>
    </row>
    <row r="986" spans="1:8" x14ac:dyDescent="0.25">
      <c r="A986" t="s">
        <v>8</v>
      </c>
      <c r="B986">
        <v>7</v>
      </c>
      <c r="C986">
        <v>1</v>
      </c>
      <c r="D986">
        <v>1</v>
      </c>
      <c r="E986" t="s">
        <v>16</v>
      </c>
      <c r="F986">
        <f t="shared" ref="F986" si="1168">F983</f>
        <v>10</v>
      </c>
      <c r="G986" t="s">
        <v>16</v>
      </c>
      <c r="H986">
        <f t="shared" ref="H986" si="1169">F984</f>
        <v>10</v>
      </c>
    </row>
    <row r="987" spans="1:8" x14ac:dyDescent="0.25">
      <c r="A987" t="s">
        <v>9</v>
      </c>
      <c r="B987">
        <v>7</v>
      </c>
      <c r="C987">
        <v>1</v>
      </c>
      <c r="D987">
        <v>1</v>
      </c>
      <c r="E987" t="s">
        <v>17</v>
      </c>
      <c r="F987">
        <v>0</v>
      </c>
      <c r="G987" t="s">
        <v>17</v>
      </c>
      <c r="H987">
        <v>0</v>
      </c>
    </row>
    <row r="988" spans="1:8" x14ac:dyDescent="0.25">
      <c r="A988" t="s">
        <v>10</v>
      </c>
      <c r="B988">
        <v>7</v>
      </c>
      <c r="C988">
        <v>1</v>
      </c>
      <c r="D988">
        <v>1</v>
      </c>
      <c r="E988" t="s">
        <v>18</v>
      </c>
      <c r="F988">
        <v>0</v>
      </c>
      <c r="G988" t="s">
        <v>18</v>
      </c>
      <c r="H988">
        <v>0</v>
      </c>
    </row>
    <row r="989" spans="1:8" x14ac:dyDescent="0.25">
      <c r="A989" t="s">
        <v>11</v>
      </c>
      <c r="B989">
        <v>7</v>
      </c>
      <c r="C989">
        <v>1</v>
      </c>
      <c r="D989">
        <v>1</v>
      </c>
      <c r="E989" t="s">
        <v>19</v>
      </c>
      <c r="F989">
        <f t="shared" ref="F989" si="1170">ABS(F982-F983)</f>
        <v>0</v>
      </c>
      <c r="G989" t="s">
        <v>19</v>
      </c>
      <c r="H989">
        <f t="shared" ref="H989" si="1171">ABS(F983-F984)</f>
        <v>0</v>
      </c>
    </row>
    <row r="990" spans="1:8" x14ac:dyDescent="0.25">
      <c r="A990" t="s">
        <v>12</v>
      </c>
      <c r="B990">
        <v>7</v>
      </c>
      <c r="C990">
        <v>1</v>
      </c>
      <c r="D990">
        <v>1</v>
      </c>
      <c r="E990" s="1" t="s">
        <v>24</v>
      </c>
      <c r="F990" s="1">
        <f t="shared" ref="F990" si="1172">SUM(F986:F987)/SUM(F986:F989)</f>
        <v>1</v>
      </c>
      <c r="G990" s="1" t="s">
        <v>24</v>
      </c>
      <c r="H990" s="1">
        <f t="shared" ref="H990" si="1173">SUM(H986:H987)/SUM(H986:H989)</f>
        <v>1</v>
      </c>
    </row>
    <row r="991" spans="1:8" x14ac:dyDescent="0.25">
      <c r="A991" t="s">
        <v>13</v>
      </c>
      <c r="B991">
        <v>7</v>
      </c>
      <c r="C991">
        <v>1</v>
      </c>
      <c r="D991">
        <v>1</v>
      </c>
      <c r="E991" s="1" t="s">
        <v>124</v>
      </c>
      <c r="F991" s="1">
        <f t="shared" ref="F991" si="1174">2*F986/(2*F986+F988+F989)</f>
        <v>1</v>
      </c>
      <c r="G991" s="1" t="s">
        <v>124</v>
      </c>
      <c r="H991" s="1">
        <f t="shared" ref="H991" si="1175">2*H986/(2*H986+H988+H989)</f>
        <v>1</v>
      </c>
    </row>
    <row r="992" spans="1:8" x14ac:dyDescent="0.25">
      <c r="A992" t="s">
        <v>4</v>
      </c>
      <c r="B992">
        <v>8</v>
      </c>
      <c r="C992">
        <v>1</v>
      </c>
      <c r="D992">
        <v>1</v>
      </c>
      <c r="E992" t="s">
        <v>14</v>
      </c>
      <c r="F992">
        <f t="shared" ref="F992" si="1176">COUNT(C992:C1001)</f>
        <v>10</v>
      </c>
      <c r="G992" t="s">
        <v>27</v>
      </c>
      <c r="H992" s="2">
        <f t="shared" ref="H992:H1055" si="1177">B992</f>
        <v>8</v>
      </c>
    </row>
    <row r="993" spans="1:8" x14ac:dyDescent="0.25">
      <c r="A993" t="s">
        <v>5</v>
      </c>
      <c r="B993">
        <v>8</v>
      </c>
      <c r="C993">
        <v>1</v>
      </c>
      <c r="D993">
        <v>1</v>
      </c>
      <c r="E993" t="s">
        <v>22</v>
      </c>
      <c r="F993">
        <f t="shared" ref="F993" si="1178">COUNTIF(C992:C1001,1)</f>
        <v>9</v>
      </c>
    </row>
    <row r="994" spans="1:8" x14ac:dyDescent="0.25">
      <c r="A994" t="s">
        <v>6</v>
      </c>
      <c r="B994">
        <v>8</v>
      </c>
      <c r="C994">
        <v>1</v>
      </c>
      <c r="D994">
        <v>1</v>
      </c>
      <c r="E994" t="s">
        <v>23</v>
      </c>
      <c r="F994">
        <f t="shared" ref="F994" si="1179">COUNTIF(D992:D1001,1)</f>
        <v>9</v>
      </c>
    </row>
    <row r="995" spans="1:8" x14ac:dyDescent="0.25">
      <c r="A995" t="s">
        <v>7</v>
      </c>
      <c r="B995">
        <v>8</v>
      </c>
      <c r="C995">
        <v>1</v>
      </c>
      <c r="D995">
        <v>1</v>
      </c>
      <c r="E995" t="s">
        <v>20</v>
      </c>
      <c r="G995" t="s">
        <v>21</v>
      </c>
    </row>
    <row r="996" spans="1:8" x14ac:dyDescent="0.25">
      <c r="A996" t="s">
        <v>8</v>
      </c>
      <c r="B996">
        <v>8</v>
      </c>
      <c r="C996">
        <v>1</v>
      </c>
      <c r="D996">
        <v>1</v>
      </c>
      <c r="E996" t="s">
        <v>16</v>
      </c>
      <c r="F996">
        <f t="shared" ref="F996" si="1180">F993</f>
        <v>9</v>
      </c>
      <c r="G996" t="s">
        <v>16</v>
      </c>
      <c r="H996">
        <f t="shared" ref="H996" si="1181">F994</f>
        <v>9</v>
      </c>
    </row>
    <row r="997" spans="1:8" x14ac:dyDescent="0.25">
      <c r="A997" t="s">
        <v>9</v>
      </c>
      <c r="B997">
        <v>8</v>
      </c>
      <c r="C997">
        <v>1</v>
      </c>
      <c r="D997">
        <v>1</v>
      </c>
      <c r="E997" t="s">
        <v>17</v>
      </c>
      <c r="F997">
        <v>0</v>
      </c>
      <c r="G997" t="s">
        <v>17</v>
      </c>
      <c r="H997">
        <v>0</v>
      </c>
    </row>
    <row r="998" spans="1:8" x14ac:dyDescent="0.25">
      <c r="A998" t="s">
        <v>10</v>
      </c>
      <c r="B998">
        <v>8</v>
      </c>
      <c r="C998">
        <v>1</v>
      </c>
      <c r="D998">
        <v>1</v>
      </c>
      <c r="E998" t="s">
        <v>18</v>
      </c>
      <c r="F998">
        <v>0</v>
      </c>
      <c r="G998" t="s">
        <v>18</v>
      </c>
      <c r="H998">
        <v>0</v>
      </c>
    </row>
    <row r="999" spans="1:8" x14ac:dyDescent="0.25">
      <c r="A999" t="s">
        <v>11</v>
      </c>
      <c r="B999">
        <v>8</v>
      </c>
      <c r="C999">
        <v>1</v>
      </c>
      <c r="D999">
        <v>0</v>
      </c>
      <c r="E999" t="s">
        <v>19</v>
      </c>
      <c r="F999">
        <f t="shared" ref="F999" si="1182">ABS(F992-F993)</f>
        <v>1</v>
      </c>
      <c r="G999" t="s">
        <v>19</v>
      </c>
      <c r="H999">
        <f t="shared" ref="H999" si="1183">ABS(F993-F994)</f>
        <v>0</v>
      </c>
    </row>
    <row r="1000" spans="1:8" x14ac:dyDescent="0.25">
      <c r="A1000" t="s">
        <v>12</v>
      </c>
      <c r="B1000">
        <v>8</v>
      </c>
      <c r="C1000">
        <v>2</v>
      </c>
      <c r="D1000">
        <v>1</v>
      </c>
      <c r="E1000" s="1" t="s">
        <v>24</v>
      </c>
      <c r="F1000" s="1">
        <f t="shared" ref="F1000" si="1184">SUM(F996:F997)/SUM(F996:F999)</f>
        <v>0.9</v>
      </c>
      <c r="G1000" s="1" t="s">
        <v>24</v>
      </c>
      <c r="H1000" s="1">
        <f t="shared" ref="H1000" si="1185">SUM(H996:H997)/SUM(H996:H999)</f>
        <v>1</v>
      </c>
    </row>
    <row r="1001" spans="1:8" x14ac:dyDescent="0.25">
      <c r="A1001" t="s">
        <v>13</v>
      </c>
      <c r="B1001">
        <v>8</v>
      </c>
      <c r="C1001">
        <v>1</v>
      </c>
      <c r="D1001">
        <v>1</v>
      </c>
      <c r="E1001" s="1" t="s">
        <v>125</v>
      </c>
      <c r="F1001" s="1">
        <f t="shared" ref="F1001" si="1186">2*F996/(2*F996+F998+F999)</f>
        <v>0.94736842105263153</v>
      </c>
      <c r="G1001" s="1" t="s">
        <v>125</v>
      </c>
      <c r="H1001" s="1">
        <f t="shared" ref="H1001" si="1187">2*H996/(2*H996+H998+H999)</f>
        <v>1</v>
      </c>
    </row>
    <row r="1002" spans="1:8" x14ac:dyDescent="0.25">
      <c r="A1002" t="s">
        <v>4</v>
      </c>
      <c r="B1002">
        <v>9</v>
      </c>
      <c r="C1002">
        <v>1</v>
      </c>
      <c r="D1002">
        <v>1</v>
      </c>
      <c r="E1002" t="s">
        <v>14</v>
      </c>
      <c r="F1002">
        <f t="shared" ref="F1002" si="1188">COUNT(C1002:C1011)</f>
        <v>10</v>
      </c>
      <c r="G1002" t="s">
        <v>27</v>
      </c>
      <c r="H1002" s="2">
        <f t="shared" ref="H1002:H1065" si="1189">B1002</f>
        <v>9</v>
      </c>
    </row>
    <row r="1003" spans="1:8" x14ac:dyDescent="0.25">
      <c r="A1003" t="s">
        <v>5</v>
      </c>
      <c r="B1003">
        <v>9</v>
      </c>
      <c r="C1003">
        <v>1</v>
      </c>
      <c r="D1003">
        <v>1</v>
      </c>
      <c r="E1003" t="s">
        <v>22</v>
      </c>
      <c r="F1003">
        <f t="shared" ref="F1003" si="1190">COUNTIF(C1002:C1011,1)</f>
        <v>9</v>
      </c>
    </row>
    <row r="1004" spans="1:8" x14ac:dyDescent="0.25">
      <c r="A1004" t="s">
        <v>6</v>
      </c>
      <c r="B1004">
        <v>9</v>
      </c>
      <c r="C1004">
        <v>1</v>
      </c>
      <c r="D1004">
        <v>1</v>
      </c>
      <c r="E1004" t="s">
        <v>23</v>
      </c>
      <c r="F1004">
        <f t="shared" ref="F1004" si="1191">COUNTIF(D1002:D1011,1)</f>
        <v>10</v>
      </c>
    </row>
    <row r="1005" spans="1:8" x14ac:dyDescent="0.25">
      <c r="A1005" t="s">
        <v>7</v>
      </c>
      <c r="B1005">
        <v>9</v>
      </c>
      <c r="C1005">
        <v>1</v>
      </c>
      <c r="D1005">
        <v>1</v>
      </c>
      <c r="E1005" t="s">
        <v>20</v>
      </c>
      <c r="G1005" t="s">
        <v>21</v>
      </c>
    </row>
    <row r="1006" spans="1:8" x14ac:dyDescent="0.25">
      <c r="A1006" t="s">
        <v>8</v>
      </c>
      <c r="B1006">
        <v>9</v>
      </c>
      <c r="C1006">
        <v>1</v>
      </c>
      <c r="D1006">
        <v>1</v>
      </c>
      <c r="E1006" t="s">
        <v>16</v>
      </c>
      <c r="F1006">
        <f t="shared" ref="F1006" si="1192">F1003</f>
        <v>9</v>
      </c>
      <c r="G1006" t="s">
        <v>16</v>
      </c>
      <c r="H1006">
        <f t="shared" ref="H1006" si="1193">F1004</f>
        <v>10</v>
      </c>
    </row>
    <row r="1007" spans="1:8" x14ac:dyDescent="0.25">
      <c r="A1007" t="s">
        <v>9</v>
      </c>
      <c r="B1007">
        <v>9</v>
      </c>
      <c r="C1007">
        <v>1</v>
      </c>
      <c r="D1007">
        <v>1</v>
      </c>
      <c r="E1007" t="s">
        <v>17</v>
      </c>
      <c r="F1007">
        <v>0</v>
      </c>
      <c r="G1007" t="s">
        <v>17</v>
      </c>
      <c r="H1007">
        <v>0</v>
      </c>
    </row>
    <row r="1008" spans="1:8" x14ac:dyDescent="0.25">
      <c r="A1008" t="s">
        <v>10</v>
      </c>
      <c r="B1008">
        <v>9</v>
      </c>
      <c r="C1008">
        <v>1</v>
      </c>
      <c r="D1008">
        <v>1</v>
      </c>
      <c r="E1008" t="s">
        <v>18</v>
      </c>
      <c r="F1008">
        <v>0</v>
      </c>
      <c r="G1008" t="s">
        <v>18</v>
      </c>
      <c r="H1008">
        <v>0</v>
      </c>
    </row>
    <row r="1009" spans="1:8" x14ac:dyDescent="0.25">
      <c r="A1009" t="s">
        <v>11</v>
      </c>
      <c r="B1009">
        <v>9</v>
      </c>
      <c r="C1009">
        <v>1</v>
      </c>
      <c r="D1009">
        <v>1</v>
      </c>
      <c r="E1009" t="s">
        <v>19</v>
      </c>
      <c r="F1009">
        <f t="shared" ref="F1009" si="1194">ABS(F1002-F1003)</f>
        <v>1</v>
      </c>
      <c r="G1009" t="s">
        <v>19</v>
      </c>
      <c r="H1009">
        <f t="shared" ref="H1009" si="1195">ABS(F1003-F1004)</f>
        <v>1</v>
      </c>
    </row>
    <row r="1010" spans="1:8" x14ac:dyDescent="0.25">
      <c r="A1010" t="s">
        <v>12</v>
      </c>
      <c r="B1010">
        <v>9</v>
      </c>
      <c r="C1010">
        <v>2</v>
      </c>
      <c r="D1010">
        <v>1</v>
      </c>
      <c r="E1010" s="1" t="s">
        <v>24</v>
      </c>
      <c r="F1010" s="1">
        <f t="shared" ref="F1010" si="1196">SUM(F1006:F1007)/SUM(F1006:F1009)</f>
        <v>0.9</v>
      </c>
      <c r="G1010" s="1" t="s">
        <v>24</v>
      </c>
      <c r="H1010" s="1">
        <f t="shared" ref="H1010" si="1197">SUM(H1006:H1007)/SUM(H1006:H1009)</f>
        <v>0.90909090909090906</v>
      </c>
    </row>
    <row r="1011" spans="1:8" x14ac:dyDescent="0.25">
      <c r="A1011" t="s">
        <v>13</v>
      </c>
      <c r="B1011">
        <v>9</v>
      </c>
      <c r="C1011">
        <v>1</v>
      </c>
      <c r="D1011">
        <v>1</v>
      </c>
      <c r="E1011" s="1" t="s">
        <v>126</v>
      </c>
      <c r="F1011" s="1">
        <f t="shared" ref="F1011" si="1198">2*F1006/(2*F1006+F1008+F1009)</f>
        <v>0.94736842105263153</v>
      </c>
      <c r="G1011" s="1" t="s">
        <v>126</v>
      </c>
      <c r="H1011" s="1">
        <f t="shared" ref="H1011" si="1199">2*H1006/(2*H1006+H1008+H1009)</f>
        <v>0.95238095238095233</v>
      </c>
    </row>
    <row r="1012" spans="1:8" x14ac:dyDescent="0.25">
      <c r="A1012" t="s">
        <v>4</v>
      </c>
      <c r="B1012">
        <v>10</v>
      </c>
      <c r="C1012">
        <v>1</v>
      </c>
      <c r="D1012">
        <v>1</v>
      </c>
      <c r="E1012" t="s">
        <v>14</v>
      </c>
      <c r="F1012">
        <f t="shared" ref="F1012" si="1200">COUNT(C1012:C1021)</f>
        <v>10</v>
      </c>
      <c r="G1012" t="s">
        <v>27</v>
      </c>
      <c r="H1012" s="2">
        <f t="shared" ref="H1012:H1075" si="1201">B1012</f>
        <v>10</v>
      </c>
    </row>
    <row r="1013" spans="1:8" x14ac:dyDescent="0.25">
      <c r="A1013" t="s">
        <v>5</v>
      </c>
      <c r="B1013">
        <v>10</v>
      </c>
      <c r="C1013">
        <v>1</v>
      </c>
      <c r="D1013">
        <v>1</v>
      </c>
      <c r="E1013" t="s">
        <v>22</v>
      </c>
      <c r="F1013">
        <f t="shared" ref="F1013" si="1202">COUNTIF(C1012:C1021,1)</f>
        <v>10</v>
      </c>
    </row>
    <row r="1014" spans="1:8" x14ac:dyDescent="0.25">
      <c r="A1014" t="s">
        <v>6</v>
      </c>
      <c r="B1014">
        <v>10</v>
      </c>
      <c r="C1014">
        <v>1</v>
      </c>
      <c r="D1014">
        <v>1</v>
      </c>
      <c r="E1014" t="s">
        <v>23</v>
      </c>
      <c r="F1014">
        <f t="shared" ref="F1014" si="1203">COUNTIF(D1012:D1021,1)</f>
        <v>9</v>
      </c>
    </row>
    <row r="1015" spans="1:8" x14ac:dyDescent="0.25">
      <c r="A1015" t="s">
        <v>7</v>
      </c>
      <c r="B1015">
        <v>10</v>
      </c>
      <c r="C1015">
        <v>1</v>
      </c>
      <c r="D1015">
        <v>1</v>
      </c>
      <c r="E1015" t="s">
        <v>20</v>
      </c>
      <c r="G1015" t="s">
        <v>21</v>
      </c>
    </row>
    <row r="1016" spans="1:8" x14ac:dyDescent="0.25">
      <c r="A1016" t="s">
        <v>8</v>
      </c>
      <c r="B1016">
        <v>10</v>
      </c>
      <c r="C1016">
        <v>1</v>
      </c>
      <c r="D1016">
        <v>1</v>
      </c>
      <c r="E1016" t="s">
        <v>16</v>
      </c>
      <c r="F1016">
        <f t="shared" ref="F1016" si="1204">F1013</f>
        <v>10</v>
      </c>
      <c r="G1016" t="s">
        <v>16</v>
      </c>
      <c r="H1016">
        <f t="shared" ref="H1016" si="1205">F1014</f>
        <v>9</v>
      </c>
    </row>
    <row r="1017" spans="1:8" x14ac:dyDescent="0.25">
      <c r="A1017" t="s">
        <v>9</v>
      </c>
      <c r="B1017">
        <v>10</v>
      </c>
      <c r="C1017">
        <v>1</v>
      </c>
      <c r="D1017">
        <v>1</v>
      </c>
      <c r="E1017" t="s">
        <v>17</v>
      </c>
      <c r="F1017">
        <v>0</v>
      </c>
      <c r="G1017" t="s">
        <v>17</v>
      </c>
      <c r="H1017">
        <v>0</v>
      </c>
    </row>
    <row r="1018" spans="1:8" x14ac:dyDescent="0.25">
      <c r="A1018" t="s">
        <v>10</v>
      </c>
      <c r="B1018">
        <v>10</v>
      </c>
      <c r="C1018">
        <v>1</v>
      </c>
      <c r="D1018">
        <v>1</v>
      </c>
      <c r="E1018" t="s">
        <v>18</v>
      </c>
      <c r="F1018">
        <v>0</v>
      </c>
      <c r="G1018" t="s">
        <v>18</v>
      </c>
      <c r="H1018">
        <v>0</v>
      </c>
    </row>
    <row r="1019" spans="1:8" x14ac:dyDescent="0.25">
      <c r="A1019" t="s">
        <v>11</v>
      </c>
      <c r="B1019">
        <v>10</v>
      </c>
      <c r="C1019">
        <v>1</v>
      </c>
      <c r="D1019">
        <v>0</v>
      </c>
      <c r="E1019" t="s">
        <v>19</v>
      </c>
      <c r="F1019">
        <f t="shared" ref="F1019" si="1206">ABS(F1012-F1013)</f>
        <v>0</v>
      </c>
      <c r="G1019" t="s">
        <v>19</v>
      </c>
      <c r="H1019">
        <f t="shared" ref="H1019" si="1207">ABS(F1013-F1014)</f>
        <v>1</v>
      </c>
    </row>
    <row r="1020" spans="1:8" x14ac:dyDescent="0.25">
      <c r="A1020" t="s">
        <v>12</v>
      </c>
      <c r="B1020">
        <v>10</v>
      </c>
      <c r="C1020">
        <v>1</v>
      </c>
      <c r="D1020">
        <v>1</v>
      </c>
      <c r="E1020" s="1" t="s">
        <v>24</v>
      </c>
      <c r="F1020" s="1">
        <f t="shared" ref="F1020" si="1208">SUM(F1016:F1017)/SUM(F1016:F1019)</f>
        <v>1</v>
      </c>
      <c r="G1020" s="1" t="s">
        <v>24</v>
      </c>
      <c r="H1020" s="1">
        <f t="shared" ref="H1020" si="1209">SUM(H1016:H1017)/SUM(H1016:H1019)</f>
        <v>0.9</v>
      </c>
    </row>
    <row r="1021" spans="1:8" x14ac:dyDescent="0.25">
      <c r="A1021" t="s">
        <v>13</v>
      </c>
      <c r="B1021">
        <v>10</v>
      </c>
      <c r="C1021">
        <v>1</v>
      </c>
      <c r="D1021">
        <v>1</v>
      </c>
      <c r="E1021" s="1" t="s">
        <v>127</v>
      </c>
      <c r="F1021" s="1">
        <f t="shared" ref="F1021" si="1210">2*F1016/(2*F1016+F1018+F1019)</f>
        <v>1</v>
      </c>
      <c r="G1021" s="1" t="s">
        <v>127</v>
      </c>
      <c r="H1021" s="1">
        <f t="shared" ref="H1021" si="1211">2*H1016/(2*H1016+H1018+H1019)</f>
        <v>0.94736842105263153</v>
      </c>
    </row>
    <row r="1022" spans="1:8" x14ac:dyDescent="0.25">
      <c r="A1022" t="s">
        <v>4</v>
      </c>
      <c r="B1022">
        <v>11</v>
      </c>
      <c r="C1022">
        <v>1</v>
      </c>
      <c r="D1022">
        <v>1</v>
      </c>
      <c r="E1022" t="s">
        <v>14</v>
      </c>
      <c r="F1022">
        <f t="shared" ref="F1022" si="1212">COUNT(C1022:C1031)</f>
        <v>10</v>
      </c>
      <c r="G1022" t="s">
        <v>27</v>
      </c>
      <c r="H1022" s="2">
        <f t="shared" ref="H1022:H1085" si="1213">B1022</f>
        <v>11</v>
      </c>
    </row>
    <row r="1023" spans="1:8" x14ac:dyDescent="0.25">
      <c r="A1023" t="s">
        <v>5</v>
      </c>
      <c r="B1023">
        <v>11</v>
      </c>
      <c r="C1023">
        <v>1</v>
      </c>
      <c r="D1023">
        <v>1</v>
      </c>
      <c r="E1023" t="s">
        <v>22</v>
      </c>
      <c r="F1023">
        <f t="shared" ref="F1023" si="1214">COUNTIF(C1022:C1031,1)</f>
        <v>10</v>
      </c>
    </row>
    <row r="1024" spans="1:8" x14ac:dyDescent="0.25">
      <c r="A1024" t="s">
        <v>6</v>
      </c>
      <c r="B1024">
        <v>11</v>
      </c>
      <c r="C1024">
        <v>1</v>
      </c>
      <c r="D1024">
        <v>1</v>
      </c>
      <c r="E1024" t="s">
        <v>23</v>
      </c>
      <c r="F1024">
        <f t="shared" ref="F1024" si="1215">COUNTIF(D1022:D1031,1)</f>
        <v>10</v>
      </c>
    </row>
    <row r="1025" spans="1:8" x14ac:dyDescent="0.25">
      <c r="A1025" t="s">
        <v>7</v>
      </c>
      <c r="B1025">
        <v>11</v>
      </c>
      <c r="C1025">
        <v>1</v>
      </c>
      <c r="D1025">
        <v>1</v>
      </c>
      <c r="E1025" t="s">
        <v>20</v>
      </c>
      <c r="G1025" t="s">
        <v>21</v>
      </c>
    </row>
    <row r="1026" spans="1:8" x14ac:dyDescent="0.25">
      <c r="A1026" t="s">
        <v>8</v>
      </c>
      <c r="B1026">
        <v>11</v>
      </c>
      <c r="C1026">
        <v>1</v>
      </c>
      <c r="D1026">
        <v>1</v>
      </c>
      <c r="E1026" t="s">
        <v>16</v>
      </c>
      <c r="F1026">
        <f t="shared" ref="F1026" si="1216">F1023</f>
        <v>10</v>
      </c>
      <c r="G1026" t="s">
        <v>16</v>
      </c>
      <c r="H1026">
        <f t="shared" ref="H1026" si="1217">F1024</f>
        <v>10</v>
      </c>
    </row>
    <row r="1027" spans="1:8" x14ac:dyDescent="0.25">
      <c r="A1027" t="s">
        <v>9</v>
      </c>
      <c r="B1027">
        <v>11</v>
      </c>
      <c r="C1027">
        <v>1</v>
      </c>
      <c r="D1027">
        <v>1</v>
      </c>
      <c r="E1027" t="s">
        <v>17</v>
      </c>
      <c r="F1027">
        <v>0</v>
      </c>
      <c r="G1027" t="s">
        <v>17</v>
      </c>
      <c r="H1027">
        <v>0</v>
      </c>
    </row>
    <row r="1028" spans="1:8" x14ac:dyDescent="0.25">
      <c r="A1028" t="s">
        <v>10</v>
      </c>
      <c r="B1028">
        <v>11</v>
      </c>
      <c r="C1028">
        <v>1</v>
      </c>
      <c r="D1028">
        <v>1</v>
      </c>
      <c r="E1028" t="s">
        <v>18</v>
      </c>
      <c r="F1028">
        <v>0</v>
      </c>
      <c r="G1028" t="s">
        <v>18</v>
      </c>
      <c r="H1028">
        <v>0</v>
      </c>
    </row>
    <row r="1029" spans="1:8" x14ac:dyDescent="0.25">
      <c r="A1029" t="s">
        <v>11</v>
      </c>
      <c r="B1029">
        <v>11</v>
      </c>
      <c r="C1029">
        <v>1</v>
      </c>
      <c r="D1029">
        <v>1</v>
      </c>
      <c r="E1029" t="s">
        <v>19</v>
      </c>
      <c r="F1029">
        <f t="shared" ref="F1029" si="1218">ABS(F1022-F1023)</f>
        <v>0</v>
      </c>
      <c r="G1029" t="s">
        <v>19</v>
      </c>
      <c r="H1029">
        <f t="shared" ref="H1029" si="1219">ABS(F1023-F1024)</f>
        <v>0</v>
      </c>
    </row>
    <row r="1030" spans="1:8" x14ac:dyDescent="0.25">
      <c r="A1030" t="s">
        <v>12</v>
      </c>
      <c r="B1030">
        <v>11</v>
      </c>
      <c r="C1030">
        <v>1</v>
      </c>
      <c r="D1030">
        <v>1</v>
      </c>
      <c r="E1030" s="1" t="s">
        <v>24</v>
      </c>
      <c r="F1030" s="1">
        <f t="shared" ref="F1030" si="1220">SUM(F1026:F1027)/SUM(F1026:F1029)</f>
        <v>1</v>
      </c>
      <c r="G1030" s="1" t="s">
        <v>24</v>
      </c>
      <c r="H1030" s="1">
        <f t="shared" ref="H1030" si="1221">SUM(H1026:H1027)/SUM(H1026:H1029)</f>
        <v>1</v>
      </c>
    </row>
    <row r="1031" spans="1:8" x14ac:dyDescent="0.25">
      <c r="A1031" t="s">
        <v>13</v>
      </c>
      <c r="B1031">
        <v>11</v>
      </c>
      <c r="C1031">
        <v>1</v>
      </c>
      <c r="D1031">
        <v>1</v>
      </c>
      <c r="E1031" s="1" t="s">
        <v>128</v>
      </c>
      <c r="F1031" s="1">
        <f t="shared" ref="F1031" si="1222">2*F1026/(2*F1026+F1028+F1029)</f>
        <v>1</v>
      </c>
      <c r="G1031" s="1" t="s">
        <v>128</v>
      </c>
      <c r="H1031" s="1">
        <f t="shared" ref="H1031" si="1223">2*H1026/(2*H1026+H1028+H1029)</f>
        <v>1</v>
      </c>
    </row>
    <row r="1032" spans="1:8" x14ac:dyDescent="0.25">
      <c r="A1032" t="s">
        <v>4</v>
      </c>
      <c r="B1032">
        <v>12</v>
      </c>
      <c r="C1032">
        <v>1</v>
      </c>
      <c r="D1032">
        <v>1</v>
      </c>
      <c r="E1032" t="s">
        <v>14</v>
      </c>
      <c r="F1032">
        <f t="shared" ref="F1032" si="1224">COUNT(C1032:C1041)</f>
        <v>10</v>
      </c>
      <c r="G1032" t="s">
        <v>27</v>
      </c>
      <c r="H1032" s="2">
        <f t="shared" ref="H1032:H1095" si="1225">B1032</f>
        <v>12</v>
      </c>
    </row>
    <row r="1033" spans="1:8" x14ac:dyDescent="0.25">
      <c r="A1033" t="s">
        <v>5</v>
      </c>
      <c r="B1033">
        <v>12</v>
      </c>
      <c r="C1033">
        <v>1</v>
      </c>
      <c r="D1033">
        <v>1</v>
      </c>
      <c r="E1033" t="s">
        <v>22</v>
      </c>
      <c r="F1033">
        <f t="shared" ref="F1033" si="1226">COUNTIF(C1032:C1041,1)</f>
        <v>10</v>
      </c>
    </row>
    <row r="1034" spans="1:8" x14ac:dyDescent="0.25">
      <c r="A1034" t="s">
        <v>6</v>
      </c>
      <c r="B1034">
        <v>12</v>
      </c>
      <c r="C1034">
        <v>1</v>
      </c>
      <c r="D1034">
        <v>1</v>
      </c>
      <c r="E1034" t="s">
        <v>23</v>
      </c>
      <c r="F1034">
        <f t="shared" ref="F1034" si="1227">COUNTIF(D1032:D1041,1)</f>
        <v>9</v>
      </c>
    </row>
    <row r="1035" spans="1:8" x14ac:dyDescent="0.25">
      <c r="A1035" t="s">
        <v>7</v>
      </c>
      <c r="B1035">
        <v>12</v>
      </c>
      <c r="C1035">
        <v>1</v>
      </c>
      <c r="D1035">
        <v>1</v>
      </c>
      <c r="E1035" t="s">
        <v>20</v>
      </c>
      <c r="G1035" t="s">
        <v>21</v>
      </c>
    </row>
    <row r="1036" spans="1:8" x14ac:dyDescent="0.25">
      <c r="A1036" t="s">
        <v>8</v>
      </c>
      <c r="B1036">
        <v>12</v>
      </c>
      <c r="C1036">
        <v>1</v>
      </c>
      <c r="D1036">
        <v>1</v>
      </c>
      <c r="E1036" t="s">
        <v>16</v>
      </c>
      <c r="F1036">
        <f t="shared" ref="F1036" si="1228">F1033</f>
        <v>10</v>
      </c>
      <c r="G1036" t="s">
        <v>16</v>
      </c>
      <c r="H1036">
        <f t="shared" ref="H1036" si="1229">F1034</f>
        <v>9</v>
      </c>
    </row>
    <row r="1037" spans="1:8" x14ac:dyDescent="0.25">
      <c r="A1037" t="s">
        <v>9</v>
      </c>
      <c r="B1037">
        <v>12</v>
      </c>
      <c r="C1037">
        <v>1</v>
      </c>
      <c r="D1037">
        <v>1</v>
      </c>
      <c r="E1037" t="s">
        <v>17</v>
      </c>
      <c r="F1037">
        <v>0</v>
      </c>
      <c r="G1037" t="s">
        <v>17</v>
      </c>
      <c r="H1037">
        <v>0</v>
      </c>
    </row>
    <row r="1038" spans="1:8" x14ac:dyDescent="0.25">
      <c r="A1038" t="s">
        <v>10</v>
      </c>
      <c r="B1038">
        <v>12</v>
      </c>
      <c r="C1038">
        <v>1</v>
      </c>
      <c r="D1038">
        <v>1</v>
      </c>
      <c r="E1038" t="s">
        <v>18</v>
      </c>
      <c r="F1038">
        <v>0</v>
      </c>
      <c r="G1038" t="s">
        <v>18</v>
      </c>
      <c r="H1038">
        <v>0</v>
      </c>
    </row>
    <row r="1039" spans="1:8" x14ac:dyDescent="0.25">
      <c r="A1039" t="s">
        <v>11</v>
      </c>
      <c r="B1039">
        <v>12</v>
      </c>
      <c r="C1039">
        <v>1</v>
      </c>
      <c r="D1039">
        <v>0</v>
      </c>
      <c r="E1039" t="s">
        <v>19</v>
      </c>
      <c r="F1039">
        <f t="shared" ref="F1039" si="1230">ABS(F1032-F1033)</f>
        <v>0</v>
      </c>
      <c r="G1039" t="s">
        <v>19</v>
      </c>
      <c r="H1039">
        <f t="shared" ref="H1039" si="1231">ABS(F1033-F1034)</f>
        <v>1</v>
      </c>
    </row>
    <row r="1040" spans="1:8" x14ac:dyDescent="0.25">
      <c r="A1040" t="s">
        <v>12</v>
      </c>
      <c r="B1040">
        <v>12</v>
      </c>
      <c r="C1040">
        <v>1</v>
      </c>
      <c r="D1040">
        <v>1</v>
      </c>
      <c r="E1040" s="1" t="s">
        <v>24</v>
      </c>
      <c r="F1040" s="1">
        <f t="shared" ref="F1040" si="1232">SUM(F1036:F1037)/SUM(F1036:F1039)</f>
        <v>1</v>
      </c>
      <c r="G1040" s="1" t="s">
        <v>24</v>
      </c>
      <c r="H1040" s="1">
        <f t="shared" ref="H1040" si="1233">SUM(H1036:H1037)/SUM(H1036:H1039)</f>
        <v>0.9</v>
      </c>
    </row>
    <row r="1041" spans="1:8" x14ac:dyDescent="0.25">
      <c r="A1041" t="s">
        <v>13</v>
      </c>
      <c r="B1041">
        <v>12</v>
      </c>
      <c r="C1041">
        <v>1</v>
      </c>
      <c r="D1041">
        <v>1</v>
      </c>
      <c r="E1041" s="1" t="s">
        <v>129</v>
      </c>
      <c r="F1041" s="1">
        <f t="shared" ref="F1041" si="1234">2*F1036/(2*F1036+F1038+F1039)</f>
        <v>1</v>
      </c>
      <c r="G1041" s="1" t="s">
        <v>129</v>
      </c>
      <c r="H1041" s="1">
        <f t="shared" ref="H1041" si="1235">2*H1036/(2*H1036+H1038+H1039)</f>
        <v>0.94736842105263153</v>
      </c>
    </row>
    <row r="1042" spans="1:8" x14ac:dyDescent="0.25">
      <c r="A1042" t="s">
        <v>4</v>
      </c>
      <c r="B1042">
        <v>13</v>
      </c>
      <c r="C1042">
        <v>1</v>
      </c>
      <c r="D1042">
        <v>1</v>
      </c>
      <c r="E1042" t="s">
        <v>14</v>
      </c>
      <c r="F1042">
        <f t="shared" ref="F1042" si="1236">COUNT(C1042:C1051)</f>
        <v>10</v>
      </c>
      <c r="G1042" t="s">
        <v>27</v>
      </c>
      <c r="H1042" s="2">
        <f t="shared" ref="H1042:H1105" si="1237">B1042</f>
        <v>13</v>
      </c>
    </row>
    <row r="1043" spans="1:8" x14ac:dyDescent="0.25">
      <c r="A1043" t="s">
        <v>5</v>
      </c>
      <c r="B1043">
        <v>13</v>
      </c>
      <c r="C1043">
        <v>1</v>
      </c>
      <c r="D1043">
        <v>1</v>
      </c>
      <c r="E1043" t="s">
        <v>22</v>
      </c>
      <c r="F1043">
        <f t="shared" ref="F1043" si="1238">COUNTIF(C1042:C1051,1)</f>
        <v>10</v>
      </c>
    </row>
    <row r="1044" spans="1:8" x14ac:dyDescent="0.25">
      <c r="A1044" t="s">
        <v>6</v>
      </c>
      <c r="B1044">
        <v>13</v>
      </c>
      <c r="C1044">
        <v>1</v>
      </c>
      <c r="D1044">
        <v>1</v>
      </c>
      <c r="E1044" t="s">
        <v>23</v>
      </c>
      <c r="F1044">
        <f t="shared" ref="F1044" si="1239">COUNTIF(D1042:D1051,1)</f>
        <v>8</v>
      </c>
    </row>
    <row r="1045" spans="1:8" x14ac:dyDescent="0.25">
      <c r="A1045" t="s">
        <v>7</v>
      </c>
      <c r="B1045">
        <v>13</v>
      </c>
      <c r="C1045">
        <v>1</v>
      </c>
      <c r="D1045">
        <v>1</v>
      </c>
      <c r="E1045" t="s">
        <v>20</v>
      </c>
      <c r="G1045" t="s">
        <v>21</v>
      </c>
    </row>
    <row r="1046" spans="1:8" x14ac:dyDescent="0.25">
      <c r="A1046" t="s">
        <v>8</v>
      </c>
      <c r="B1046">
        <v>13</v>
      </c>
      <c r="C1046">
        <v>1</v>
      </c>
      <c r="D1046">
        <v>1</v>
      </c>
      <c r="E1046" t="s">
        <v>16</v>
      </c>
      <c r="F1046">
        <f t="shared" ref="F1046" si="1240">F1043</f>
        <v>10</v>
      </c>
      <c r="G1046" t="s">
        <v>16</v>
      </c>
      <c r="H1046">
        <f t="shared" ref="H1046" si="1241">F1044</f>
        <v>8</v>
      </c>
    </row>
    <row r="1047" spans="1:8" x14ac:dyDescent="0.25">
      <c r="A1047" t="s">
        <v>9</v>
      </c>
      <c r="B1047">
        <v>13</v>
      </c>
      <c r="C1047">
        <v>1</v>
      </c>
      <c r="D1047">
        <v>1</v>
      </c>
      <c r="E1047" t="s">
        <v>17</v>
      </c>
      <c r="F1047">
        <v>0</v>
      </c>
      <c r="G1047" t="s">
        <v>17</v>
      </c>
      <c r="H1047">
        <v>0</v>
      </c>
    </row>
    <row r="1048" spans="1:8" x14ac:dyDescent="0.25">
      <c r="A1048" t="s">
        <v>10</v>
      </c>
      <c r="B1048">
        <v>13</v>
      </c>
      <c r="C1048">
        <v>1</v>
      </c>
      <c r="D1048">
        <v>1</v>
      </c>
      <c r="E1048" t="s">
        <v>18</v>
      </c>
      <c r="F1048">
        <v>0</v>
      </c>
      <c r="G1048" t="s">
        <v>18</v>
      </c>
      <c r="H1048">
        <v>0</v>
      </c>
    </row>
    <row r="1049" spans="1:8" x14ac:dyDescent="0.25">
      <c r="A1049" t="s">
        <v>11</v>
      </c>
      <c r="B1049">
        <v>13</v>
      </c>
      <c r="C1049">
        <v>1</v>
      </c>
      <c r="D1049">
        <v>0</v>
      </c>
      <c r="E1049" t="s">
        <v>19</v>
      </c>
      <c r="F1049">
        <f t="shared" ref="F1049" si="1242">ABS(F1042-F1043)</f>
        <v>0</v>
      </c>
      <c r="G1049" t="s">
        <v>19</v>
      </c>
      <c r="H1049">
        <f t="shared" ref="H1049" si="1243">ABS(F1043-F1044)</f>
        <v>2</v>
      </c>
    </row>
    <row r="1050" spans="1:8" x14ac:dyDescent="0.25">
      <c r="A1050" t="s">
        <v>12</v>
      </c>
      <c r="B1050">
        <v>13</v>
      </c>
      <c r="C1050">
        <v>1</v>
      </c>
      <c r="D1050">
        <v>0</v>
      </c>
      <c r="E1050" s="1" t="s">
        <v>24</v>
      </c>
      <c r="F1050" s="1">
        <f t="shared" ref="F1050" si="1244">SUM(F1046:F1047)/SUM(F1046:F1049)</f>
        <v>1</v>
      </c>
      <c r="G1050" s="1" t="s">
        <v>24</v>
      </c>
      <c r="H1050" s="1">
        <f t="shared" ref="H1050" si="1245">SUM(H1046:H1047)/SUM(H1046:H1049)</f>
        <v>0.8</v>
      </c>
    </row>
    <row r="1051" spans="1:8" x14ac:dyDescent="0.25">
      <c r="A1051" t="s">
        <v>13</v>
      </c>
      <c r="B1051">
        <v>13</v>
      </c>
      <c r="C1051">
        <v>1</v>
      </c>
      <c r="D1051">
        <v>1</v>
      </c>
      <c r="E1051" s="1" t="s">
        <v>130</v>
      </c>
      <c r="F1051" s="1">
        <f t="shared" ref="F1051" si="1246">2*F1046/(2*F1046+F1048+F1049)</f>
        <v>1</v>
      </c>
      <c r="G1051" s="1" t="s">
        <v>130</v>
      </c>
      <c r="H1051" s="1">
        <f t="shared" ref="H1051" si="1247">2*H1046/(2*H1046+H1048+H1049)</f>
        <v>0.88888888888888884</v>
      </c>
    </row>
    <row r="1052" spans="1:8" x14ac:dyDescent="0.25">
      <c r="A1052" t="s">
        <v>4</v>
      </c>
      <c r="B1052">
        <v>14</v>
      </c>
      <c r="C1052">
        <v>1</v>
      </c>
      <c r="D1052">
        <v>1</v>
      </c>
      <c r="E1052" t="s">
        <v>14</v>
      </c>
      <c r="F1052">
        <f t="shared" ref="F1052" si="1248">COUNT(C1052:C1061)</f>
        <v>10</v>
      </c>
      <c r="G1052" t="s">
        <v>27</v>
      </c>
      <c r="H1052" s="2">
        <f t="shared" ref="H1052:H1115" si="1249">B1052</f>
        <v>14</v>
      </c>
    </row>
    <row r="1053" spans="1:8" x14ac:dyDescent="0.25">
      <c r="A1053" t="s">
        <v>5</v>
      </c>
      <c r="B1053">
        <v>14</v>
      </c>
      <c r="C1053">
        <v>1</v>
      </c>
      <c r="D1053">
        <v>1</v>
      </c>
      <c r="E1053" t="s">
        <v>22</v>
      </c>
      <c r="F1053">
        <f t="shared" ref="F1053" si="1250">COUNTIF(C1052:C1061,1)</f>
        <v>10</v>
      </c>
    </row>
    <row r="1054" spans="1:8" x14ac:dyDescent="0.25">
      <c r="A1054" t="s">
        <v>6</v>
      </c>
      <c r="B1054">
        <v>14</v>
      </c>
      <c r="C1054">
        <v>1</v>
      </c>
      <c r="D1054">
        <v>1</v>
      </c>
      <c r="E1054" t="s">
        <v>23</v>
      </c>
      <c r="F1054">
        <f t="shared" ref="F1054" si="1251">COUNTIF(D1052:D1061,1)</f>
        <v>9</v>
      </c>
    </row>
    <row r="1055" spans="1:8" x14ac:dyDescent="0.25">
      <c r="A1055" t="s">
        <v>7</v>
      </c>
      <c r="B1055">
        <v>14</v>
      </c>
      <c r="C1055">
        <v>1</v>
      </c>
      <c r="D1055">
        <v>1</v>
      </c>
      <c r="E1055" t="s">
        <v>20</v>
      </c>
      <c r="G1055" t="s">
        <v>21</v>
      </c>
    </row>
    <row r="1056" spans="1:8" x14ac:dyDescent="0.25">
      <c r="A1056" t="s">
        <v>8</v>
      </c>
      <c r="B1056">
        <v>14</v>
      </c>
      <c r="C1056">
        <v>1</v>
      </c>
      <c r="D1056">
        <v>1</v>
      </c>
      <c r="E1056" t="s">
        <v>16</v>
      </c>
      <c r="F1056">
        <f t="shared" ref="F1056" si="1252">F1053</f>
        <v>10</v>
      </c>
      <c r="G1056" t="s">
        <v>16</v>
      </c>
      <c r="H1056">
        <f t="shared" ref="H1056" si="1253">F1054</f>
        <v>9</v>
      </c>
    </row>
    <row r="1057" spans="1:8" x14ac:dyDescent="0.25">
      <c r="A1057" t="s">
        <v>9</v>
      </c>
      <c r="B1057">
        <v>14</v>
      </c>
      <c r="C1057">
        <v>1</v>
      </c>
      <c r="D1057">
        <v>1</v>
      </c>
      <c r="E1057" t="s">
        <v>17</v>
      </c>
      <c r="F1057">
        <v>0</v>
      </c>
      <c r="G1057" t="s">
        <v>17</v>
      </c>
      <c r="H1057">
        <v>0</v>
      </c>
    </row>
    <row r="1058" spans="1:8" x14ac:dyDescent="0.25">
      <c r="A1058" t="s">
        <v>10</v>
      </c>
      <c r="B1058">
        <v>14</v>
      </c>
      <c r="C1058">
        <v>1</v>
      </c>
      <c r="D1058">
        <v>1</v>
      </c>
      <c r="E1058" t="s">
        <v>18</v>
      </c>
      <c r="F1058">
        <v>0</v>
      </c>
      <c r="G1058" t="s">
        <v>18</v>
      </c>
      <c r="H1058">
        <v>0</v>
      </c>
    </row>
    <row r="1059" spans="1:8" x14ac:dyDescent="0.25">
      <c r="A1059" t="s">
        <v>11</v>
      </c>
      <c r="B1059">
        <v>14</v>
      </c>
      <c r="C1059">
        <v>1</v>
      </c>
      <c r="D1059">
        <v>0</v>
      </c>
      <c r="E1059" t="s">
        <v>19</v>
      </c>
      <c r="F1059">
        <f t="shared" ref="F1059" si="1254">ABS(F1052-F1053)</f>
        <v>0</v>
      </c>
      <c r="G1059" t="s">
        <v>19</v>
      </c>
      <c r="H1059">
        <f t="shared" ref="H1059" si="1255">ABS(F1053-F1054)</f>
        <v>1</v>
      </c>
    </row>
    <row r="1060" spans="1:8" x14ac:dyDescent="0.25">
      <c r="A1060" t="s">
        <v>12</v>
      </c>
      <c r="B1060">
        <v>14</v>
      </c>
      <c r="C1060">
        <v>1</v>
      </c>
      <c r="D1060">
        <v>1</v>
      </c>
      <c r="E1060" s="1" t="s">
        <v>24</v>
      </c>
      <c r="F1060" s="1">
        <f t="shared" ref="F1060" si="1256">SUM(F1056:F1057)/SUM(F1056:F1059)</f>
        <v>1</v>
      </c>
      <c r="G1060" s="1" t="s">
        <v>24</v>
      </c>
      <c r="H1060" s="1">
        <f t="shared" ref="H1060" si="1257">SUM(H1056:H1057)/SUM(H1056:H1059)</f>
        <v>0.9</v>
      </c>
    </row>
    <row r="1061" spans="1:8" x14ac:dyDescent="0.25">
      <c r="A1061" t="s">
        <v>13</v>
      </c>
      <c r="B1061">
        <v>14</v>
      </c>
      <c r="C1061">
        <v>1</v>
      </c>
      <c r="D1061">
        <v>1</v>
      </c>
      <c r="E1061" s="1" t="s">
        <v>131</v>
      </c>
      <c r="F1061" s="1">
        <f t="shared" ref="F1061" si="1258">2*F1056/(2*F1056+F1058+F1059)</f>
        <v>1</v>
      </c>
      <c r="G1061" s="1" t="s">
        <v>131</v>
      </c>
      <c r="H1061" s="1">
        <f t="shared" ref="H1061" si="1259">2*H1056/(2*H1056+H1058+H1059)</f>
        <v>0.94736842105263153</v>
      </c>
    </row>
    <row r="1062" spans="1:8" x14ac:dyDescent="0.25">
      <c r="A1062" t="s">
        <v>4</v>
      </c>
      <c r="B1062">
        <v>15</v>
      </c>
      <c r="C1062">
        <v>1</v>
      </c>
      <c r="D1062">
        <v>1</v>
      </c>
      <c r="E1062" t="s">
        <v>14</v>
      </c>
      <c r="F1062">
        <f t="shared" ref="F1062" si="1260">COUNT(C1062:C1071)</f>
        <v>10</v>
      </c>
      <c r="G1062" t="s">
        <v>27</v>
      </c>
      <c r="H1062" s="2">
        <f t="shared" ref="H1062:H1125" si="1261">B1062</f>
        <v>15</v>
      </c>
    </row>
    <row r="1063" spans="1:8" x14ac:dyDescent="0.25">
      <c r="A1063" t="s">
        <v>5</v>
      </c>
      <c r="B1063">
        <v>15</v>
      </c>
      <c r="C1063">
        <v>1</v>
      </c>
      <c r="D1063">
        <v>1</v>
      </c>
      <c r="E1063" t="s">
        <v>22</v>
      </c>
      <c r="F1063">
        <f t="shared" ref="F1063" si="1262">COUNTIF(C1062:C1071,1)</f>
        <v>10</v>
      </c>
    </row>
    <row r="1064" spans="1:8" x14ac:dyDescent="0.25">
      <c r="A1064" t="s">
        <v>6</v>
      </c>
      <c r="B1064">
        <v>15</v>
      </c>
      <c r="C1064">
        <v>1</v>
      </c>
      <c r="D1064">
        <v>1</v>
      </c>
      <c r="E1064" t="s">
        <v>23</v>
      </c>
      <c r="F1064">
        <f t="shared" ref="F1064" si="1263">COUNTIF(D1062:D1071,1)</f>
        <v>10</v>
      </c>
    </row>
    <row r="1065" spans="1:8" x14ac:dyDescent="0.25">
      <c r="A1065" t="s">
        <v>7</v>
      </c>
      <c r="B1065">
        <v>15</v>
      </c>
      <c r="C1065">
        <v>1</v>
      </c>
      <c r="D1065">
        <v>1</v>
      </c>
      <c r="E1065" t="s">
        <v>20</v>
      </c>
      <c r="G1065" t="s">
        <v>21</v>
      </c>
    </row>
    <row r="1066" spans="1:8" x14ac:dyDescent="0.25">
      <c r="A1066" t="s">
        <v>8</v>
      </c>
      <c r="B1066">
        <v>15</v>
      </c>
      <c r="C1066">
        <v>1</v>
      </c>
      <c r="D1066">
        <v>1</v>
      </c>
      <c r="E1066" t="s">
        <v>16</v>
      </c>
      <c r="F1066">
        <f t="shared" ref="F1066" si="1264">F1063</f>
        <v>10</v>
      </c>
      <c r="G1066" t="s">
        <v>16</v>
      </c>
      <c r="H1066">
        <f t="shared" ref="H1066" si="1265">F1064</f>
        <v>10</v>
      </c>
    </row>
    <row r="1067" spans="1:8" x14ac:dyDescent="0.25">
      <c r="A1067" t="s">
        <v>9</v>
      </c>
      <c r="B1067">
        <v>15</v>
      </c>
      <c r="C1067">
        <v>1</v>
      </c>
      <c r="D1067">
        <v>1</v>
      </c>
      <c r="E1067" t="s">
        <v>17</v>
      </c>
      <c r="F1067">
        <v>0</v>
      </c>
      <c r="G1067" t="s">
        <v>17</v>
      </c>
      <c r="H1067">
        <v>0</v>
      </c>
    </row>
    <row r="1068" spans="1:8" x14ac:dyDescent="0.25">
      <c r="A1068" t="s">
        <v>10</v>
      </c>
      <c r="B1068">
        <v>15</v>
      </c>
      <c r="C1068">
        <v>1</v>
      </c>
      <c r="D1068">
        <v>1</v>
      </c>
      <c r="E1068" t="s">
        <v>18</v>
      </c>
      <c r="F1068">
        <v>0</v>
      </c>
      <c r="G1068" t="s">
        <v>18</v>
      </c>
      <c r="H1068">
        <v>0</v>
      </c>
    </row>
    <row r="1069" spans="1:8" x14ac:dyDescent="0.25">
      <c r="A1069" t="s">
        <v>11</v>
      </c>
      <c r="B1069">
        <v>15</v>
      </c>
      <c r="C1069">
        <v>1</v>
      </c>
      <c r="D1069">
        <v>1</v>
      </c>
      <c r="E1069" t="s">
        <v>19</v>
      </c>
      <c r="F1069">
        <f t="shared" ref="F1069" si="1266">ABS(F1062-F1063)</f>
        <v>0</v>
      </c>
      <c r="G1069" t="s">
        <v>19</v>
      </c>
      <c r="H1069">
        <f t="shared" ref="H1069" si="1267">ABS(F1063-F1064)</f>
        <v>0</v>
      </c>
    </row>
    <row r="1070" spans="1:8" x14ac:dyDescent="0.25">
      <c r="A1070" t="s">
        <v>12</v>
      </c>
      <c r="B1070">
        <v>15</v>
      </c>
      <c r="C1070">
        <v>1</v>
      </c>
      <c r="D1070">
        <v>1</v>
      </c>
      <c r="E1070" s="1" t="s">
        <v>24</v>
      </c>
      <c r="F1070" s="1">
        <f t="shared" ref="F1070" si="1268">SUM(F1066:F1067)/SUM(F1066:F1069)</f>
        <v>1</v>
      </c>
      <c r="G1070" s="1" t="s">
        <v>24</v>
      </c>
      <c r="H1070" s="1">
        <f t="shared" ref="H1070" si="1269">SUM(H1066:H1067)/SUM(H1066:H1069)</f>
        <v>1</v>
      </c>
    </row>
    <row r="1071" spans="1:8" x14ac:dyDescent="0.25">
      <c r="A1071" t="s">
        <v>13</v>
      </c>
      <c r="B1071">
        <v>15</v>
      </c>
      <c r="C1071">
        <v>1</v>
      </c>
      <c r="D1071">
        <v>1</v>
      </c>
      <c r="E1071" s="1" t="s">
        <v>132</v>
      </c>
      <c r="F1071" s="1">
        <f t="shared" ref="F1071" si="1270">2*F1066/(2*F1066+F1068+F1069)</f>
        <v>1</v>
      </c>
      <c r="G1071" s="1" t="s">
        <v>132</v>
      </c>
      <c r="H1071" s="1">
        <f t="shared" ref="H1071" si="1271">2*H1066/(2*H1066+H1068+H1069)</f>
        <v>1</v>
      </c>
    </row>
    <row r="1072" spans="1:8" x14ac:dyDescent="0.25">
      <c r="A1072" t="s">
        <v>4</v>
      </c>
      <c r="B1072">
        <v>16</v>
      </c>
      <c r="C1072">
        <v>1</v>
      </c>
      <c r="D1072">
        <v>1</v>
      </c>
      <c r="E1072" t="s">
        <v>14</v>
      </c>
      <c r="F1072">
        <f t="shared" ref="F1072" si="1272">COUNT(C1072:C1081)</f>
        <v>10</v>
      </c>
      <c r="G1072" t="s">
        <v>27</v>
      </c>
      <c r="H1072" s="2">
        <f t="shared" ref="H1072:H1135" si="1273">B1072</f>
        <v>16</v>
      </c>
    </row>
    <row r="1073" spans="1:8" x14ac:dyDescent="0.25">
      <c r="A1073" t="s">
        <v>5</v>
      </c>
      <c r="B1073">
        <v>16</v>
      </c>
      <c r="C1073">
        <v>1</v>
      </c>
      <c r="D1073">
        <v>1</v>
      </c>
      <c r="E1073" t="s">
        <v>22</v>
      </c>
      <c r="F1073">
        <f t="shared" ref="F1073" si="1274">COUNTIF(C1072:C1081,1)</f>
        <v>10</v>
      </c>
    </row>
    <row r="1074" spans="1:8" x14ac:dyDescent="0.25">
      <c r="A1074" t="s">
        <v>6</v>
      </c>
      <c r="B1074">
        <v>16</v>
      </c>
      <c r="C1074">
        <v>1</v>
      </c>
      <c r="D1074">
        <v>1</v>
      </c>
      <c r="E1074" t="s">
        <v>23</v>
      </c>
      <c r="F1074">
        <f t="shared" ref="F1074" si="1275">COUNTIF(D1072:D1081,1)</f>
        <v>9</v>
      </c>
    </row>
    <row r="1075" spans="1:8" x14ac:dyDescent="0.25">
      <c r="A1075" t="s">
        <v>7</v>
      </c>
      <c r="B1075">
        <v>16</v>
      </c>
      <c r="C1075">
        <v>1</v>
      </c>
      <c r="D1075">
        <v>1</v>
      </c>
      <c r="E1075" t="s">
        <v>20</v>
      </c>
      <c r="G1075" t="s">
        <v>21</v>
      </c>
    </row>
    <row r="1076" spans="1:8" x14ac:dyDescent="0.25">
      <c r="A1076" t="s">
        <v>8</v>
      </c>
      <c r="B1076">
        <v>16</v>
      </c>
      <c r="C1076">
        <v>1</v>
      </c>
      <c r="D1076">
        <v>1</v>
      </c>
      <c r="E1076" t="s">
        <v>16</v>
      </c>
      <c r="F1076">
        <f t="shared" ref="F1076" si="1276">F1073</f>
        <v>10</v>
      </c>
      <c r="G1076" t="s">
        <v>16</v>
      </c>
      <c r="H1076">
        <f t="shared" ref="H1076" si="1277">F1074</f>
        <v>9</v>
      </c>
    </row>
    <row r="1077" spans="1:8" x14ac:dyDescent="0.25">
      <c r="A1077" t="s">
        <v>9</v>
      </c>
      <c r="B1077">
        <v>16</v>
      </c>
      <c r="C1077">
        <v>1</v>
      </c>
      <c r="D1077">
        <v>1</v>
      </c>
      <c r="E1077" t="s">
        <v>17</v>
      </c>
      <c r="F1077">
        <v>0</v>
      </c>
      <c r="G1077" t="s">
        <v>17</v>
      </c>
      <c r="H1077">
        <v>0</v>
      </c>
    </row>
    <row r="1078" spans="1:8" x14ac:dyDescent="0.25">
      <c r="A1078" t="s">
        <v>10</v>
      </c>
      <c r="B1078">
        <v>16</v>
      </c>
      <c r="C1078">
        <v>1</v>
      </c>
      <c r="D1078">
        <v>1</v>
      </c>
      <c r="E1078" t="s">
        <v>18</v>
      </c>
      <c r="F1078">
        <v>0</v>
      </c>
      <c r="G1078" t="s">
        <v>18</v>
      </c>
      <c r="H1078">
        <v>0</v>
      </c>
    </row>
    <row r="1079" spans="1:8" x14ac:dyDescent="0.25">
      <c r="A1079" t="s">
        <v>11</v>
      </c>
      <c r="B1079">
        <v>16</v>
      </c>
      <c r="C1079">
        <v>1</v>
      </c>
      <c r="D1079">
        <v>0</v>
      </c>
      <c r="E1079" t="s">
        <v>19</v>
      </c>
      <c r="F1079">
        <f t="shared" ref="F1079" si="1278">ABS(F1072-F1073)</f>
        <v>0</v>
      </c>
      <c r="G1079" t="s">
        <v>19</v>
      </c>
      <c r="H1079">
        <f t="shared" ref="H1079" si="1279">ABS(F1073-F1074)</f>
        <v>1</v>
      </c>
    </row>
    <row r="1080" spans="1:8" x14ac:dyDescent="0.25">
      <c r="A1080" t="s">
        <v>12</v>
      </c>
      <c r="B1080">
        <v>16</v>
      </c>
      <c r="C1080">
        <v>1</v>
      </c>
      <c r="D1080">
        <v>1</v>
      </c>
      <c r="E1080" s="1" t="s">
        <v>24</v>
      </c>
      <c r="F1080" s="1">
        <f t="shared" ref="F1080" si="1280">SUM(F1076:F1077)/SUM(F1076:F1079)</f>
        <v>1</v>
      </c>
      <c r="G1080" s="1" t="s">
        <v>24</v>
      </c>
      <c r="H1080" s="1">
        <f t="shared" ref="H1080" si="1281">SUM(H1076:H1077)/SUM(H1076:H1079)</f>
        <v>0.9</v>
      </c>
    </row>
    <row r="1081" spans="1:8" x14ac:dyDescent="0.25">
      <c r="A1081" t="s">
        <v>13</v>
      </c>
      <c r="B1081">
        <v>16</v>
      </c>
      <c r="C1081">
        <v>1</v>
      </c>
      <c r="D1081">
        <v>1</v>
      </c>
      <c r="E1081" s="1" t="s">
        <v>133</v>
      </c>
      <c r="F1081" s="1">
        <f t="shared" ref="F1081" si="1282">2*F1076/(2*F1076+F1078+F1079)</f>
        <v>1</v>
      </c>
      <c r="G1081" s="1" t="s">
        <v>133</v>
      </c>
      <c r="H1081" s="1">
        <f t="shared" ref="H1081" si="1283">2*H1076/(2*H1076+H1078+H1079)</f>
        <v>0.94736842105263153</v>
      </c>
    </row>
    <row r="1082" spans="1:8" x14ac:dyDescent="0.25">
      <c r="A1082" t="s">
        <v>4</v>
      </c>
      <c r="B1082">
        <v>17</v>
      </c>
      <c r="C1082">
        <v>1</v>
      </c>
      <c r="D1082">
        <v>1</v>
      </c>
      <c r="E1082" t="s">
        <v>14</v>
      </c>
      <c r="F1082">
        <f t="shared" ref="F1082" si="1284">COUNT(C1082:C1091)</f>
        <v>10</v>
      </c>
      <c r="G1082" t="s">
        <v>27</v>
      </c>
      <c r="H1082" s="2">
        <f t="shared" ref="H1082:H1145" si="1285">B1082</f>
        <v>17</v>
      </c>
    </row>
    <row r="1083" spans="1:8" x14ac:dyDescent="0.25">
      <c r="A1083" t="s">
        <v>5</v>
      </c>
      <c r="B1083">
        <v>17</v>
      </c>
      <c r="C1083">
        <v>1</v>
      </c>
      <c r="D1083">
        <v>1</v>
      </c>
      <c r="E1083" t="s">
        <v>22</v>
      </c>
      <c r="F1083">
        <f t="shared" ref="F1083" si="1286">COUNTIF(C1082:C1091,1)</f>
        <v>10</v>
      </c>
    </row>
    <row r="1084" spans="1:8" x14ac:dyDescent="0.25">
      <c r="A1084" t="s">
        <v>6</v>
      </c>
      <c r="B1084">
        <v>17</v>
      </c>
      <c r="C1084">
        <v>1</v>
      </c>
      <c r="D1084">
        <v>1</v>
      </c>
      <c r="E1084" t="s">
        <v>23</v>
      </c>
      <c r="F1084">
        <f t="shared" ref="F1084" si="1287">COUNTIF(D1082:D1091,1)</f>
        <v>10</v>
      </c>
    </row>
    <row r="1085" spans="1:8" x14ac:dyDescent="0.25">
      <c r="A1085" t="s">
        <v>7</v>
      </c>
      <c r="B1085">
        <v>17</v>
      </c>
      <c r="C1085">
        <v>1</v>
      </c>
      <c r="D1085">
        <v>1</v>
      </c>
      <c r="E1085" t="s">
        <v>20</v>
      </c>
      <c r="G1085" t="s">
        <v>21</v>
      </c>
    </row>
    <row r="1086" spans="1:8" x14ac:dyDescent="0.25">
      <c r="A1086" t="s">
        <v>8</v>
      </c>
      <c r="B1086">
        <v>17</v>
      </c>
      <c r="C1086">
        <v>1</v>
      </c>
      <c r="D1086">
        <v>1</v>
      </c>
      <c r="E1086" t="s">
        <v>16</v>
      </c>
      <c r="F1086">
        <f t="shared" ref="F1086" si="1288">F1083</f>
        <v>10</v>
      </c>
      <c r="G1086" t="s">
        <v>16</v>
      </c>
      <c r="H1086">
        <f t="shared" ref="H1086" si="1289">F1084</f>
        <v>10</v>
      </c>
    </row>
    <row r="1087" spans="1:8" x14ac:dyDescent="0.25">
      <c r="A1087" t="s">
        <v>9</v>
      </c>
      <c r="B1087">
        <v>17</v>
      </c>
      <c r="C1087">
        <v>1</v>
      </c>
      <c r="D1087">
        <v>1</v>
      </c>
      <c r="E1087" t="s">
        <v>17</v>
      </c>
      <c r="F1087">
        <v>0</v>
      </c>
      <c r="G1087" t="s">
        <v>17</v>
      </c>
      <c r="H1087">
        <v>0</v>
      </c>
    </row>
    <row r="1088" spans="1:8" x14ac:dyDescent="0.25">
      <c r="A1088" t="s">
        <v>10</v>
      </c>
      <c r="B1088">
        <v>17</v>
      </c>
      <c r="C1088">
        <v>1</v>
      </c>
      <c r="D1088">
        <v>1</v>
      </c>
      <c r="E1088" t="s">
        <v>18</v>
      </c>
      <c r="F1088">
        <v>0</v>
      </c>
      <c r="G1088" t="s">
        <v>18</v>
      </c>
      <c r="H1088">
        <v>0</v>
      </c>
    </row>
    <row r="1089" spans="1:8" x14ac:dyDescent="0.25">
      <c r="A1089" t="s">
        <v>11</v>
      </c>
      <c r="B1089">
        <v>17</v>
      </c>
      <c r="C1089">
        <v>1</v>
      </c>
      <c r="D1089">
        <v>1</v>
      </c>
      <c r="E1089" t="s">
        <v>19</v>
      </c>
      <c r="F1089">
        <f t="shared" ref="F1089" si="1290">ABS(F1082-F1083)</f>
        <v>0</v>
      </c>
      <c r="G1089" t="s">
        <v>19</v>
      </c>
      <c r="H1089">
        <f t="shared" ref="H1089" si="1291">ABS(F1083-F1084)</f>
        <v>0</v>
      </c>
    </row>
    <row r="1090" spans="1:8" x14ac:dyDescent="0.25">
      <c r="A1090" t="s">
        <v>12</v>
      </c>
      <c r="B1090">
        <v>17</v>
      </c>
      <c r="C1090">
        <v>1</v>
      </c>
      <c r="D1090">
        <v>1</v>
      </c>
      <c r="E1090" s="1" t="s">
        <v>24</v>
      </c>
      <c r="F1090" s="1">
        <f t="shared" ref="F1090" si="1292">SUM(F1086:F1087)/SUM(F1086:F1089)</f>
        <v>1</v>
      </c>
      <c r="G1090" s="1" t="s">
        <v>24</v>
      </c>
      <c r="H1090" s="1">
        <f t="shared" ref="H1090" si="1293">SUM(H1086:H1087)/SUM(H1086:H1089)</f>
        <v>1</v>
      </c>
    </row>
    <row r="1091" spans="1:8" x14ac:dyDescent="0.25">
      <c r="A1091" t="s">
        <v>13</v>
      </c>
      <c r="B1091">
        <v>17</v>
      </c>
      <c r="C1091">
        <v>1</v>
      </c>
      <c r="D1091">
        <v>1</v>
      </c>
      <c r="E1091" s="1" t="s">
        <v>134</v>
      </c>
      <c r="F1091" s="1">
        <f t="shared" ref="F1091" si="1294">2*F1086/(2*F1086+F1088+F1089)</f>
        <v>1</v>
      </c>
      <c r="G1091" s="1" t="s">
        <v>134</v>
      </c>
      <c r="H1091" s="1">
        <f t="shared" ref="H1091" si="1295">2*H1086/(2*H1086+H1088+H1089)</f>
        <v>1</v>
      </c>
    </row>
    <row r="1092" spans="1:8" x14ac:dyDescent="0.25">
      <c r="A1092" t="s">
        <v>4</v>
      </c>
      <c r="B1092">
        <v>18</v>
      </c>
      <c r="C1092">
        <v>1</v>
      </c>
      <c r="D1092">
        <v>1</v>
      </c>
      <c r="E1092" t="s">
        <v>14</v>
      </c>
      <c r="F1092">
        <f t="shared" ref="F1092" si="1296">COUNT(C1092:C1101)</f>
        <v>10</v>
      </c>
      <c r="G1092" t="s">
        <v>27</v>
      </c>
      <c r="H1092" s="2">
        <f t="shared" ref="H1092:H1155" si="1297">B1092</f>
        <v>18</v>
      </c>
    </row>
    <row r="1093" spans="1:8" x14ac:dyDescent="0.25">
      <c r="A1093" t="s">
        <v>5</v>
      </c>
      <c r="B1093">
        <v>18</v>
      </c>
      <c r="C1093">
        <v>1</v>
      </c>
      <c r="D1093">
        <v>1</v>
      </c>
      <c r="E1093" t="s">
        <v>22</v>
      </c>
      <c r="F1093">
        <f t="shared" ref="F1093" si="1298">COUNTIF(C1092:C1101,1)</f>
        <v>10</v>
      </c>
    </row>
    <row r="1094" spans="1:8" x14ac:dyDescent="0.25">
      <c r="A1094" t="s">
        <v>6</v>
      </c>
      <c r="B1094">
        <v>18</v>
      </c>
      <c r="C1094">
        <v>1</v>
      </c>
      <c r="D1094">
        <v>1</v>
      </c>
      <c r="E1094" t="s">
        <v>23</v>
      </c>
      <c r="F1094">
        <f t="shared" ref="F1094" si="1299">COUNTIF(D1092:D1101,1)</f>
        <v>10</v>
      </c>
    </row>
    <row r="1095" spans="1:8" x14ac:dyDescent="0.25">
      <c r="A1095" t="s">
        <v>7</v>
      </c>
      <c r="B1095">
        <v>18</v>
      </c>
      <c r="C1095">
        <v>1</v>
      </c>
      <c r="D1095">
        <v>1</v>
      </c>
      <c r="E1095" t="s">
        <v>20</v>
      </c>
      <c r="G1095" t="s">
        <v>21</v>
      </c>
    </row>
    <row r="1096" spans="1:8" x14ac:dyDescent="0.25">
      <c r="A1096" t="s">
        <v>8</v>
      </c>
      <c r="B1096">
        <v>18</v>
      </c>
      <c r="C1096">
        <v>1</v>
      </c>
      <c r="D1096">
        <v>1</v>
      </c>
      <c r="E1096" t="s">
        <v>16</v>
      </c>
      <c r="F1096">
        <f t="shared" ref="F1096" si="1300">F1093</f>
        <v>10</v>
      </c>
      <c r="G1096" t="s">
        <v>16</v>
      </c>
      <c r="H1096">
        <f t="shared" ref="H1096" si="1301">F1094</f>
        <v>10</v>
      </c>
    </row>
    <row r="1097" spans="1:8" x14ac:dyDescent="0.25">
      <c r="A1097" t="s">
        <v>9</v>
      </c>
      <c r="B1097">
        <v>18</v>
      </c>
      <c r="C1097">
        <v>1</v>
      </c>
      <c r="D1097">
        <v>1</v>
      </c>
      <c r="E1097" t="s">
        <v>17</v>
      </c>
      <c r="F1097">
        <v>0</v>
      </c>
      <c r="G1097" t="s">
        <v>17</v>
      </c>
      <c r="H1097">
        <v>0</v>
      </c>
    </row>
    <row r="1098" spans="1:8" x14ac:dyDescent="0.25">
      <c r="A1098" t="s">
        <v>10</v>
      </c>
      <c r="B1098">
        <v>18</v>
      </c>
      <c r="C1098">
        <v>1</v>
      </c>
      <c r="D1098">
        <v>1</v>
      </c>
      <c r="E1098" t="s">
        <v>18</v>
      </c>
      <c r="F1098">
        <v>0</v>
      </c>
      <c r="G1098" t="s">
        <v>18</v>
      </c>
      <c r="H1098">
        <v>0</v>
      </c>
    </row>
    <row r="1099" spans="1:8" x14ac:dyDescent="0.25">
      <c r="A1099" t="s">
        <v>11</v>
      </c>
      <c r="B1099">
        <v>18</v>
      </c>
      <c r="C1099">
        <v>1</v>
      </c>
      <c r="D1099">
        <v>1</v>
      </c>
      <c r="E1099" t="s">
        <v>19</v>
      </c>
      <c r="F1099">
        <f t="shared" ref="F1099" si="1302">ABS(F1092-F1093)</f>
        <v>0</v>
      </c>
      <c r="G1099" t="s">
        <v>19</v>
      </c>
      <c r="H1099">
        <f t="shared" ref="H1099" si="1303">ABS(F1093-F1094)</f>
        <v>0</v>
      </c>
    </row>
    <row r="1100" spans="1:8" x14ac:dyDescent="0.25">
      <c r="A1100" t="s">
        <v>12</v>
      </c>
      <c r="B1100">
        <v>18</v>
      </c>
      <c r="C1100">
        <v>1</v>
      </c>
      <c r="D1100">
        <v>1</v>
      </c>
      <c r="E1100" s="1" t="s">
        <v>24</v>
      </c>
      <c r="F1100" s="1">
        <f t="shared" ref="F1100" si="1304">SUM(F1096:F1097)/SUM(F1096:F1099)</f>
        <v>1</v>
      </c>
      <c r="G1100" s="1" t="s">
        <v>24</v>
      </c>
      <c r="H1100" s="1">
        <f t="shared" ref="H1100" si="1305">SUM(H1096:H1097)/SUM(H1096:H1099)</f>
        <v>1</v>
      </c>
    </row>
    <row r="1101" spans="1:8" x14ac:dyDescent="0.25">
      <c r="A1101" t="s">
        <v>13</v>
      </c>
      <c r="B1101">
        <v>18</v>
      </c>
      <c r="C1101">
        <v>1</v>
      </c>
      <c r="D1101">
        <v>1</v>
      </c>
      <c r="E1101" s="1" t="s">
        <v>135</v>
      </c>
      <c r="F1101" s="1">
        <f t="shared" ref="F1101" si="1306">2*F1096/(2*F1096+F1098+F1099)</f>
        <v>1</v>
      </c>
      <c r="G1101" s="1" t="s">
        <v>135</v>
      </c>
      <c r="H1101" s="1">
        <f t="shared" ref="H1101" si="1307">2*H1096/(2*H1096+H1098+H1099)</f>
        <v>1</v>
      </c>
    </row>
    <row r="1102" spans="1:8" x14ac:dyDescent="0.25">
      <c r="A1102" t="s">
        <v>4</v>
      </c>
      <c r="B1102">
        <v>19</v>
      </c>
      <c r="C1102">
        <v>1</v>
      </c>
      <c r="D1102">
        <v>1</v>
      </c>
      <c r="E1102" t="s">
        <v>14</v>
      </c>
      <c r="F1102">
        <f t="shared" ref="F1102" si="1308">COUNT(C1102:C1111)</f>
        <v>10</v>
      </c>
      <c r="G1102" t="s">
        <v>27</v>
      </c>
      <c r="H1102" s="2">
        <f t="shared" ref="H1102:H1165" si="1309">B1102</f>
        <v>19</v>
      </c>
    </row>
    <row r="1103" spans="1:8" x14ac:dyDescent="0.25">
      <c r="A1103" t="s">
        <v>5</v>
      </c>
      <c r="B1103">
        <v>19</v>
      </c>
      <c r="C1103">
        <v>1</v>
      </c>
      <c r="D1103">
        <v>1</v>
      </c>
      <c r="E1103" t="s">
        <v>22</v>
      </c>
      <c r="F1103">
        <f t="shared" ref="F1103" si="1310">COUNTIF(C1102:C1111,1)</f>
        <v>10</v>
      </c>
    </row>
    <row r="1104" spans="1:8" x14ac:dyDescent="0.25">
      <c r="A1104" t="s">
        <v>6</v>
      </c>
      <c r="B1104">
        <v>19</v>
      </c>
      <c r="C1104">
        <v>1</v>
      </c>
      <c r="D1104">
        <v>1</v>
      </c>
      <c r="E1104" t="s">
        <v>23</v>
      </c>
      <c r="F1104">
        <f t="shared" ref="F1104" si="1311">COUNTIF(D1102:D1111,1)</f>
        <v>10</v>
      </c>
    </row>
    <row r="1105" spans="1:8" x14ac:dyDescent="0.25">
      <c r="A1105" t="s">
        <v>7</v>
      </c>
      <c r="B1105">
        <v>19</v>
      </c>
      <c r="C1105">
        <v>1</v>
      </c>
      <c r="D1105">
        <v>1</v>
      </c>
      <c r="E1105" t="s">
        <v>20</v>
      </c>
      <c r="G1105" t="s">
        <v>21</v>
      </c>
    </row>
    <row r="1106" spans="1:8" x14ac:dyDescent="0.25">
      <c r="A1106" t="s">
        <v>8</v>
      </c>
      <c r="B1106">
        <v>19</v>
      </c>
      <c r="C1106">
        <v>1</v>
      </c>
      <c r="D1106">
        <v>1</v>
      </c>
      <c r="E1106" t="s">
        <v>16</v>
      </c>
      <c r="F1106">
        <f t="shared" ref="F1106" si="1312">F1103</f>
        <v>10</v>
      </c>
      <c r="G1106" t="s">
        <v>16</v>
      </c>
      <c r="H1106">
        <f t="shared" ref="H1106" si="1313">F1104</f>
        <v>10</v>
      </c>
    </row>
    <row r="1107" spans="1:8" x14ac:dyDescent="0.25">
      <c r="A1107" t="s">
        <v>9</v>
      </c>
      <c r="B1107">
        <v>19</v>
      </c>
      <c r="C1107">
        <v>1</v>
      </c>
      <c r="D1107">
        <v>1</v>
      </c>
      <c r="E1107" t="s">
        <v>17</v>
      </c>
      <c r="F1107">
        <v>0</v>
      </c>
      <c r="G1107" t="s">
        <v>17</v>
      </c>
      <c r="H1107">
        <v>0</v>
      </c>
    </row>
    <row r="1108" spans="1:8" x14ac:dyDescent="0.25">
      <c r="A1108" t="s">
        <v>10</v>
      </c>
      <c r="B1108">
        <v>19</v>
      </c>
      <c r="C1108">
        <v>1</v>
      </c>
      <c r="D1108">
        <v>1</v>
      </c>
      <c r="E1108" t="s">
        <v>18</v>
      </c>
      <c r="F1108">
        <v>0</v>
      </c>
      <c r="G1108" t="s">
        <v>18</v>
      </c>
      <c r="H1108">
        <v>0</v>
      </c>
    </row>
    <row r="1109" spans="1:8" x14ac:dyDescent="0.25">
      <c r="A1109" t="s">
        <v>11</v>
      </c>
      <c r="B1109">
        <v>19</v>
      </c>
      <c r="C1109">
        <v>1</v>
      </c>
      <c r="D1109">
        <v>1</v>
      </c>
      <c r="E1109" t="s">
        <v>19</v>
      </c>
      <c r="F1109">
        <f t="shared" ref="F1109" si="1314">ABS(F1102-F1103)</f>
        <v>0</v>
      </c>
      <c r="G1109" t="s">
        <v>19</v>
      </c>
      <c r="H1109">
        <f t="shared" ref="H1109" si="1315">ABS(F1103-F1104)</f>
        <v>0</v>
      </c>
    </row>
    <row r="1110" spans="1:8" x14ac:dyDescent="0.25">
      <c r="A1110" t="s">
        <v>12</v>
      </c>
      <c r="B1110">
        <v>19</v>
      </c>
      <c r="C1110">
        <v>1</v>
      </c>
      <c r="D1110">
        <v>1</v>
      </c>
      <c r="E1110" s="1" t="s">
        <v>24</v>
      </c>
      <c r="F1110" s="1">
        <f t="shared" ref="F1110" si="1316">SUM(F1106:F1107)/SUM(F1106:F1109)</f>
        <v>1</v>
      </c>
      <c r="G1110" s="1" t="s">
        <v>24</v>
      </c>
      <c r="H1110" s="1">
        <f t="shared" ref="H1110" si="1317">SUM(H1106:H1107)/SUM(H1106:H1109)</f>
        <v>1</v>
      </c>
    </row>
    <row r="1111" spans="1:8" x14ac:dyDescent="0.25">
      <c r="A1111" t="s">
        <v>13</v>
      </c>
      <c r="B1111">
        <v>19</v>
      </c>
      <c r="C1111">
        <v>1</v>
      </c>
      <c r="D1111">
        <v>1</v>
      </c>
      <c r="E1111" s="1" t="s">
        <v>136</v>
      </c>
      <c r="F1111" s="1">
        <f t="shared" ref="F1111" si="1318">2*F1106/(2*F1106+F1108+F1109)</f>
        <v>1</v>
      </c>
      <c r="G1111" s="1" t="s">
        <v>136</v>
      </c>
      <c r="H1111" s="1">
        <f t="shared" ref="H1111" si="1319">2*H1106/(2*H1106+H1108+H1109)</f>
        <v>1</v>
      </c>
    </row>
    <row r="1112" spans="1:8" x14ac:dyDescent="0.25">
      <c r="A1112" t="s">
        <v>4</v>
      </c>
      <c r="B1112">
        <v>20</v>
      </c>
      <c r="C1112">
        <v>1</v>
      </c>
      <c r="D1112">
        <v>1</v>
      </c>
      <c r="E1112" t="s">
        <v>14</v>
      </c>
      <c r="F1112">
        <f t="shared" ref="F1112" si="1320">COUNT(C1112:C1121)</f>
        <v>10</v>
      </c>
      <c r="G1112" t="s">
        <v>27</v>
      </c>
      <c r="H1112" s="2">
        <f t="shared" ref="H1112:H1175" si="1321">B1112</f>
        <v>20</v>
      </c>
    </row>
    <row r="1113" spans="1:8" x14ac:dyDescent="0.25">
      <c r="A1113" t="s">
        <v>5</v>
      </c>
      <c r="B1113">
        <v>20</v>
      </c>
      <c r="C1113">
        <v>1</v>
      </c>
      <c r="D1113">
        <v>1</v>
      </c>
      <c r="E1113" t="s">
        <v>22</v>
      </c>
      <c r="F1113">
        <f t="shared" ref="F1113" si="1322">COUNTIF(C1112:C1121,1)</f>
        <v>10</v>
      </c>
    </row>
    <row r="1114" spans="1:8" x14ac:dyDescent="0.25">
      <c r="A1114" t="s">
        <v>6</v>
      </c>
      <c r="B1114">
        <v>20</v>
      </c>
      <c r="C1114">
        <v>1</v>
      </c>
      <c r="D1114">
        <v>1</v>
      </c>
      <c r="E1114" t="s">
        <v>23</v>
      </c>
      <c r="F1114">
        <f t="shared" ref="F1114" si="1323">COUNTIF(D1112:D1121,1)</f>
        <v>10</v>
      </c>
    </row>
    <row r="1115" spans="1:8" x14ac:dyDescent="0.25">
      <c r="A1115" t="s">
        <v>7</v>
      </c>
      <c r="B1115">
        <v>20</v>
      </c>
      <c r="C1115">
        <v>1</v>
      </c>
      <c r="D1115">
        <v>1</v>
      </c>
      <c r="E1115" t="s">
        <v>20</v>
      </c>
      <c r="G1115" t="s">
        <v>21</v>
      </c>
    </row>
    <row r="1116" spans="1:8" x14ac:dyDescent="0.25">
      <c r="A1116" t="s">
        <v>8</v>
      </c>
      <c r="B1116">
        <v>20</v>
      </c>
      <c r="C1116">
        <v>1</v>
      </c>
      <c r="D1116">
        <v>1</v>
      </c>
      <c r="E1116" t="s">
        <v>16</v>
      </c>
      <c r="F1116">
        <f t="shared" ref="F1116" si="1324">F1113</f>
        <v>10</v>
      </c>
      <c r="G1116" t="s">
        <v>16</v>
      </c>
      <c r="H1116">
        <f t="shared" ref="H1116" si="1325">F1114</f>
        <v>10</v>
      </c>
    </row>
    <row r="1117" spans="1:8" x14ac:dyDescent="0.25">
      <c r="A1117" t="s">
        <v>9</v>
      </c>
      <c r="B1117">
        <v>20</v>
      </c>
      <c r="C1117">
        <v>1</v>
      </c>
      <c r="D1117">
        <v>1</v>
      </c>
      <c r="E1117" t="s">
        <v>17</v>
      </c>
      <c r="F1117">
        <v>0</v>
      </c>
      <c r="G1117" t="s">
        <v>17</v>
      </c>
      <c r="H1117">
        <v>0</v>
      </c>
    </row>
    <row r="1118" spans="1:8" x14ac:dyDescent="0.25">
      <c r="A1118" t="s">
        <v>10</v>
      </c>
      <c r="B1118">
        <v>20</v>
      </c>
      <c r="C1118">
        <v>1</v>
      </c>
      <c r="D1118">
        <v>1</v>
      </c>
      <c r="E1118" t="s">
        <v>18</v>
      </c>
      <c r="F1118">
        <v>0</v>
      </c>
      <c r="G1118" t="s">
        <v>18</v>
      </c>
      <c r="H1118">
        <v>0</v>
      </c>
    </row>
    <row r="1119" spans="1:8" x14ac:dyDescent="0.25">
      <c r="A1119" t="s">
        <v>11</v>
      </c>
      <c r="B1119">
        <v>20</v>
      </c>
      <c r="C1119">
        <v>1</v>
      </c>
      <c r="D1119">
        <v>1</v>
      </c>
      <c r="E1119" t="s">
        <v>19</v>
      </c>
      <c r="F1119">
        <f t="shared" ref="F1119" si="1326">ABS(F1112-F1113)</f>
        <v>0</v>
      </c>
      <c r="G1119" t="s">
        <v>19</v>
      </c>
      <c r="H1119">
        <f t="shared" ref="H1119" si="1327">ABS(F1113-F1114)</f>
        <v>0</v>
      </c>
    </row>
    <row r="1120" spans="1:8" x14ac:dyDescent="0.25">
      <c r="A1120" t="s">
        <v>12</v>
      </c>
      <c r="B1120">
        <v>20</v>
      </c>
      <c r="C1120">
        <v>1</v>
      </c>
      <c r="D1120">
        <v>1</v>
      </c>
      <c r="E1120" s="1" t="s">
        <v>24</v>
      </c>
      <c r="F1120" s="1">
        <f t="shared" ref="F1120" si="1328">SUM(F1116:F1117)/SUM(F1116:F1119)</f>
        <v>1</v>
      </c>
      <c r="G1120" s="1" t="s">
        <v>24</v>
      </c>
      <c r="H1120" s="1">
        <f t="shared" ref="H1120" si="1329">SUM(H1116:H1117)/SUM(H1116:H1119)</f>
        <v>1</v>
      </c>
    </row>
    <row r="1121" spans="1:8" x14ac:dyDescent="0.25">
      <c r="A1121" t="s">
        <v>13</v>
      </c>
      <c r="B1121">
        <v>20</v>
      </c>
      <c r="C1121">
        <v>1</v>
      </c>
      <c r="D1121">
        <v>1</v>
      </c>
      <c r="E1121" s="1" t="s">
        <v>137</v>
      </c>
      <c r="F1121" s="1">
        <f t="shared" ref="F1121" si="1330">2*F1116/(2*F1116+F1118+F1119)</f>
        <v>1</v>
      </c>
      <c r="G1121" s="1" t="s">
        <v>137</v>
      </c>
      <c r="H1121" s="1">
        <f t="shared" ref="H1121" si="1331">2*H1116/(2*H1116+H1118+H1119)</f>
        <v>1</v>
      </c>
    </row>
    <row r="1122" spans="1:8" x14ac:dyDescent="0.25">
      <c r="A1122" t="s">
        <v>4</v>
      </c>
      <c r="B1122">
        <v>21</v>
      </c>
      <c r="C1122">
        <v>1</v>
      </c>
      <c r="D1122">
        <v>1</v>
      </c>
      <c r="E1122" t="s">
        <v>14</v>
      </c>
      <c r="F1122">
        <f t="shared" ref="F1122" si="1332">COUNT(C1122:C1131)</f>
        <v>10</v>
      </c>
      <c r="G1122" t="s">
        <v>27</v>
      </c>
      <c r="H1122" s="2">
        <f t="shared" ref="H1122:H1185" si="1333">B1122</f>
        <v>21</v>
      </c>
    </row>
    <row r="1123" spans="1:8" x14ac:dyDescent="0.25">
      <c r="A1123" t="s">
        <v>5</v>
      </c>
      <c r="B1123">
        <v>21</v>
      </c>
      <c r="C1123">
        <v>1</v>
      </c>
      <c r="D1123">
        <v>1</v>
      </c>
      <c r="E1123" t="s">
        <v>22</v>
      </c>
      <c r="F1123">
        <f t="shared" ref="F1123" si="1334">COUNTIF(C1122:C1131,1)</f>
        <v>10</v>
      </c>
    </row>
    <row r="1124" spans="1:8" x14ac:dyDescent="0.25">
      <c r="A1124" t="s">
        <v>6</v>
      </c>
      <c r="B1124">
        <v>21</v>
      </c>
      <c r="C1124">
        <v>1</v>
      </c>
      <c r="D1124">
        <v>1</v>
      </c>
      <c r="E1124" t="s">
        <v>23</v>
      </c>
      <c r="F1124">
        <f t="shared" ref="F1124" si="1335">COUNTIF(D1122:D1131,1)</f>
        <v>10</v>
      </c>
    </row>
    <row r="1125" spans="1:8" x14ac:dyDescent="0.25">
      <c r="A1125" t="s">
        <v>7</v>
      </c>
      <c r="B1125">
        <v>21</v>
      </c>
      <c r="C1125">
        <v>1</v>
      </c>
      <c r="D1125">
        <v>1</v>
      </c>
      <c r="E1125" t="s">
        <v>20</v>
      </c>
      <c r="G1125" t="s">
        <v>21</v>
      </c>
    </row>
    <row r="1126" spans="1:8" x14ac:dyDescent="0.25">
      <c r="A1126" t="s">
        <v>8</v>
      </c>
      <c r="B1126">
        <v>21</v>
      </c>
      <c r="C1126">
        <v>1</v>
      </c>
      <c r="D1126">
        <v>1</v>
      </c>
      <c r="E1126" t="s">
        <v>16</v>
      </c>
      <c r="F1126">
        <f t="shared" ref="F1126" si="1336">F1123</f>
        <v>10</v>
      </c>
      <c r="G1126" t="s">
        <v>16</v>
      </c>
      <c r="H1126">
        <f t="shared" ref="H1126" si="1337">F1124</f>
        <v>10</v>
      </c>
    </row>
    <row r="1127" spans="1:8" x14ac:dyDescent="0.25">
      <c r="A1127" t="s">
        <v>9</v>
      </c>
      <c r="B1127">
        <v>21</v>
      </c>
      <c r="C1127">
        <v>1</v>
      </c>
      <c r="D1127">
        <v>1</v>
      </c>
      <c r="E1127" t="s">
        <v>17</v>
      </c>
      <c r="F1127">
        <v>0</v>
      </c>
      <c r="G1127" t="s">
        <v>17</v>
      </c>
      <c r="H1127">
        <v>0</v>
      </c>
    </row>
    <row r="1128" spans="1:8" x14ac:dyDescent="0.25">
      <c r="A1128" t="s">
        <v>10</v>
      </c>
      <c r="B1128">
        <v>21</v>
      </c>
      <c r="C1128">
        <v>1</v>
      </c>
      <c r="D1128">
        <v>1</v>
      </c>
      <c r="E1128" t="s">
        <v>18</v>
      </c>
      <c r="F1128">
        <v>0</v>
      </c>
      <c r="G1128" t="s">
        <v>18</v>
      </c>
      <c r="H1128">
        <v>0</v>
      </c>
    </row>
    <row r="1129" spans="1:8" x14ac:dyDescent="0.25">
      <c r="A1129" t="s">
        <v>11</v>
      </c>
      <c r="B1129">
        <v>21</v>
      </c>
      <c r="C1129">
        <v>1</v>
      </c>
      <c r="D1129">
        <v>1</v>
      </c>
      <c r="E1129" t="s">
        <v>19</v>
      </c>
      <c r="F1129">
        <f t="shared" ref="F1129" si="1338">ABS(F1122-F1123)</f>
        <v>0</v>
      </c>
      <c r="G1129" t="s">
        <v>19</v>
      </c>
      <c r="H1129">
        <f t="shared" ref="H1129" si="1339">ABS(F1123-F1124)</f>
        <v>0</v>
      </c>
    </row>
    <row r="1130" spans="1:8" x14ac:dyDescent="0.25">
      <c r="A1130" t="s">
        <v>12</v>
      </c>
      <c r="B1130">
        <v>21</v>
      </c>
      <c r="C1130">
        <v>1</v>
      </c>
      <c r="D1130">
        <v>1</v>
      </c>
      <c r="E1130" s="1" t="s">
        <v>24</v>
      </c>
      <c r="F1130" s="1">
        <f t="shared" ref="F1130" si="1340">SUM(F1126:F1127)/SUM(F1126:F1129)</f>
        <v>1</v>
      </c>
      <c r="G1130" s="1" t="s">
        <v>24</v>
      </c>
      <c r="H1130" s="1">
        <f t="shared" ref="H1130" si="1341">SUM(H1126:H1127)/SUM(H1126:H1129)</f>
        <v>1</v>
      </c>
    </row>
    <row r="1131" spans="1:8" x14ac:dyDescent="0.25">
      <c r="A1131" t="s">
        <v>13</v>
      </c>
      <c r="B1131">
        <v>21</v>
      </c>
      <c r="C1131">
        <v>1</v>
      </c>
      <c r="D1131">
        <v>1</v>
      </c>
      <c r="E1131" s="1" t="s">
        <v>138</v>
      </c>
      <c r="F1131" s="1">
        <f t="shared" ref="F1131" si="1342">2*F1126/(2*F1126+F1128+F1129)</f>
        <v>1</v>
      </c>
      <c r="G1131" s="1" t="s">
        <v>138</v>
      </c>
      <c r="H1131" s="1">
        <f t="shared" ref="H1131" si="1343">2*H1126/(2*H1126+H1128+H1129)</f>
        <v>1</v>
      </c>
    </row>
    <row r="1132" spans="1:8" x14ac:dyDescent="0.25">
      <c r="A1132" t="s">
        <v>4</v>
      </c>
      <c r="B1132">
        <v>22</v>
      </c>
      <c r="C1132">
        <v>1</v>
      </c>
      <c r="D1132">
        <v>1</v>
      </c>
      <c r="E1132" t="s">
        <v>14</v>
      </c>
      <c r="F1132">
        <f t="shared" ref="F1132" si="1344">COUNT(C1132:C1141)</f>
        <v>10</v>
      </c>
      <c r="G1132" t="s">
        <v>27</v>
      </c>
      <c r="H1132" s="2">
        <f t="shared" ref="H1132:H1195" si="1345">B1132</f>
        <v>22</v>
      </c>
    </row>
    <row r="1133" spans="1:8" x14ac:dyDescent="0.25">
      <c r="A1133" t="s">
        <v>5</v>
      </c>
      <c r="B1133">
        <v>22</v>
      </c>
      <c r="C1133">
        <v>1</v>
      </c>
      <c r="D1133">
        <v>1</v>
      </c>
      <c r="E1133" t="s">
        <v>22</v>
      </c>
      <c r="F1133">
        <f t="shared" ref="F1133" si="1346">COUNTIF(C1132:C1141,1)</f>
        <v>10</v>
      </c>
    </row>
    <row r="1134" spans="1:8" x14ac:dyDescent="0.25">
      <c r="A1134" t="s">
        <v>6</v>
      </c>
      <c r="B1134">
        <v>22</v>
      </c>
      <c r="C1134">
        <v>1</v>
      </c>
      <c r="D1134">
        <v>1</v>
      </c>
      <c r="E1134" t="s">
        <v>23</v>
      </c>
      <c r="F1134">
        <f t="shared" ref="F1134" si="1347">COUNTIF(D1132:D1141,1)</f>
        <v>10</v>
      </c>
    </row>
    <row r="1135" spans="1:8" x14ac:dyDescent="0.25">
      <c r="A1135" t="s">
        <v>7</v>
      </c>
      <c r="B1135">
        <v>22</v>
      </c>
      <c r="C1135">
        <v>1</v>
      </c>
      <c r="D1135">
        <v>1</v>
      </c>
      <c r="E1135" t="s">
        <v>20</v>
      </c>
      <c r="G1135" t="s">
        <v>21</v>
      </c>
    </row>
    <row r="1136" spans="1:8" x14ac:dyDescent="0.25">
      <c r="A1136" t="s">
        <v>8</v>
      </c>
      <c r="B1136">
        <v>22</v>
      </c>
      <c r="C1136">
        <v>1</v>
      </c>
      <c r="D1136">
        <v>1</v>
      </c>
      <c r="E1136" t="s">
        <v>16</v>
      </c>
      <c r="F1136">
        <f t="shared" ref="F1136" si="1348">F1133</f>
        <v>10</v>
      </c>
      <c r="G1136" t="s">
        <v>16</v>
      </c>
      <c r="H1136">
        <f t="shared" ref="H1136" si="1349">F1134</f>
        <v>10</v>
      </c>
    </row>
    <row r="1137" spans="1:8" x14ac:dyDescent="0.25">
      <c r="A1137" t="s">
        <v>9</v>
      </c>
      <c r="B1137">
        <v>22</v>
      </c>
      <c r="C1137">
        <v>1</v>
      </c>
      <c r="D1137">
        <v>1</v>
      </c>
      <c r="E1137" t="s">
        <v>17</v>
      </c>
      <c r="F1137">
        <v>0</v>
      </c>
      <c r="G1137" t="s">
        <v>17</v>
      </c>
      <c r="H1137">
        <v>0</v>
      </c>
    </row>
    <row r="1138" spans="1:8" x14ac:dyDescent="0.25">
      <c r="A1138" t="s">
        <v>10</v>
      </c>
      <c r="B1138">
        <v>22</v>
      </c>
      <c r="C1138">
        <v>1</v>
      </c>
      <c r="D1138">
        <v>1</v>
      </c>
      <c r="E1138" t="s">
        <v>18</v>
      </c>
      <c r="F1138">
        <v>0</v>
      </c>
      <c r="G1138" t="s">
        <v>18</v>
      </c>
      <c r="H1138">
        <v>0</v>
      </c>
    </row>
    <row r="1139" spans="1:8" x14ac:dyDescent="0.25">
      <c r="A1139" t="s">
        <v>11</v>
      </c>
      <c r="B1139">
        <v>22</v>
      </c>
      <c r="C1139">
        <v>1</v>
      </c>
      <c r="D1139">
        <v>1</v>
      </c>
      <c r="E1139" t="s">
        <v>19</v>
      </c>
      <c r="F1139">
        <f t="shared" ref="F1139" si="1350">ABS(F1132-F1133)</f>
        <v>0</v>
      </c>
      <c r="G1139" t="s">
        <v>19</v>
      </c>
      <c r="H1139">
        <f t="shared" ref="H1139" si="1351">ABS(F1133-F1134)</f>
        <v>0</v>
      </c>
    </row>
    <row r="1140" spans="1:8" x14ac:dyDescent="0.25">
      <c r="A1140" t="s">
        <v>12</v>
      </c>
      <c r="B1140">
        <v>22</v>
      </c>
      <c r="C1140">
        <v>1</v>
      </c>
      <c r="D1140">
        <v>1</v>
      </c>
      <c r="E1140" s="1" t="s">
        <v>24</v>
      </c>
      <c r="F1140" s="1">
        <f t="shared" ref="F1140" si="1352">SUM(F1136:F1137)/SUM(F1136:F1139)</f>
        <v>1</v>
      </c>
      <c r="G1140" s="1" t="s">
        <v>24</v>
      </c>
      <c r="H1140" s="1">
        <f t="shared" ref="H1140" si="1353">SUM(H1136:H1137)/SUM(H1136:H1139)</f>
        <v>1</v>
      </c>
    </row>
    <row r="1141" spans="1:8" x14ac:dyDescent="0.25">
      <c r="A1141" t="s">
        <v>13</v>
      </c>
      <c r="B1141">
        <v>22</v>
      </c>
      <c r="C1141">
        <v>1</v>
      </c>
      <c r="D1141">
        <v>1</v>
      </c>
      <c r="E1141" s="1" t="s">
        <v>139</v>
      </c>
      <c r="F1141" s="1">
        <f t="shared" ref="F1141" si="1354">2*F1136/(2*F1136+F1138+F1139)</f>
        <v>1</v>
      </c>
      <c r="G1141" s="1" t="s">
        <v>139</v>
      </c>
      <c r="H1141" s="1">
        <f t="shared" ref="H1141" si="1355">2*H1136/(2*H1136+H1138+H1139)</f>
        <v>1</v>
      </c>
    </row>
    <row r="1142" spans="1:8" x14ac:dyDescent="0.25">
      <c r="A1142" t="s">
        <v>4</v>
      </c>
      <c r="B1142">
        <v>23</v>
      </c>
      <c r="C1142">
        <v>1</v>
      </c>
      <c r="D1142">
        <v>1</v>
      </c>
      <c r="E1142" t="s">
        <v>14</v>
      </c>
      <c r="F1142">
        <f t="shared" ref="F1142" si="1356">COUNT(C1142:C1151)</f>
        <v>10</v>
      </c>
      <c r="G1142" t="s">
        <v>27</v>
      </c>
      <c r="H1142" s="2">
        <f t="shared" ref="H1142:H1205" si="1357">B1142</f>
        <v>23</v>
      </c>
    </row>
    <row r="1143" spans="1:8" x14ac:dyDescent="0.25">
      <c r="A1143" t="s">
        <v>5</v>
      </c>
      <c r="B1143">
        <v>23</v>
      </c>
      <c r="C1143">
        <v>1</v>
      </c>
      <c r="D1143">
        <v>1</v>
      </c>
      <c r="E1143" t="s">
        <v>22</v>
      </c>
      <c r="F1143">
        <f t="shared" ref="F1143" si="1358">COUNTIF(C1142:C1151,1)</f>
        <v>10</v>
      </c>
    </row>
    <row r="1144" spans="1:8" x14ac:dyDescent="0.25">
      <c r="A1144" t="s">
        <v>6</v>
      </c>
      <c r="B1144">
        <v>23</v>
      </c>
      <c r="C1144">
        <v>1</v>
      </c>
      <c r="D1144">
        <v>1</v>
      </c>
      <c r="E1144" t="s">
        <v>23</v>
      </c>
      <c r="F1144">
        <f t="shared" ref="F1144" si="1359">COUNTIF(D1142:D1151,1)</f>
        <v>9</v>
      </c>
    </row>
    <row r="1145" spans="1:8" x14ac:dyDescent="0.25">
      <c r="A1145" t="s">
        <v>7</v>
      </c>
      <c r="B1145">
        <v>23</v>
      </c>
      <c r="C1145">
        <v>1</v>
      </c>
      <c r="D1145">
        <v>1</v>
      </c>
      <c r="E1145" t="s">
        <v>20</v>
      </c>
      <c r="G1145" t="s">
        <v>21</v>
      </c>
    </row>
    <row r="1146" spans="1:8" x14ac:dyDescent="0.25">
      <c r="A1146" t="s">
        <v>8</v>
      </c>
      <c r="B1146">
        <v>23</v>
      </c>
      <c r="C1146">
        <v>1</v>
      </c>
      <c r="D1146">
        <v>1</v>
      </c>
      <c r="E1146" t="s">
        <v>16</v>
      </c>
      <c r="F1146">
        <f t="shared" ref="F1146" si="1360">F1143</f>
        <v>10</v>
      </c>
      <c r="G1146" t="s">
        <v>16</v>
      </c>
      <c r="H1146">
        <f t="shared" ref="H1146" si="1361">F1144</f>
        <v>9</v>
      </c>
    </row>
    <row r="1147" spans="1:8" x14ac:dyDescent="0.25">
      <c r="A1147" t="s">
        <v>9</v>
      </c>
      <c r="B1147">
        <v>23</v>
      </c>
      <c r="C1147">
        <v>1</v>
      </c>
      <c r="D1147">
        <v>1</v>
      </c>
      <c r="E1147" t="s">
        <v>17</v>
      </c>
      <c r="F1147">
        <v>0</v>
      </c>
      <c r="G1147" t="s">
        <v>17</v>
      </c>
      <c r="H1147">
        <v>0</v>
      </c>
    </row>
    <row r="1148" spans="1:8" x14ac:dyDescent="0.25">
      <c r="A1148" t="s">
        <v>10</v>
      </c>
      <c r="B1148">
        <v>23</v>
      </c>
      <c r="C1148">
        <v>1</v>
      </c>
      <c r="D1148">
        <v>1</v>
      </c>
      <c r="E1148" t="s">
        <v>18</v>
      </c>
      <c r="F1148">
        <v>0</v>
      </c>
      <c r="G1148" t="s">
        <v>18</v>
      </c>
      <c r="H1148">
        <v>0</v>
      </c>
    </row>
    <row r="1149" spans="1:8" x14ac:dyDescent="0.25">
      <c r="A1149" t="s">
        <v>11</v>
      </c>
      <c r="B1149">
        <v>23</v>
      </c>
      <c r="C1149">
        <v>1</v>
      </c>
      <c r="D1149">
        <v>0</v>
      </c>
      <c r="E1149" t="s">
        <v>19</v>
      </c>
      <c r="F1149">
        <f t="shared" ref="F1149" si="1362">ABS(F1142-F1143)</f>
        <v>0</v>
      </c>
      <c r="G1149" t="s">
        <v>19</v>
      </c>
      <c r="H1149">
        <f t="shared" ref="H1149" si="1363">ABS(F1143-F1144)</f>
        <v>1</v>
      </c>
    </row>
    <row r="1150" spans="1:8" x14ac:dyDescent="0.25">
      <c r="A1150" t="s">
        <v>12</v>
      </c>
      <c r="B1150">
        <v>23</v>
      </c>
      <c r="C1150">
        <v>1</v>
      </c>
      <c r="D1150">
        <v>1</v>
      </c>
      <c r="E1150" s="1" t="s">
        <v>24</v>
      </c>
      <c r="F1150" s="1">
        <f t="shared" ref="F1150" si="1364">SUM(F1146:F1147)/SUM(F1146:F1149)</f>
        <v>1</v>
      </c>
      <c r="G1150" s="1" t="s">
        <v>24</v>
      </c>
      <c r="H1150" s="1">
        <f t="shared" ref="H1150" si="1365">SUM(H1146:H1147)/SUM(H1146:H1149)</f>
        <v>0.9</v>
      </c>
    </row>
    <row r="1151" spans="1:8" x14ac:dyDescent="0.25">
      <c r="A1151" t="s">
        <v>13</v>
      </c>
      <c r="B1151">
        <v>23</v>
      </c>
      <c r="C1151">
        <v>1</v>
      </c>
      <c r="D1151">
        <v>1</v>
      </c>
      <c r="E1151" s="1" t="s">
        <v>140</v>
      </c>
      <c r="F1151" s="1">
        <f t="shared" ref="F1151" si="1366">2*F1146/(2*F1146+F1148+F1149)</f>
        <v>1</v>
      </c>
      <c r="G1151" s="1" t="s">
        <v>140</v>
      </c>
      <c r="H1151" s="1">
        <f t="shared" ref="H1151" si="1367">2*H1146/(2*H1146+H1148+H1149)</f>
        <v>0.94736842105263153</v>
      </c>
    </row>
    <row r="1152" spans="1:8" x14ac:dyDescent="0.25">
      <c r="A1152" t="s">
        <v>4</v>
      </c>
      <c r="B1152">
        <v>24</v>
      </c>
      <c r="C1152">
        <v>1</v>
      </c>
      <c r="D1152">
        <v>1</v>
      </c>
      <c r="E1152" t="s">
        <v>14</v>
      </c>
      <c r="F1152">
        <f t="shared" ref="F1152" si="1368">COUNT(C1152:C1161)</f>
        <v>10</v>
      </c>
      <c r="G1152" t="s">
        <v>27</v>
      </c>
      <c r="H1152" s="2">
        <f t="shared" ref="H1152:H1215" si="1369">B1152</f>
        <v>24</v>
      </c>
    </row>
    <row r="1153" spans="1:8" x14ac:dyDescent="0.25">
      <c r="A1153" t="s">
        <v>5</v>
      </c>
      <c r="B1153">
        <v>24</v>
      </c>
      <c r="C1153">
        <v>1</v>
      </c>
      <c r="D1153">
        <v>1</v>
      </c>
      <c r="E1153" t="s">
        <v>22</v>
      </c>
      <c r="F1153">
        <f t="shared" ref="F1153" si="1370">COUNTIF(C1152:C1161,1)</f>
        <v>10</v>
      </c>
    </row>
    <row r="1154" spans="1:8" x14ac:dyDescent="0.25">
      <c r="A1154" t="s">
        <v>6</v>
      </c>
      <c r="B1154">
        <v>24</v>
      </c>
      <c r="C1154">
        <v>1</v>
      </c>
      <c r="D1154">
        <v>1</v>
      </c>
      <c r="E1154" t="s">
        <v>23</v>
      </c>
      <c r="F1154">
        <f t="shared" ref="F1154" si="1371">COUNTIF(D1152:D1161,1)</f>
        <v>10</v>
      </c>
    </row>
    <row r="1155" spans="1:8" x14ac:dyDescent="0.25">
      <c r="A1155" t="s">
        <v>7</v>
      </c>
      <c r="B1155">
        <v>24</v>
      </c>
      <c r="C1155">
        <v>1</v>
      </c>
      <c r="D1155">
        <v>1</v>
      </c>
      <c r="E1155" t="s">
        <v>20</v>
      </c>
      <c r="G1155" t="s">
        <v>21</v>
      </c>
    </row>
    <row r="1156" spans="1:8" x14ac:dyDescent="0.25">
      <c r="A1156" t="s">
        <v>8</v>
      </c>
      <c r="B1156">
        <v>24</v>
      </c>
      <c r="C1156">
        <v>1</v>
      </c>
      <c r="D1156">
        <v>1</v>
      </c>
      <c r="E1156" t="s">
        <v>16</v>
      </c>
      <c r="F1156">
        <f t="shared" ref="F1156" si="1372">F1153</f>
        <v>10</v>
      </c>
      <c r="G1156" t="s">
        <v>16</v>
      </c>
      <c r="H1156">
        <f t="shared" ref="H1156" si="1373">F1154</f>
        <v>10</v>
      </c>
    </row>
    <row r="1157" spans="1:8" x14ac:dyDescent="0.25">
      <c r="A1157" t="s">
        <v>9</v>
      </c>
      <c r="B1157">
        <v>24</v>
      </c>
      <c r="C1157">
        <v>1</v>
      </c>
      <c r="D1157">
        <v>1</v>
      </c>
      <c r="E1157" t="s">
        <v>17</v>
      </c>
      <c r="F1157">
        <v>0</v>
      </c>
      <c r="G1157" t="s">
        <v>17</v>
      </c>
      <c r="H1157">
        <v>0</v>
      </c>
    </row>
    <row r="1158" spans="1:8" x14ac:dyDescent="0.25">
      <c r="A1158" t="s">
        <v>10</v>
      </c>
      <c r="B1158">
        <v>24</v>
      </c>
      <c r="C1158">
        <v>1</v>
      </c>
      <c r="D1158">
        <v>1</v>
      </c>
      <c r="E1158" t="s">
        <v>18</v>
      </c>
      <c r="F1158">
        <v>0</v>
      </c>
      <c r="G1158" t="s">
        <v>18</v>
      </c>
      <c r="H1158">
        <v>0</v>
      </c>
    </row>
    <row r="1159" spans="1:8" x14ac:dyDescent="0.25">
      <c r="A1159" t="s">
        <v>11</v>
      </c>
      <c r="B1159">
        <v>24</v>
      </c>
      <c r="C1159">
        <v>1</v>
      </c>
      <c r="D1159">
        <v>1</v>
      </c>
      <c r="E1159" t="s">
        <v>19</v>
      </c>
      <c r="F1159">
        <f t="shared" ref="F1159" si="1374">ABS(F1152-F1153)</f>
        <v>0</v>
      </c>
      <c r="G1159" t="s">
        <v>19</v>
      </c>
      <c r="H1159">
        <f t="shared" ref="H1159" si="1375">ABS(F1153-F1154)</f>
        <v>0</v>
      </c>
    </row>
    <row r="1160" spans="1:8" x14ac:dyDescent="0.25">
      <c r="A1160" t="s">
        <v>12</v>
      </c>
      <c r="B1160">
        <v>24</v>
      </c>
      <c r="C1160">
        <v>1</v>
      </c>
      <c r="D1160">
        <v>1</v>
      </c>
      <c r="E1160" s="1" t="s">
        <v>24</v>
      </c>
      <c r="F1160" s="1">
        <f t="shared" ref="F1160" si="1376">SUM(F1156:F1157)/SUM(F1156:F1159)</f>
        <v>1</v>
      </c>
      <c r="G1160" s="1" t="s">
        <v>24</v>
      </c>
      <c r="H1160" s="1">
        <f t="shared" ref="H1160" si="1377">SUM(H1156:H1157)/SUM(H1156:H1159)</f>
        <v>1</v>
      </c>
    </row>
    <row r="1161" spans="1:8" x14ac:dyDescent="0.25">
      <c r="A1161" t="s">
        <v>13</v>
      </c>
      <c r="B1161">
        <v>24</v>
      </c>
      <c r="C1161">
        <v>1</v>
      </c>
      <c r="D1161">
        <v>1</v>
      </c>
      <c r="E1161" s="1" t="s">
        <v>141</v>
      </c>
      <c r="F1161" s="1">
        <f t="shared" ref="F1161" si="1378">2*F1156/(2*F1156+F1158+F1159)</f>
        <v>1</v>
      </c>
      <c r="G1161" s="1" t="s">
        <v>141</v>
      </c>
      <c r="H1161" s="1">
        <f t="shared" ref="H1161" si="1379">2*H1156/(2*H1156+H1158+H1159)</f>
        <v>1</v>
      </c>
    </row>
    <row r="1162" spans="1:8" x14ac:dyDescent="0.25">
      <c r="A1162" t="s">
        <v>4</v>
      </c>
      <c r="B1162">
        <v>25</v>
      </c>
      <c r="C1162">
        <v>1</v>
      </c>
      <c r="D1162">
        <v>1</v>
      </c>
      <c r="E1162" t="s">
        <v>14</v>
      </c>
      <c r="F1162">
        <f t="shared" ref="F1162" si="1380">COUNT(C1162:C1171)</f>
        <v>10</v>
      </c>
      <c r="G1162" t="s">
        <v>27</v>
      </c>
      <c r="H1162" s="2">
        <f t="shared" ref="H1162:H1225" si="1381">B1162</f>
        <v>25</v>
      </c>
    </row>
    <row r="1163" spans="1:8" x14ac:dyDescent="0.25">
      <c r="A1163" t="s">
        <v>5</v>
      </c>
      <c r="B1163">
        <v>25</v>
      </c>
      <c r="C1163">
        <v>1</v>
      </c>
      <c r="D1163">
        <v>1</v>
      </c>
      <c r="E1163" t="s">
        <v>22</v>
      </c>
      <c r="F1163">
        <f t="shared" ref="F1163" si="1382">COUNTIF(C1162:C1171,1)</f>
        <v>10</v>
      </c>
    </row>
    <row r="1164" spans="1:8" x14ac:dyDescent="0.25">
      <c r="A1164" t="s">
        <v>6</v>
      </c>
      <c r="B1164">
        <v>25</v>
      </c>
      <c r="C1164">
        <v>1</v>
      </c>
      <c r="D1164">
        <v>1</v>
      </c>
      <c r="E1164" t="s">
        <v>23</v>
      </c>
      <c r="F1164">
        <f t="shared" ref="F1164" si="1383">COUNTIF(D1162:D1171,1)</f>
        <v>10</v>
      </c>
    </row>
    <row r="1165" spans="1:8" x14ac:dyDescent="0.25">
      <c r="A1165" t="s">
        <v>7</v>
      </c>
      <c r="B1165">
        <v>25</v>
      </c>
      <c r="C1165">
        <v>1</v>
      </c>
      <c r="D1165">
        <v>1</v>
      </c>
      <c r="E1165" t="s">
        <v>20</v>
      </c>
      <c r="G1165" t="s">
        <v>21</v>
      </c>
    </row>
    <row r="1166" spans="1:8" x14ac:dyDescent="0.25">
      <c r="A1166" t="s">
        <v>8</v>
      </c>
      <c r="B1166">
        <v>25</v>
      </c>
      <c r="C1166">
        <v>1</v>
      </c>
      <c r="D1166">
        <v>1</v>
      </c>
      <c r="E1166" t="s">
        <v>16</v>
      </c>
      <c r="F1166">
        <f t="shared" ref="F1166" si="1384">F1163</f>
        <v>10</v>
      </c>
      <c r="G1166" t="s">
        <v>16</v>
      </c>
      <c r="H1166">
        <f t="shared" ref="H1166" si="1385">F1164</f>
        <v>10</v>
      </c>
    </row>
    <row r="1167" spans="1:8" x14ac:dyDescent="0.25">
      <c r="A1167" t="s">
        <v>9</v>
      </c>
      <c r="B1167">
        <v>25</v>
      </c>
      <c r="C1167">
        <v>1</v>
      </c>
      <c r="D1167">
        <v>1</v>
      </c>
      <c r="E1167" t="s">
        <v>17</v>
      </c>
      <c r="F1167">
        <v>0</v>
      </c>
      <c r="G1167" t="s">
        <v>17</v>
      </c>
      <c r="H1167">
        <v>0</v>
      </c>
    </row>
    <row r="1168" spans="1:8" x14ac:dyDescent="0.25">
      <c r="A1168" t="s">
        <v>10</v>
      </c>
      <c r="B1168">
        <v>25</v>
      </c>
      <c r="C1168">
        <v>1</v>
      </c>
      <c r="D1168">
        <v>1</v>
      </c>
      <c r="E1168" t="s">
        <v>18</v>
      </c>
      <c r="F1168">
        <v>0</v>
      </c>
      <c r="G1168" t="s">
        <v>18</v>
      </c>
      <c r="H1168">
        <v>0</v>
      </c>
    </row>
    <row r="1169" spans="1:8" x14ac:dyDescent="0.25">
      <c r="A1169" t="s">
        <v>11</v>
      </c>
      <c r="B1169">
        <v>25</v>
      </c>
      <c r="C1169">
        <v>1</v>
      </c>
      <c r="D1169">
        <v>1</v>
      </c>
      <c r="E1169" t="s">
        <v>19</v>
      </c>
      <c r="F1169">
        <f t="shared" ref="F1169" si="1386">ABS(F1162-F1163)</f>
        <v>0</v>
      </c>
      <c r="G1169" t="s">
        <v>19</v>
      </c>
      <c r="H1169">
        <f t="shared" ref="H1169" si="1387">ABS(F1163-F1164)</f>
        <v>0</v>
      </c>
    </row>
    <row r="1170" spans="1:8" x14ac:dyDescent="0.25">
      <c r="A1170" t="s">
        <v>12</v>
      </c>
      <c r="B1170">
        <v>25</v>
      </c>
      <c r="C1170">
        <v>1</v>
      </c>
      <c r="D1170">
        <v>1</v>
      </c>
      <c r="E1170" s="1" t="s">
        <v>24</v>
      </c>
      <c r="F1170" s="1">
        <f t="shared" ref="F1170" si="1388">SUM(F1166:F1167)/SUM(F1166:F1169)</f>
        <v>1</v>
      </c>
      <c r="G1170" s="1" t="s">
        <v>24</v>
      </c>
      <c r="H1170" s="1">
        <f t="shared" ref="H1170" si="1389">SUM(H1166:H1167)/SUM(H1166:H1169)</f>
        <v>1</v>
      </c>
    </row>
    <row r="1171" spans="1:8" x14ac:dyDescent="0.25">
      <c r="A1171" t="s">
        <v>13</v>
      </c>
      <c r="B1171">
        <v>25</v>
      </c>
      <c r="C1171">
        <v>1</v>
      </c>
      <c r="D1171">
        <v>1</v>
      </c>
      <c r="E1171" s="1" t="s">
        <v>142</v>
      </c>
      <c r="F1171" s="1">
        <f t="shared" ref="F1171" si="1390">2*F1166/(2*F1166+F1168+F1169)</f>
        <v>1</v>
      </c>
      <c r="G1171" s="1" t="s">
        <v>142</v>
      </c>
      <c r="H1171" s="1">
        <f t="shared" ref="H1171" si="1391">2*H1166/(2*H1166+H1168+H1169)</f>
        <v>1</v>
      </c>
    </row>
    <row r="1172" spans="1:8" x14ac:dyDescent="0.25">
      <c r="A1172" t="s">
        <v>4</v>
      </c>
      <c r="B1172">
        <v>26</v>
      </c>
      <c r="C1172">
        <v>1</v>
      </c>
      <c r="D1172">
        <v>1</v>
      </c>
      <c r="E1172" t="s">
        <v>14</v>
      </c>
      <c r="F1172">
        <f t="shared" ref="F1172" si="1392">COUNT(C1172:C1181)</f>
        <v>10</v>
      </c>
      <c r="G1172" t="s">
        <v>27</v>
      </c>
      <c r="H1172" s="2">
        <f t="shared" ref="H1172:H1235" si="1393">B1172</f>
        <v>26</v>
      </c>
    </row>
    <row r="1173" spans="1:8" x14ac:dyDescent="0.25">
      <c r="A1173" t="s">
        <v>5</v>
      </c>
      <c r="B1173">
        <v>26</v>
      </c>
      <c r="C1173">
        <v>1</v>
      </c>
      <c r="D1173">
        <v>1</v>
      </c>
      <c r="E1173" t="s">
        <v>22</v>
      </c>
      <c r="F1173">
        <f t="shared" ref="F1173" si="1394">COUNTIF(C1172:C1181,1)</f>
        <v>10</v>
      </c>
    </row>
    <row r="1174" spans="1:8" x14ac:dyDescent="0.25">
      <c r="A1174" t="s">
        <v>6</v>
      </c>
      <c r="B1174">
        <v>26</v>
      </c>
      <c r="C1174">
        <v>1</v>
      </c>
      <c r="D1174">
        <v>1</v>
      </c>
      <c r="E1174" t="s">
        <v>23</v>
      </c>
      <c r="F1174">
        <f t="shared" ref="F1174" si="1395">COUNTIF(D1172:D1181,1)</f>
        <v>10</v>
      </c>
    </row>
    <row r="1175" spans="1:8" x14ac:dyDescent="0.25">
      <c r="A1175" t="s">
        <v>7</v>
      </c>
      <c r="B1175">
        <v>26</v>
      </c>
      <c r="C1175">
        <v>1</v>
      </c>
      <c r="D1175">
        <v>1</v>
      </c>
      <c r="E1175" t="s">
        <v>20</v>
      </c>
      <c r="G1175" t="s">
        <v>21</v>
      </c>
    </row>
    <row r="1176" spans="1:8" x14ac:dyDescent="0.25">
      <c r="A1176" t="s">
        <v>8</v>
      </c>
      <c r="B1176">
        <v>26</v>
      </c>
      <c r="C1176">
        <v>1</v>
      </c>
      <c r="D1176">
        <v>1</v>
      </c>
      <c r="E1176" t="s">
        <v>16</v>
      </c>
      <c r="F1176">
        <f t="shared" ref="F1176" si="1396">F1173</f>
        <v>10</v>
      </c>
      <c r="G1176" t="s">
        <v>16</v>
      </c>
      <c r="H1176">
        <f t="shared" ref="H1176" si="1397">F1174</f>
        <v>10</v>
      </c>
    </row>
    <row r="1177" spans="1:8" x14ac:dyDescent="0.25">
      <c r="A1177" t="s">
        <v>9</v>
      </c>
      <c r="B1177">
        <v>26</v>
      </c>
      <c r="C1177">
        <v>1</v>
      </c>
      <c r="D1177">
        <v>1</v>
      </c>
      <c r="E1177" t="s">
        <v>17</v>
      </c>
      <c r="F1177">
        <v>0</v>
      </c>
      <c r="G1177" t="s">
        <v>17</v>
      </c>
      <c r="H1177">
        <v>0</v>
      </c>
    </row>
    <row r="1178" spans="1:8" x14ac:dyDescent="0.25">
      <c r="A1178" t="s">
        <v>10</v>
      </c>
      <c r="B1178">
        <v>26</v>
      </c>
      <c r="C1178">
        <v>1</v>
      </c>
      <c r="D1178">
        <v>1</v>
      </c>
      <c r="E1178" t="s">
        <v>18</v>
      </c>
      <c r="F1178">
        <v>0</v>
      </c>
      <c r="G1178" t="s">
        <v>18</v>
      </c>
      <c r="H1178">
        <v>0</v>
      </c>
    </row>
    <row r="1179" spans="1:8" x14ac:dyDescent="0.25">
      <c r="A1179" t="s">
        <v>11</v>
      </c>
      <c r="B1179">
        <v>26</v>
      </c>
      <c r="C1179">
        <v>1</v>
      </c>
      <c r="D1179">
        <v>1</v>
      </c>
      <c r="E1179" t="s">
        <v>19</v>
      </c>
      <c r="F1179">
        <f t="shared" ref="F1179" si="1398">ABS(F1172-F1173)</f>
        <v>0</v>
      </c>
      <c r="G1179" t="s">
        <v>19</v>
      </c>
      <c r="H1179">
        <f t="shared" ref="H1179" si="1399">ABS(F1173-F1174)</f>
        <v>0</v>
      </c>
    </row>
    <row r="1180" spans="1:8" x14ac:dyDescent="0.25">
      <c r="A1180" t="s">
        <v>12</v>
      </c>
      <c r="B1180">
        <v>26</v>
      </c>
      <c r="C1180">
        <v>1</v>
      </c>
      <c r="D1180">
        <v>1</v>
      </c>
      <c r="E1180" s="1" t="s">
        <v>24</v>
      </c>
      <c r="F1180" s="1">
        <f t="shared" ref="F1180" si="1400">SUM(F1176:F1177)/SUM(F1176:F1179)</f>
        <v>1</v>
      </c>
      <c r="G1180" s="1" t="s">
        <v>24</v>
      </c>
      <c r="H1180" s="1">
        <f t="shared" ref="H1180" si="1401">SUM(H1176:H1177)/SUM(H1176:H1179)</f>
        <v>1</v>
      </c>
    </row>
    <row r="1181" spans="1:8" x14ac:dyDescent="0.25">
      <c r="A1181" t="s">
        <v>13</v>
      </c>
      <c r="B1181">
        <v>26</v>
      </c>
      <c r="C1181">
        <v>1</v>
      </c>
      <c r="D1181">
        <v>1</v>
      </c>
      <c r="E1181" s="1" t="s">
        <v>143</v>
      </c>
      <c r="F1181" s="1">
        <f t="shared" ref="F1181" si="1402">2*F1176/(2*F1176+F1178+F1179)</f>
        <v>1</v>
      </c>
      <c r="G1181" s="1" t="s">
        <v>143</v>
      </c>
      <c r="H1181" s="1">
        <f t="shared" ref="H1181" si="1403">2*H1176/(2*H1176+H1178+H1179)</f>
        <v>1</v>
      </c>
    </row>
    <row r="1182" spans="1:8" x14ac:dyDescent="0.25">
      <c r="A1182" t="s">
        <v>4</v>
      </c>
      <c r="B1182">
        <v>27</v>
      </c>
      <c r="C1182">
        <v>1</v>
      </c>
      <c r="D1182">
        <v>1</v>
      </c>
      <c r="E1182" t="s">
        <v>14</v>
      </c>
      <c r="F1182">
        <f t="shared" ref="F1182" si="1404">COUNT(C1182:C1191)</f>
        <v>10</v>
      </c>
      <c r="G1182" t="s">
        <v>27</v>
      </c>
      <c r="H1182" s="2">
        <f t="shared" ref="H1182:H1245" si="1405">B1182</f>
        <v>27</v>
      </c>
    </row>
    <row r="1183" spans="1:8" x14ac:dyDescent="0.25">
      <c r="A1183" t="s">
        <v>5</v>
      </c>
      <c r="B1183">
        <v>27</v>
      </c>
      <c r="C1183">
        <v>1</v>
      </c>
      <c r="D1183">
        <v>1</v>
      </c>
      <c r="E1183" t="s">
        <v>22</v>
      </c>
      <c r="F1183">
        <f t="shared" ref="F1183" si="1406">COUNTIF(C1182:C1191,1)</f>
        <v>10</v>
      </c>
    </row>
    <row r="1184" spans="1:8" x14ac:dyDescent="0.25">
      <c r="A1184" t="s">
        <v>6</v>
      </c>
      <c r="B1184">
        <v>27</v>
      </c>
      <c r="C1184">
        <v>1</v>
      </c>
      <c r="D1184">
        <v>1</v>
      </c>
      <c r="E1184" t="s">
        <v>23</v>
      </c>
      <c r="F1184">
        <f t="shared" ref="F1184" si="1407">COUNTIF(D1182:D1191,1)</f>
        <v>10</v>
      </c>
    </row>
    <row r="1185" spans="1:8" x14ac:dyDescent="0.25">
      <c r="A1185" t="s">
        <v>7</v>
      </c>
      <c r="B1185">
        <v>27</v>
      </c>
      <c r="C1185">
        <v>1</v>
      </c>
      <c r="D1185">
        <v>1</v>
      </c>
      <c r="E1185" t="s">
        <v>20</v>
      </c>
      <c r="G1185" t="s">
        <v>21</v>
      </c>
    </row>
    <row r="1186" spans="1:8" x14ac:dyDescent="0.25">
      <c r="A1186" t="s">
        <v>8</v>
      </c>
      <c r="B1186">
        <v>27</v>
      </c>
      <c r="C1186">
        <v>1</v>
      </c>
      <c r="D1186">
        <v>1</v>
      </c>
      <c r="E1186" t="s">
        <v>16</v>
      </c>
      <c r="F1186">
        <f t="shared" ref="F1186" si="1408">F1183</f>
        <v>10</v>
      </c>
      <c r="G1186" t="s">
        <v>16</v>
      </c>
      <c r="H1186">
        <f t="shared" ref="H1186" si="1409">F1184</f>
        <v>10</v>
      </c>
    </row>
    <row r="1187" spans="1:8" x14ac:dyDescent="0.25">
      <c r="A1187" t="s">
        <v>9</v>
      </c>
      <c r="B1187">
        <v>27</v>
      </c>
      <c r="C1187">
        <v>1</v>
      </c>
      <c r="D1187">
        <v>1</v>
      </c>
      <c r="E1187" t="s">
        <v>17</v>
      </c>
      <c r="F1187">
        <v>0</v>
      </c>
      <c r="G1187" t="s">
        <v>17</v>
      </c>
      <c r="H1187">
        <v>0</v>
      </c>
    </row>
    <row r="1188" spans="1:8" x14ac:dyDescent="0.25">
      <c r="A1188" t="s">
        <v>10</v>
      </c>
      <c r="B1188">
        <v>27</v>
      </c>
      <c r="C1188">
        <v>1</v>
      </c>
      <c r="D1188">
        <v>1</v>
      </c>
      <c r="E1188" t="s">
        <v>18</v>
      </c>
      <c r="F1188">
        <v>0</v>
      </c>
      <c r="G1188" t="s">
        <v>18</v>
      </c>
      <c r="H1188">
        <v>0</v>
      </c>
    </row>
    <row r="1189" spans="1:8" x14ac:dyDescent="0.25">
      <c r="A1189" t="s">
        <v>11</v>
      </c>
      <c r="B1189">
        <v>27</v>
      </c>
      <c r="C1189">
        <v>1</v>
      </c>
      <c r="D1189">
        <v>1</v>
      </c>
      <c r="E1189" t="s">
        <v>19</v>
      </c>
      <c r="F1189">
        <f t="shared" ref="F1189" si="1410">ABS(F1182-F1183)</f>
        <v>0</v>
      </c>
      <c r="G1189" t="s">
        <v>19</v>
      </c>
      <c r="H1189">
        <f t="shared" ref="H1189" si="1411">ABS(F1183-F1184)</f>
        <v>0</v>
      </c>
    </row>
    <row r="1190" spans="1:8" x14ac:dyDescent="0.25">
      <c r="A1190" t="s">
        <v>12</v>
      </c>
      <c r="B1190">
        <v>27</v>
      </c>
      <c r="C1190">
        <v>1</v>
      </c>
      <c r="D1190">
        <v>1</v>
      </c>
      <c r="E1190" s="1" t="s">
        <v>24</v>
      </c>
      <c r="F1190" s="1">
        <f t="shared" ref="F1190" si="1412">SUM(F1186:F1187)/SUM(F1186:F1189)</f>
        <v>1</v>
      </c>
      <c r="G1190" s="1" t="s">
        <v>24</v>
      </c>
      <c r="H1190" s="1">
        <f t="shared" ref="H1190" si="1413">SUM(H1186:H1187)/SUM(H1186:H1189)</f>
        <v>1</v>
      </c>
    </row>
    <row r="1191" spans="1:8" x14ac:dyDescent="0.25">
      <c r="A1191" t="s">
        <v>13</v>
      </c>
      <c r="B1191">
        <v>27</v>
      </c>
      <c r="C1191">
        <v>1</v>
      </c>
      <c r="D1191">
        <v>1</v>
      </c>
      <c r="E1191" s="1" t="s">
        <v>144</v>
      </c>
      <c r="F1191" s="1">
        <f t="shared" ref="F1191" si="1414">2*F1186/(2*F1186+F1188+F1189)</f>
        <v>1</v>
      </c>
      <c r="G1191" s="1" t="s">
        <v>144</v>
      </c>
      <c r="H1191" s="1">
        <f t="shared" ref="H1191" si="1415">2*H1186/(2*H1186+H1188+H1189)</f>
        <v>1</v>
      </c>
    </row>
    <row r="1192" spans="1:8" x14ac:dyDescent="0.25">
      <c r="A1192" t="s">
        <v>4</v>
      </c>
      <c r="B1192">
        <v>28</v>
      </c>
      <c r="C1192">
        <v>1</v>
      </c>
      <c r="D1192">
        <v>1</v>
      </c>
      <c r="E1192" t="s">
        <v>14</v>
      </c>
      <c r="F1192">
        <f t="shared" ref="F1192" si="1416">COUNT(C1192:C1201)</f>
        <v>10</v>
      </c>
      <c r="G1192" t="s">
        <v>27</v>
      </c>
      <c r="H1192" s="2">
        <f t="shared" ref="H1192:H1255" si="1417">B1192</f>
        <v>28</v>
      </c>
    </row>
    <row r="1193" spans="1:8" x14ac:dyDescent="0.25">
      <c r="A1193" t="s">
        <v>5</v>
      </c>
      <c r="B1193">
        <v>28</v>
      </c>
      <c r="C1193">
        <v>1</v>
      </c>
      <c r="D1193">
        <v>1</v>
      </c>
      <c r="E1193" t="s">
        <v>22</v>
      </c>
      <c r="F1193">
        <f t="shared" ref="F1193" si="1418">COUNTIF(C1192:C1201,1)</f>
        <v>10</v>
      </c>
    </row>
    <row r="1194" spans="1:8" x14ac:dyDescent="0.25">
      <c r="A1194" t="s">
        <v>6</v>
      </c>
      <c r="B1194">
        <v>28</v>
      </c>
      <c r="C1194">
        <v>1</v>
      </c>
      <c r="D1194">
        <v>1</v>
      </c>
      <c r="E1194" t="s">
        <v>23</v>
      </c>
      <c r="F1194">
        <f t="shared" ref="F1194" si="1419">COUNTIF(D1192:D1201,1)</f>
        <v>10</v>
      </c>
    </row>
    <row r="1195" spans="1:8" x14ac:dyDescent="0.25">
      <c r="A1195" t="s">
        <v>7</v>
      </c>
      <c r="B1195">
        <v>28</v>
      </c>
      <c r="C1195">
        <v>1</v>
      </c>
      <c r="D1195">
        <v>1</v>
      </c>
      <c r="E1195" t="s">
        <v>20</v>
      </c>
      <c r="G1195" t="s">
        <v>21</v>
      </c>
    </row>
    <row r="1196" spans="1:8" x14ac:dyDescent="0.25">
      <c r="A1196" t="s">
        <v>8</v>
      </c>
      <c r="B1196">
        <v>28</v>
      </c>
      <c r="C1196">
        <v>1</v>
      </c>
      <c r="D1196">
        <v>1</v>
      </c>
      <c r="E1196" t="s">
        <v>16</v>
      </c>
      <c r="F1196">
        <f t="shared" ref="F1196" si="1420">F1193</f>
        <v>10</v>
      </c>
      <c r="G1196" t="s">
        <v>16</v>
      </c>
      <c r="H1196">
        <f t="shared" ref="H1196" si="1421">F1194</f>
        <v>10</v>
      </c>
    </row>
    <row r="1197" spans="1:8" x14ac:dyDescent="0.25">
      <c r="A1197" t="s">
        <v>9</v>
      </c>
      <c r="B1197">
        <v>28</v>
      </c>
      <c r="C1197">
        <v>1</v>
      </c>
      <c r="D1197">
        <v>1</v>
      </c>
      <c r="E1197" t="s">
        <v>17</v>
      </c>
      <c r="F1197">
        <v>0</v>
      </c>
      <c r="G1197" t="s">
        <v>17</v>
      </c>
      <c r="H1197">
        <v>0</v>
      </c>
    </row>
    <row r="1198" spans="1:8" x14ac:dyDescent="0.25">
      <c r="A1198" t="s">
        <v>10</v>
      </c>
      <c r="B1198">
        <v>28</v>
      </c>
      <c r="C1198">
        <v>1</v>
      </c>
      <c r="D1198">
        <v>1</v>
      </c>
      <c r="E1198" t="s">
        <v>18</v>
      </c>
      <c r="F1198">
        <v>0</v>
      </c>
      <c r="G1198" t="s">
        <v>18</v>
      </c>
      <c r="H1198">
        <v>0</v>
      </c>
    </row>
    <row r="1199" spans="1:8" x14ac:dyDescent="0.25">
      <c r="A1199" t="s">
        <v>11</v>
      </c>
      <c r="B1199">
        <v>28</v>
      </c>
      <c r="C1199">
        <v>1</v>
      </c>
      <c r="D1199">
        <v>1</v>
      </c>
      <c r="E1199" t="s">
        <v>19</v>
      </c>
      <c r="F1199">
        <f t="shared" ref="F1199" si="1422">ABS(F1192-F1193)</f>
        <v>0</v>
      </c>
      <c r="G1199" t="s">
        <v>19</v>
      </c>
      <c r="H1199">
        <f t="shared" ref="H1199" si="1423">ABS(F1193-F1194)</f>
        <v>0</v>
      </c>
    </row>
    <row r="1200" spans="1:8" x14ac:dyDescent="0.25">
      <c r="A1200" t="s">
        <v>12</v>
      </c>
      <c r="B1200">
        <v>28</v>
      </c>
      <c r="C1200">
        <v>1</v>
      </c>
      <c r="D1200">
        <v>1</v>
      </c>
      <c r="E1200" s="1" t="s">
        <v>24</v>
      </c>
      <c r="F1200" s="1">
        <f t="shared" ref="F1200" si="1424">SUM(F1196:F1197)/SUM(F1196:F1199)</f>
        <v>1</v>
      </c>
      <c r="G1200" s="1" t="s">
        <v>24</v>
      </c>
      <c r="H1200" s="1">
        <f t="shared" ref="H1200" si="1425">SUM(H1196:H1197)/SUM(H1196:H1199)</f>
        <v>1</v>
      </c>
    </row>
    <row r="1201" spans="1:8" x14ac:dyDescent="0.25">
      <c r="A1201" t="s">
        <v>13</v>
      </c>
      <c r="B1201">
        <v>28</v>
      </c>
      <c r="C1201">
        <v>1</v>
      </c>
      <c r="D1201">
        <v>1</v>
      </c>
      <c r="E1201" s="1" t="s">
        <v>145</v>
      </c>
      <c r="F1201" s="1">
        <f t="shared" ref="F1201" si="1426">2*F1196/(2*F1196+F1198+F1199)</f>
        <v>1</v>
      </c>
      <c r="G1201" s="1" t="s">
        <v>145</v>
      </c>
      <c r="H1201" s="1">
        <f t="shared" ref="H1201" si="1427">2*H1196/(2*H1196+H1198+H1199)</f>
        <v>1</v>
      </c>
    </row>
    <row r="1202" spans="1:8" x14ac:dyDescent="0.25">
      <c r="A1202" t="s">
        <v>4</v>
      </c>
      <c r="B1202">
        <v>29</v>
      </c>
      <c r="C1202">
        <v>1</v>
      </c>
      <c r="D1202">
        <v>1</v>
      </c>
      <c r="E1202" t="s">
        <v>14</v>
      </c>
      <c r="F1202">
        <f t="shared" ref="F1202" si="1428">COUNT(C1202:C1211)</f>
        <v>10</v>
      </c>
      <c r="G1202" t="s">
        <v>27</v>
      </c>
      <c r="H1202" s="2">
        <f t="shared" ref="H1202:H1265" si="1429">B1202</f>
        <v>29</v>
      </c>
    </row>
    <row r="1203" spans="1:8" x14ac:dyDescent="0.25">
      <c r="A1203" t="s">
        <v>5</v>
      </c>
      <c r="B1203">
        <v>29</v>
      </c>
      <c r="C1203">
        <v>1</v>
      </c>
      <c r="D1203">
        <v>1</v>
      </c>
      <c r="E1203" t="s">
        <v>22</v>
      </c>
      <c r="F1203">
        <f t="shared" ref="F1203" si="1430">COUNTIF(C1202:C1211,1)</f>
        <v>10</v>
      </c>
    </row>
    <row r="1204" spans="1:8" x14ac:dyDescent="0.25">
      <c r="A1204" t="s">
        <v>6</v>
      </c>
      <c r="B1204">
        <v>29</v>
      </c>
      <c r="C1204">
        <v>1</v>
      </c>
      <c r="D1204">
        <v>1</v>
      </c>
      <c r="E1204" t="s">
        <v>23</v>
      </c>
      <c r="F1204">
        <f t="shared" ref="F1204" si="1431">COUNTIF(D1202:D1211,1)</f>
        <v>10</v>
      </c>
    </row>
    <row r="1205" spans="1:8" x14ac:dyDescent="0.25">
      <c r="A1205" t="s">
        <v>7</v>
      </c>
      <c r="B1205">
        <v>29</v>
      </c>
      <c r="C1205">
        <v>1</v>
      </c>
      <c r="D1205">
        <v>1</v>
      </c>
      <c r="E1205" t="s">
        <v>20</v>
      </c>
      <c r="G1205" t="s">
        <v>21</v>
      </c>
    </row>
    <row r="1206" spans="1:8" x14ac:dyDescent="0.25">
      <c r="A1206" t="s">
        <v>8</v>
      </c>
      <c r="B1206">
        <v>29</v>
      </c>
      <c r="C1206">
        <v>1</v>
      </c>
      <c r="D1206">
        <v>1</v>
      </c>
      <c r="E1206" t="s">
        <v>16</v>
      </c>
      <c r="F1206">
        <f t="shared" ref="F1206" si="1432">F1203</f>
        <v>10</v>
      </c>
      <c r="G1206" t="s">
        <v>16</v>
      </c>
      <c r="H1206">
        <f t="shared" ref="H1206" si="1433">F1204</f>
        <v>10</v>
      </c>
    </row>
    <row r="1207" spans="1:8" x14ac:dyDescent="0.25">
      <c r="A1207" t="s">
        <v>9</v>
      </c>
      <c r="B1207">
        <v>29</v>
      </c>
      <c r="C1207">
        <v>1</v>
      </c>
      <c r="D1207">
        <v>1</v>
      </c>
      <c r="E1207" t="s">
        <v>17</v>
      </c>
      <c r="F1207">
        <v>0</v>
      </c>
      <c r="G1207" t="s">
        <v>17</v>
      </c>
      <c r="H1207">
        <v>0</v>
      </c>
    </row>
    <row r="1208" spans="1:8" x14ac:dyDescent="0.25">
      <c r="A1208" t="s">
        <v>10</v>
      </c>
      <c r="B1208">
        <v>29</v>
      </c>
      <c r="C1208">
        <v>1</v>
      </c>
      <c r="D1208">
        <v>1</v>
      </c>
      <c r="E1208" t="s">
        <v>18</v>
      </c>
      <c r="F1208">
        <v>0</v>
      </c>
      <c r="G1208" t="s">
        <v>18</v>
      </c>
      <c r="H1208">
        <v>0</v>
      </c>
    </row>
    <row r="1209" spans="1:8" x14ac:dyDescent="0.25">
      <c r="A1209" t="s">
        <v>11</v>
      </c>
      <c r="B1209">
        <v>29</v>
      </c>
      <c r="C1209">
        <v>1</v>
      </c>
      <c r="D1209">
        <v>1</v>
      </c>
      <c r="E1209" t="s">
        <v>19</v>
      </c>
      <c r="F1209">
        <f t="shared" ref="F1209" si="1434">ABS(F1202-F1203)</f>
        <v>0</v>
      </c>
      <c r="G1209" t="s">
        <v>19</v>
      </c>
      <c r="H1209">
        <f t="shared" ref="H1209" si="1435">ABS(F1203-F1204)</f>
        <v>0</v>
      </c>
    </row>
    <row r="1210" spans="1:8" x14ac:dyDescent="0.25">
      <c r="A1210" t="s">
        <v>12</v>
      </c>
      <c r="B1210">
        <v>29</v>
      </c>
      <c r="C1210">
        <v>1</v>
      </c>
      <c r="D1210">
        <v>1</v>
      </c>
      <c r="E1210" s="1" t="s">
        <v>24</v>
      </c>
      <c r="F1210" s="1">
        <f t="shared" ref="F1210" si="1436">SUM(F1206:F1207)/SUM(F1206:F1209)</f>
        <v>1</v>
      </c>
      <c r="G1210" s="1" t="s">
        <v>24</v>
      </c>
      <c r="H1210" s="1">
        <f t="shared" ref="H1210" si="1437">SUM(H1206:H1207)/SUM(H1206:H1209)</f>
        <v>1</v>
      </c>
    </row>
    <row r="1211" spans="1:8" x14ac:dyDescent="0.25">
      <c r="A1211" t="s">
        <v>13</v>
      </c>
      <c r="B1211">
        <v>29</v>
      </c>
      <c r="C1211">
        <v>1</v>
      </c>
      <c r="D1211">
        <v>1</v>
      </c>
      <c r="E1211" s="1" t="s">
        <v>146</v>
      </c>
      <c r="F1211" s="1">
        <f t="shared" ref="F1211" si="1438">2*F1206/(2*F1206+F1208+F1209)</f>
        <v>1</v>
      </c>
      <c r="G1211" s="1" t="s">
        <v>146</v>
      </c>
      <c r="H1211" s="1">
        <f t="shared" ref="H1211" si="1439">2*H1206/(2*H1206+H1208+H1209)</f>
        <v>1</v>
      </c>
    </row>
    <row r="1212" spans="1:8" x14ac:dyDescent="0.25">
      <c r="A1212" t="s">
        <v>4</v>
      </c>
      <c r="B1212">
        <v>30</v>
      </c>
      <c r="C1212">
        <v>1</v>
      </c>
      <c r="D1212">
        <v>1</v>
      </c>
      <c r="E1212" t="s">
        <v>14</v>
      </c>
      <c r="F1212">
        <f t="shared" ref="F1212" si="1440">COUNT(C1212:C1221)</f>
        <v>10</v>
      </c>
      <c r="G1212" t="s">
        <v>27</v>
      </c>
      <c r="H1212" s="2">
        <f t="shared" ref="H1212:H1275" si="1441">B1212</f>
        <v>30</v>
      </c>
    </row>
    <row r="1213" spans="1:8" x14ac:dyDescent="0.25">
      <c r="A1213" t="s">
        <v>5</v>
      </c>
      <c r="B1213">
        <v>30</v>
      </c>
      <c r="C1213">
        <v>1</v>
      </c>
      <c r="D1213">
        <v>1</v>
      </c>
      <c r="E1213" t="s">
        <v>22</v>
      </c>
      <c r="F1213">
        <f t="shared" ref="F1213" si="1442">COUNTIF(C1212:C1221,1)</f>
        <v>10</v>
      </c>
    </row>
    <row r="1214" spans="1:8" x14ac:dyDescent="0.25">
      <c r="A1214" t="s">
        <v>6</v>
      </c>
      <c r="B1214">
        <v>30</v>
      </c>
      <c r="C1214">
        <v>1</v>
      </c>
      <c r="D1214">
        <v>1</v>
      </c>
      <c r="E1214" t="s">
        <v>23</v>
      </c>
      <c r="F1214">
        <f t="shared" ref="F1214" si="1443">COUNTIF(D1212:D1221,1)</f>
        <v>10</v>
      </c>
    </row>
    <row r="1215" spans="1:8" x14ac:dyDescent="0.25">
      <c r="A1215" t="s">
        <v>7</v>
      </c>
      <c r="B1215">
        <v>30</v>
      </c>
      <c r="C1215">
        <v>1</v>
      </c>
      <c r="D1215">
        <v>1</v>
      </c>
      <c r="E1215" t="s">
        <v>20</v>
      </c>
      <c r="G1215" t="s">
        <v>21</v>
      </c>
    </row>
    <row r="1216" spans="1:8" x14ac:dyDescent="0.25">
      <c r="A1216" t="s">
        <v>8</v>
      </c>
      <c r="B1216">
        <v>30</v>
      </c>
      <c r="C1216">
        <v>1</v>
      </c>
      <c r="D1216">
        <v>1</v>
      </c>
      <c r="E1216" t="s">
        <v>16</v>
      </c>
      <c r="F1216">
        <f t="shared" ref="F1216" si="1444">F1213</f>
        <v>10</v>
      </c>
      <c r="G1216" t="s">
        <v>16</v>
      </c>
      <c r="H1216">
        <f t="shared" ref="H1216" si="1445">F1214</f>
        <v>10</v>
      </c>
    </row>
    <row r="1217" spans="1:8" x14ac:dyDescent="0.25">
      <c r="A1217" t="s">
        <v>9</v>
      </c>
      <c r="B1217">
        <v>30</v>
      </c>
      <c r="C1217">
        <v>1</v>
      </c>
      <c r="D1217">
        <v>1</v>
      </c>
      <c r="E1217" t="s">
        <v>17</v>
      </c>
      <c r="F1217">
        <v>0</v>
      </c>
      <c r="G1217" t="s">
        <v>17</v>
      </c>
      <c r="H1217">
        <v>0</v>
      </c>
    </row>
    <row r="1218" spans="1:8" x14ac:dyDescent="0.25">
      <c r="A1218" t="s">
        <v>10</v>
      </c>
      <c r="B1218">
        <v>30</v>
      </c>
      <c r="C1218">
        <v>1</v>
      </c>
      <c r="D1218">
        <v>1</v>
      </c>
      <c r="E1218" t="s">
        <v>18</v>
      </c>
      <c r="F1218">
        <v>0</v>
      </c>
      <c r="G1218" t="s">
        <v>18</v>
      </c>
      <c r="H1218">
        <v>0</v>
      </c>
    </row>
    <row r="1219" spans="1:8" x14ac:dyDescent="0.25">
      <c r="A1219" t="s">
        <v>11</v>
      </c>
      <c r="B1219">
        <v>30</v>
      </c>
      <c r="C1219">
        <v>1</v>
      </c>
      <c r="D1219">
        <v>1</v>
      </c>
      <c r="E1219" t="s">
        <v>19</v>
      </c>
      <c r="F1219">
        <f t="shared" ref="F1219" si="1446">ABS(F1212-F1213)</f>
        <v>0</v>
      </c>
      <c r="G1219" t="s">
        <v>19</v>
      </c>
      <c r="H1219">
        <f t="shared" ref="H1219" si="1447">ABS(F1213-F1214)</f>
        <v>0</v>
      </c>
    </row>
    <row r="1220" spans="1:8" x14ac:dyDescent="0.25">
      <c r="A1220" t="s">
        <v>12</v>
      </c>
      <c r="B1220">
        <v>30</v>
      </c>
      <c r="C1220">
        <v>1</v>
      </c>
      <c r="D1220">
        <v>1</v>
      </c>
      <c r="E1220" s="1" t="s">
        <v>24</v>
      </c>
      <c r="F1220" s="1">
        <f t="shared" ref="F1220" si="1448">SUM(F1216:F1217)/SUM(F1216:F1219)</f>
        <v>1</v>
      </c>
      <c r="G1220" s="1" t="s">
        <v>24</v>
      </c>
      <c r="H1220" s="1">
        <f t="shared" ref="H1220" si="1449">SUM(H1216:H1217)/SUM(H1216:H1219)</f>
        <v>1</v>
      </c>
    </row>
    <row r="1221" spans="1:8" x14ac:dyDescent="0.25">
      <c r="A1221" t="s">
        <v>13</v>
      </c>
      <c r="B1221">
        <v>30</v>
      </c>
      <c r="C1221">
        <v>1</v>
      </c>
      <c r="D1221">
        <v>1</v>
      </c>
      <c r="E1221" s="1" t="s">
        <v>147</v>
      </c>
      <c r="F1221" s="1">
        <f t="shared" ref="F1221" si="1450">2*F1216/(2*F1216+F1218+F1219)</f>
        <v>1</v>
      </c>
      <c r="G1221" s="1" t="s">
        <v>147</v>
      </c>
      <c r="H1221" s="1">
        <f t="shared" ref="H1221" si="1451">2*H1216/(2*H1216+H1218+H1219)</f>
        <v>1</v>
      </c>
    </row>
    <row r="1222" spans="1:8" x14ac:dyDescent="0.25">
      <c r="A1222" t="s">
        <v>4</v>
      </c>
      <c r="B1222">
        <v>31</v>
      </c>
      <c r="C1222">
        <v>1</v>
      </c>
      <c r="D1222">
        <v>1</v>
      </c>
      <c r="E1222" t="s">
        <v>14</v>
      </c>
      <c r="F1222">
        <f t="shared" ref="F1222" si="1452">COUNT(C1222:C1231)</f>
        <v>10</v>
      </c>
      <c r="G1222" t="s">
        <v>27</v>
      </c>
      <c r="H1222" s="2">
        <f t="shared" ref="H1222:H1285" si="1453">B1222</f>
        <v>31</v>
      </c>
    </row>
    <row r="1223" spans="1:8" x14ac:dyDescent="0.25">
      <c r="A1223" t="s">
        <v>5</v>
      </c>
      <c r="B1223">
        <v>31</v>
      </c>
      <c r="C1223">
        <v>1</v>
      </c>
      <c r="D1223">
        <v>1</v>
      </c>
      <c r="E1223" t="s">
        <v>22</v>
      </c>
      <c r="F1223">
        <f t="shared" ref="F1223" si="1454">COUNTIF(C1222:C1231,1)</f>
        <v>10</v>
      </c>
    </row>
    <row r="1224" spans="1:8" x14ac:dyDescent="0.25">
      <c r="A1224" t="s">
        <v>6</v>
      </c>
      <c r="B1224">
        <v>31</v>
      </c>
      <c r="C1224">
        <v>1</v>
      </c>
      <c r="D1224">
        <v>1</v>
      </c>
      <c r="E1224" t="s">
        <v>23</v>
      </c>
      <c r="F1224">
        <f t="shared" ref="F1224" si="1455">COUNTIF(D1222:D1231,1)</f>
        <v>9</v>
      </c>
    </row>
    <row r="1225" spans="1:8" x14ac:dyDescent="0.25">
      <c r="A1225" t="s">
        <v>7</v>
      </c>
      <c r="B1225">
        <v>31</v>
      </c>
      <c r="C1225">
        <v>1</v>
      </c>
      <c r="D1225">
        <v>1</v>
      </c>
      <c r="E1225" t="s">
        <v>20</v>
      </c>
      <c r="G1225" t="s">
        <v>21</v>
      </c>
    </row>
    <row r="1226" spans="1:8" x14ac:dyDescent="0.25">
      <c r="A1226" t="s">
        <v>8</v>
      </c>
      <c r="B1226">
        <v>31</v>
      </c>
      <c r="C1226">
        <v>1</v>
      </c>
      <c r="D1226">
        <v>1</v>
      </c>
      <c r="E1226" t="s">
        <v>16</v>
      </c>
      <c r="F1226">
        <f t="shared" ref="F1226" si="1456">F1223</f>
        <v>10</v>
      </c>
      <c r="G1226" t="s">
        <v>16</v>
      </c>
      <c r="H1226">
        <f t="shared" ref="H1226" si="1457">F1224</f>
        <v>9</v>
      </c>
    </row>
    <row r="1227" spans="1:8" x14ac:dyDescent="0.25">
      <c r="A1227" t="s">
        <v>9</v>
      </c>
      <c r="B1227">
        <v>31</v>
      </c>
      <c r="C1227">
        <v>1</v>
      </c>
      <c r="D1227">
        <v>1</v>
      </c>
      <c r="E1227" t="s">
        <v>17</v>
      </c>
      <c r="F1227">
        <v>0</v>
      </c>
      <c r="G1227" t="s">
        <v>17</v>
      </c>
      <c r="H1227">
        <v>0</v>
      </c>
    </row>
    <row r="1228" spans="1:8" x14ac:dyDescent="0.25">
      <c r="A1228" t="s">
        <v>10</v>
      </c>
      <c r="B1228">
        <v>31</v>
      </c>
      <c r="C1228">
        <v>1</v>
      </c>
      <c r="D1228">
        <v>1</v>
      </c>
      <c r="E1228" t="s">
        <v>18</v>
      </c>
      <c r="F1228">
        <v>0</v>
      </c>
      <c r="G1228" t="s">
        <v>18</v>
      </c>
      <c r="H1228">
        <v>0</v>
      </c>
    </row>
    <row r="1229" spans="1:8" x14ac:dyDescent="0.25">
      <c r="A1229" t="s">
        <v>11</v>
      </c>
      <c r="B1229">
        <v>31</v>
      </c>
      <c r="C1229">
        <v>1</v>
      </c>
      <c r="D1229">
        <v>0</v>
      </c>
      <c r="E1229" t="s">
        <v>19</v>
      </c>
      <c r="F1229">
        <f t="shared" ref="F1229" si="1458">ABS(F1222-F1223)</f>
        <v>0</v>
      </c>
      <c r="G1229" t="s">
        <v>19</v>
      </c>
      <c r="H1229">
        <f t="shared" ref="H1229" si="1459">ABS(F1223-F1224)</f>
        <v>1</v>
      </c>
    </row>
    <row r="1230" spans="1:8" x14ac:dyDescent="0.25">
      <c r="A1230" t="s">
        <v>12</v>
      </c>
      <c r="B1230">
        <v>31</v>
      </c>
      <c r="C1230">
        <v>1</v>
      </c>
      <c r="D1230">
        <v>1</v>
      </c>
      <c r="E1230" s="1" t="s">
        <v>24</v>
      </c>
      <c r="F1230" s="1">
        <f t="shared" ref="F1230" si="1460">SUM(F1226:F1227)/SUM(F1226:F1229)</f>
        <v>1</v>
      </c>
      <c r="G1230" s="1" t="s">
        <v>24</v>
      </c>
      <c r="H1230" s="1">
        <f t="shared" ref="H1230" si="1461">SUM(H1226:H1227)/SUM(H1226:H1229)</f>
        <v>0.9</v>
      </c>
    </row>
    <row r="1231" spans="1:8" x14ac:dyDescent="0.25">
      <c r="A1231" t="s">
        <v>13</v>
      </c>
      <c r="B1231">
        <v>31</v>
      </c>
      <c r="C1231">
        <v>1</v>
      </c>
      <c r="D1231">
        <v>1</v>
      </c>
      <c r="E1231" s="1" t="s">
        <v>148</v>
      </c>
      <c r="F1231" s="1">
        <f t="shared" ref="F1231" si="1462">2*F1226/(2*F1226+F1228+F1229)</f>
        <v>1</v>
      </c>
      <c r="G1231" s="1" t="s">
        <v>148</v>
      </c>
      <c r="H1231" s="1">
        <f t="shared" ref="H1231" si="1463">2*H1226/(2*H1226+H1228+H1229)</f>
        <v>0.94736842105263153</v>
      </c>
    </row>
    <row r="1232" spans="1:8" x14ac:dyDescent="0.25">
      <c r="A1232" t="s">
        <v>4</v>
      </c>
      <c r="B1232">
        <v>32</v>
      </c>
      <c r="C1232">
        <v>1</v>
      </c>
      <c r="D1232">
        <v>1</v>
      </c>
      <c r="E1232" t="s">
        <v>14</v>
      </c>
      <c r="F1232">
        <f t="shared" ref="F1232" si="1464">COUNT(C1232:C1241)</f>
        <v>10</v>
      </c>
      <c r="G1232" t="s">
        <v>27</v>
      </c>
      <c r="H1232" s="2">
        <f t="shared" ref="H1232:H1295" si="1465">B1232</f>
        <v>32</v>
      </c>
    </row>
    <row r="1233" spans="1:8" x14ac:dyDescent="0.25">
      <c r="A1233" t="s">
        <v>5</v>
      </c>
      <c r="B1233">
        <v>32</v>
      </c>
      <c r="C1233">
        <v>1</v>
      </c>
      <c r="D1233">
        <v>1</v>
      </c>
      <c r="E1233" t="s">
        <v>22</v>
      </c>
      <c r="F1233">
        <f t="shared" ref="F1233" si="1466">COUNTIF(C1232:C1241,1)</f>
        <v>10</v>
      </c>
    </row>
    <row r="1234" spans="1:8" x14ac:dyDescent="0.25">
      <c r="A1234" t="s">
        <v>6</v>
      </c>
      <c r="B1234">
        <v>32</v>
      </c>
      <c r="C1234">
        <v>1</v>
      </c>
      <c r="D1234">
        <v>1</v>
      </c>
      <c r="E1234" t="s">
        <v>23</v>
      </c>
      <c r="F1234">
        <f t="shared" ref="F1234" si="1467">COUNTIF(D1232:D1241,1)</f>
        <v>10</v>
      </c>
    </row>
    <row r="1235" spans="1:8" x14ac:dyDescent="0.25">
      <c r="A1235" t="s">
        <v>7</v>
      </c>
      <c r="B1235">
        <v>32</v>
      </c>
      <c r="C1235">
        <v>1</v>
      </c>
      <c r="D1235">
        <v>1</v>
      </c>
      <c r="E1235" t="s">
        <v>20</v>
      </c>
      <c r="G1235" t="s">
        <v>21</v>
      </c>
    </row>
    <row r="1236" spans="1:8" x14ac:dyDescent="0.25">
      <c r="A1236" t="s">
        <v>8</v>
      </c>
      <c r="B1236">
        <v>32</v>
      </c>
      <c r="C1236">
        <v>1</v>
      </c>
      <c r="D1236">
        <v>1</v>
      </c>
      <c r="E1236" t="s">
        <v>16</v>
      </c>
      <c r="F1236">
        <f t="shared" ref="F1236" si="1468">F1233</f>
        <v>10</v>
      </c>
      <c r="G1236" t="s">
        <v>16</v>
      </c>
      <c r="H1236">
        <f t="shared" ref="H1236" si="1469">F1234</f>
        <v>10</v>
      </c>
    </row>
    <row r="1237" spans="1:8" x14ac:dyDescent="0.25">
      <c r="A1237" t="s">
        <v>9</v>
      </c>
      <c r="B1237">
        <v>32</v>
      </c>
      <c r="C1237">
        <v>1</v>
      </c>
      <c r="D1237">
        <v>1</v>
      </c>
      <c r="E1237" t="s">
        <v>17</v>
      </c>
      <c r="F1237">
        <v>0</v>
      </c>
      <c r="G1237" t="s">
        <v>17</v>
      </c>
      <c r="H1237">
        <v>0</v>
      </c>
    </row>
    <row r="1238" spans="1:8" x14ac:dyDescent="0.25">
      <c r="A1238" t="s">
        <v>10</v>
      </c>
      <c r="B1238">
        <v>32</v>
      </c>
      <c r="C1238">
        <v>1</v>
      </c>
      <c r="D1238">
        <v>1</v>
      </c>
      <c r="E1238" t="s">
        <v>18</v>
      </c>
      <c r="F1238">
        <v>0</v>
      </c>
      <c r="G1238" t="s">
        <v>18</v>
      </c>
      <c r="H1238">
        <v>0</v>
      </c>
    </row>
    <row r="1239" spans="1:8" x14ac:dyDescent="0.25">
      <c r="A1239" t="s">
        <v>11</v>
      </c>
      <c r="B1239">
        <v>32</v>
      </c>
      <c r="C1239">
        <v>1</v>
      </c>
      <c r="D1239">
        <v>1</v>
      </c>
      <c r="E1239" t="s">
        <v>19</v>
      </c>
      <c r="F1239">
        <f t="shared" ref="F1239" si="1470">ABS(F1232-F1233)</f>
        <v>0</v>
      </c>
      <c r="G1239" t="s">
        <v>19</v>
      </c>
      <c r="H1239">
        <f t="shared" ref="H1239" si="1471">ABS(F1233-F1234)</f>
        <v>0</v>
      </c>
    </row>
    <row r="1240" spans="1:8" x14ac:dyDescent="0.25">
      <c r="A1240" t="s">
        <v>12</v>
      </c>
      <c r="B1240">
        <v>32</v>
      </c>
      <c r="C1240">
        <v>1</v>
      </c>
      <c r="D1240">
        <v>1</v>
      </c>
      <c r="E1240" s="1" t="s">
        <v>24</v>
      </c>
      <c r="F1240" s="1">
        <f t="shared" ref="F1240" si="1472">SUM(F1236:F1237)/SUM(F1236:F1239)</f>
        <v>1</v>
      </c>
      <c r="G1240" s="1" t="s">
        <v>24</v>
      </c>
      <c r="H1240" s="1">
        <f t="shared" ref="H1240" si="1473">SUM(H1236:H1237)/SUM(H1236:H1239)</f>
        <v>1</v>
      </c>
    </row>
    <row r="1241" spans="1:8" x14ac:dyDescent="0.25">
      <c r="A1241" t="s">
        <v>13</v>
      </c>
      <c r="B1241">
        <v>32</v>
      </c>
      <c r="C1241">
        <v>1</v>
      </c>
      <c r="D1241">
        <v>1</v>
      </c>
      <c r="E1241" s="1" t="s">
        <v>149</v>
      </c>
      <c r="F1241" s="1">
        <f t="shared" ref="F1241" si="1474">2*F1236/(2*F1236+F1238+F1239)</f>
        <v>1</v>
      </c>
      <c r="G1241" s="1" t="s">
        <v>149</v>
      </c>
      <c r="H1241" s="1">
        <f t="shared" ref="H1241" si="1475">2*H1236/(2*H1236+H1238+H1239)</f>
        <v>1</v>
      </c>
    </row>
    <row r="1242" spans="1:8" x14ac:dyDescent="0.25">
      <c r="A1242" t="s">
        <v>4</v>
      </c>
      <c r="B1242">
        <v>33</v>
      </c>
      <c r="C1242">
        <v>1</v>
      </c>
      <c r="D1242">
        <v>1</v>
      </c>
      <c r="E1242" t="s">
        <v>14</v>
      </c>
      <c r="F1242">
        <f t="shared" ref="F1242" si="1476">COUNT(C1242:C1251)</f>
        <v>10</v>
      </c>
      <c r="G1242" t="s">
        <v>27</v>
      </c>
      <c r="H1242" s="2">
        <f t="shared" ref="H1242:H1305" si="1477">B1242</f>
        <v>33</v>
      </c>
    </row>
    <row r="1243" spans="1:8" x14ac:dyDescent="0.25">
      <c r="A1243" t="s">
        <v>5</v>
      </c>
      <c r="B1243">
        <v>33</v>
      </c>
      <c r="C1243">
        <v>1</v>
      </c>
      <c r="D1243">
        <v>1</v>
      </c>
      <c r="E1243" t="s">
        <v>22</v>
      </c>
      <c r="F1243">
        <f t="shared" ref="F1243" si="1478">COUNTIF(C1242:C1251,1)</f>
        <v>10</v>
      </c>
    </row>
    <row r="1244" spans="1:8" x14ac:dyDescent="0.25">
      <c r="A1244" t="s">
        <v>6</v>
      </c>
      <c r="B1244">
        <v>33</v>
      </c>
      <c r="C1244">
        <v>1</v>
      </c>
      <c r="D1244">
        <v>1</v>
      </c>
      <c r="E1244" t="s">
        <v>23</v>
      </c>
      <c r="F1244">
        <f t="shared" ref="F1244" si="1479">COUNTIF(D1242:D1251,1)</f>
        <v>10</v>
      </c>
    </row>
    <row r="1245" spans="1:8" x14ac:dyDescent="0.25">
      <c r="A1245" t="s">
        <v>7</v>
      </c>
      <c r="B1245">
        <v>33</v>
      </c>
      <c r="C1245">
        <v>1</v>
      </c>
      <c r="D1245">
        <v>1</v>
      </c>
      <c r="E1245" t="s">
        <v>20</v>
      </c>
      <c r="G1245" t="s">
        <v>21</v>
      </c>
    </row>
    <row r="1246" spans="1:8" x14ac:dyDescent="0.25">
      <c r="A1246" t="s">
        <v>8</v>
      </c>
      <c r="B1246">
        <v>33</v>
      </c>
      <c r="C1246">
        <v>1</v>
      </c>
      <c r="D1246">
        <v>1</v>
      </c>
      <c r="E1246" t="s">
        <v>16</v>
      </c>
      <c r="F1246">
        <f t="shared" ref="F1246" si="1480">F1243</f>
        <v>10</v>
      </c>
      <c r="G1246" t="s">
        <v>16</v>
      </c>
      <c r="H1246">
        <f t="shared" ref="H1246" si="1481">F1244</f>
        <v>10</v>
      </c>
    </row>
    <row r="1247" spans="1:8" x14ac:dyDescent="0.25">
      <c r="A1247" t="s">
        <v>9</v>
      </c>
      <c r="B1247">
        <v>33</v>
      </c>
      <c r="C1247">
        <v>1</v>
      </c>
      <c r="D1247">
        <v>1</v>
      </c>
      <c r="E1247" t="s">
        <v>17</v>
      </c>
      <c r="F1247">
        <v>0</v>
      </c>
      <c r="G1247" t="s">
        <v>17</v>
      </c>
      <c r="H1247">
        <v>0</v>
      </c>
    </row>
    <row r="1248" spans="1:8" x14ac:dyDescent="0.25">
      <c r="A1248" t="s">
        <v>10</v>
      </c>
      <c r="B1248">
        <v>33</v>
      </c>
      <c r="C1248">
        <v>1</v>
      </c>
      <c r="D1248">
        <v>1</v>
      </c>
      <c r="E1248" t="s">
        <v>18</v>
      </c>
      <c r="F1248">
        <v>0</v>
      </c>
      <c r="G1248" t="s">
        <v>18</v>
      </c>
      <c r="H1248">
        <v>0</v>
      </c>
    </row>
    <row r="1249" spans="1:8" x14ac:dyDescent="0.25">
      <c r="A1249" t="s">
        <v>11</v>
      </c>
      <c r="B1249">
        <v>33</v>
      </c>
      <c r="C1249">
        <v>1</v>
      </c>
      <c r="D1249">
        <v>1</v>
      </c>
      <c r="E1249" t="s">
        <v>19</v>
      </c>
      <c r="F1249">
        <f t="shared" ref="F1249" si="1482">ABS(F1242-F1243)</f>
        <v>0</v>
      </c>
      <c r="G1249" t="s">
        <v>19</v>
      </c>
      <c r="H1249">
        <f t="shared" ref="H1249" si="1483">ABS(F1243-F1244)</f>
        <v>0</v>
      </c>
    </row>
    <row r="1250" spans="1:8" x14ac:dyDescent="0.25">
      <c r="A1250" t="s">
        <v>12</v>
      </c>
      <c r="B1250">
        <v>33</v>
      </c>
      <c r="C1250">
        <v>1</v>
      </c>
      <c r="D1250">
        <v>1</v>
      </c>
      <c r="E1250" s="1" t="s">
        <v>24</v>
      </c>
      <c r="F1250" s="1">
        <f t="shared" ref="F1250" si="1484">SUM(F1246:F1247)/SUM(F1246:F1249)</f>
        <v>1</v>
      </c>
      <c r="G1250" s="1" t="s">
        <v>24</v>
      </c>
      <c r="H1250" s="1">
        <f t="shared" ref="H1250" si="1485">SUM(H1246:H1247)/SUM(H1246:H1249)</f>
        <v>1</v>
      </c>
    </row>
    <row r="1251" spans="1:8" x14ac:dyDescent="0.25">
      <c r="A1251" t="s">
        <v>13</v>
      </c>
      <c r="B1251">
        <v>33</v>
      </c>
      <c r="C1251">
        <v>1</v>
      </c>
      <c r="D1251">
        <v>1</v>
      </c>
      <c r="E1251" s="1" t="s">
        <v>150</v>
      </c>
      <c r="F1251" s="1">
        <f t="shared" ref="F1251" si="1486">2*F1246/(2*F1246+F1248+F1249)</f>
        <v>1</v>
      </c>
      <c r="G1251" s="1" t="s">
        <v>150</v>
      </c>
      <c r="H1251" s="1">
        <f t="shared" ref="H1251" si="1487">2*H1246/(2*H1246+H1248+H1249)</f>
        <v>1</v>
      </c>
    </row>
    <row r="1252" spans="1:8" x14ac:dyDescent="0.25">
      <c r="A1252" t="s">
        <v>4</v>
      </c>
      <c r="B1252">
        <v>34</v>
      </c>
      <c r="C1252">
        <v>1</v>
      </c>
      <c r="D1252">
        <v>1</v>
      </c>
      <c r="E1252" t="s">
        <v>14</v>
      </c>
      <c r="F1252">
        <f t="shared" ref="F1252" si="1488">COUNT(C1252:C1261)</f>
        <v>10</v>
      </c>
      <c r="G1252" t="s">
        <v>27</v>
      </c>
      <c r="H1252" s="2">
        <f t="shared" ref="H1252:H1315" si="1489">B1252</f>
        <v>34</v>
      </c>
    </row>
    <row r="1253" spans="1:8" x14ac:dyDescent="0.25">
      <c r="A1253" t="s">
        <v>5</v>
      </c>
      <c r="B1253">
        <v>34</v>
      </c>
      <c r="C1253">
        <v>1</v>
      </c>
      <c r="D1253">
        <v>1</v>
      </c>
      <c r="E1253" t="s">
        <v>22</v>
      </c>
      <c r="F1253">
        <f t="shared" ref="F1253" si="1490">COUNTIF(C1252:C1261,1)</f>
        <v>10</v>
      </c>
    </row>
    <row r="1254" spans="1:8" x14ac:dyDescent="0.25">
      <c r="A1254" t="s">
        <v>6</v>
      </c>
      <c r="B1254">
        <v>34</v>
      </c>
      <c r="C1254">
        <v>1</v>
      </c>
      <c r="D1254">
        <v>1</v>
      </c>
      <c r="E1254" t="s">
        <v>23</v>
      </c>
      <c r="F1254">
        <f t="shared" ref="F1254" si="1491">COUNTIF(D1252:D1261,1)</f>
        <v>10</v>
      </c>
    </row>
    <row r="1255" spans="1:8" x14ac:dyDescent="0.25">
      <c r="A1255" t="s">
        <v>7</v>
      </c>
      <c r="B1255">
        <v>34</v>
      </c>
      <c r="C1255">
        <v>1</v>
      </c>
      <c r="D1255">
        <v>1</v>
      </c>
      <c r="E1255" t="s">
        <v>20</v>
      </c>
      <c r="G1255" t="s">
        <v>21</v>
      </c>
    </row>
    <row r="1256" spans="1:8" x14ac:dyDescent="0.25">
      <c r="A1256" t="s">
        <v>8</v>
      </c>
      <c r="B1256">
        <v>34</v>
      </c>
      <c r="C1256">
        <v>1</v>
      </c>
      <c r="D1256">
        <v>1</v>
      </c>
      <c r="E1256" t="s">
        <v>16</v>
      </c>
      <c r="F1256">
        <f t="shared" ref="F1256" si="1492">F1253</f>
        <v>10</v>
      </c>
      <c r="G1256" t="s">
        <v>16</v>
      </c>
      <c r="H1256">
        <f t="shared" ref="H1256" si="1493">F1254</f>
        <v>10</v>
      </c>
    </row>
    <row r="1257" spans="1:8" x14ac:dyDescent="0.25">
      <c r="A1257" t="s">
        <v>9</v>
      </c>
      <c r="B1257">
        <v>34</v>
      </c>
      <c r="C1257">
        <v>1</v>
      </c>
      <c r="D1257">
        <v>1</v>
      </c>
      <c r="E1257" t="s">
        <v>17</v>
      </c>
      <c r="F1257">
        <v>0</v>
      </c>
      <c r="G1257" t="s">
        <v>17</v>
      </c>
      <c r="H1257">
        <v>0</v>
      </c>
    </row>
    <row r="1258" spans="1:8" x14ac:dyDescent="0.25">
      <c r="A1258" t="s">
        <v>10</v>
      </c>
      <c r="B1258">
        <v>34</v>
      </c>
      <c r="C1258">
        <v>1</v>
      </c>
      <c r="D1258">
        <v>1</v>
      </c>
      <c r="E1258" t="s">
        <v>18</v>
      </c>
      <c r="F1258">
        <v>0</v>
      </c>
      <c r="G1258" t="s">
        <v>18</v>
      </c>
      <c r="H1258">
        <v>0</v>
      </c>
    </row>
    <row r="1259" spans="1:8" x14ac:dyDescent="0.25">
      <c r="A1259" t="s">
        <v>11</v>
      </c>
      <c r="B1259">
        <v>34</v>
      </c>
      <c r="C1259">
        <v>1</v>
      </c>
      <c r="D1259">
        <v>1</v>
      </c>
      <c r="E1259" t="s">
        <v>19</v>
      </c>
      <c r="F1259">
        <f t="shared" ref="F1259" si="1494">ABS(F1252-F1253)</f>
        <v>0</v>
      </c>
      <c r="G1259" t="s">
        <v>19</v>
      </c>
      <c r="H1259">
        <f t="shared" ref="H1259" si="1495">ABS(F1253-F1254)</f>
        <v>0</v>
      </c>
    </row>
    <row r="1260" spans="1:8" x14ac:dyDescent="0.25">
      <c r="A1260" t="s">
        <v>12</v>
      </c>
      <c r="B1260">
        <v>34</v>
      </c>
      <c r="C1260">
        <v>1</v>
      </c>
      <c r="D1260">
        <v>1</v>
      </c>
      <c r="E1260" s="1" t="s">
        <v>24</v>
      </c>
      <c r="F1260" s="1">
        <f t="shared" ref="F1260" si="1496">SUM(F1256:F1257)/SUM(F1256:F1259)</f>
        <v>1</v>
      </c>
      <c r="G1260" s="1" t="s">
        <v>24</v>
      </c>
      <c r="H1260" s="1">
        <f t="shared" ref="H1260" si="1497">SUM(H1256:H1257)/SUM(H1256:H1259)</f>
        <v>1</v>
      </c>
    </row>
    <row r="1261" spans="1:8" x14ac:dyDescent="0.25">
      <c r="A1261" t="s">
        <v>13</v>
      </c>
      <c r="B1261">
        <v>34</v>
      </c>
      <c r="C1261">
        <v>1</v>
      </c>
      <c r="D1261">
        <v>1</v>
      </c>
      <c r="E1261" s="1" t="s">
        <v>151</v>
      </c>
      <c r="F1261" s="1">
        <f t="shared" ref="F1261" si="1498">2*F1256/(2*F1256+F1258+F1259)</f>
        <v>1</v>
      </c>
      <c r="G1261" s="1" t="s">
        <v>151</v>
      </c>
      <c r="H1261" s="1">
        <f t="shared" ref="H1261" si="1499">2*H1256/(2*H1256+H1258+H1259)</f>
        <v>1</v>
      </c>
    </row>
    <row r="1262" spans="1:8" x14ac:dyDescent="0.25">
      <c r="A1262" t="s">
        <v>4</v>
      </c>
      <c r="B1262">
        <v>35</v>
      </c>
      <c r="C1262">
        <v>1</v>
      </c>
      <c r="D1262">
        <v>1</v>
      </c>
      <c r="E1262" t="s">
        <v>14</v>
      </c>
      <c r="F1262">
        <f t="shared" ref="F1262" si="1500">COUNT(C1262:C1271)</f>
        <v>10</v>
      </c>
      <c r="G1262" t="s">
        <v>27</v>
      </c>
      <c r="H1262" s="2">
        <f t="shared" ref="H1262:H1325" si="1501">B1262</f>
        <v>35</v>
      </c>
    </row>
    <row r="1263" spans="1:8" x14ac:dyDescent="0.25">
      <c r="A1263" t="s">
        <v>5</v>
      </c>
      <c r="B1263">
        <v>35</v>
      </c>
      <c r="C1263">
        <v>1</v>
      </c>
      <c r="D1263">
        <v>1</v>
      </c>
      <c r="E1263" t="s">
        <v>22</v>
      </c>
      <c r="F1263">
        <f t="shared" ref="F1263" si="1502">COUNTIF(C1262:C1271,1)</f>
        <v>10</v>
      </c>
    </row>
    <row r="1264" spans="1:8" x14ac:dyDescent="0.25">
      <c r="A1264" t="s">
        <v>6</v>
      </c>
      <c r="B1264">
        <v>35</v>
      </c>
      <c r="C1264">
        <v>1</v>
      </c>
      <c r="D1264">
        <v>1</v>
      </c>
      <c r="E1264" t="s">
        <v>23</v>
      </c>
      <c r="F1264">
        <f t="shared" ref="F1264" si="1503">COUNTIF(D1262:D1271,1)</f>
        <v>10</v>
      </c>
    </row>
    <row r="1265" spans="1:8" x14ac:dyDescent="0.25">
      <c r="A1265" t="s">
        <v>7</v>
      </c>
      <c r="B1265">
        <v>35</v>
      </c>
      <c r="C1265">
        <v>1</v>
      </c>
      <c r="D1265">
        <v>1</v>
      </c>
      <c r="E1265" t="s">
        <v>20</v>
      </c>
      <c r="G1265" t="s">
        <v>21</v>
      </c>
    </row>
    <row r="1266" spans="1:8" x14ac:dyDescent="0.25">
      <c r="A1266" t="s">
        <v>8</v>
      </c>
      <c r="B1266">
        <v>35</v>
      </c>
      <c r="C1266">
        <v>1</v>
      </c>
      <c r="D1266">
        <v>1</v>
      </c>
      <c r="E1266" t="s">
        <v>16</v>
      </c>
      <c r="F1266">
        <f t="shared" ref="F1266" si="1504">F1263</f>
        <v>10</v>
      </c>
      <c r="G1266" t="s">
        <v>16</v>
      </c>
      <c r="H1266">
        <f t="shared" ref="H1266" si="1505">F1264</f>
        <v>10</v>
      </c>
    </row>
    <row r="1267" spans="1:8" x14ac:dyDescent="0.25">
      <c r="A1267" t="s">
        <v>9</v>
      </c>
      <c r="B1267">
        <v>35</v>
      </c>
      <c r="C1267">
        <v>1</v>
      </c>
      <c r="D1267">
        <v>1</v>
      </c>
      <c r="E1267" t="s">
        <v>17</v>
      </c>
      <c r="F1267">
        <v>0</v>
      </c>
      <c r="G1267" t="s">
        <v>17</v>
      </c>
      <c r="H1267">
        <v>0</v>
      </c>
    </row>
    <row r="1268" spans="1:8" x14ac:dyDescent="0.25">
      <c r="A1268" t="s">
        <v>10</v>
      </c>
      <c r="B1268">
        <v>35</v>
      </c>
      <c r="C1268">
        <v>1</v>
      </c>
      <c r="D1268">
        <v>1</v>
      </c>
      <c r="E1268" t="s">
        <v>18</v>
      </c>
      <c r="F1268">
        <v>0</v>
      </c>
      <c r="G1268" t="s">
        <v>18</v>
      </c>
      <c r="H1268">
        <v>0</v>
      </c>
    </row>
    <row r="1269" spans="1:8" x14ac:dyDescent="0.25">
      <c r="A1269" t="s">
        <v>11</v>
      </c>
      <c r="B1269">
        <v>35</v>
      </c>
      <c r="C1269">
        <v>1</v>
      </c>
      <c r="D1269">
        <v>1</v>
      </c>
      <c r="E1269" t="s">
        <v>19</v>
      </c>
      <c r="F1269">
        <f t="shared" ref="F1269" si="1506">ABS(F1262-F1263)</f>
        <v>0</v>
      </c>
      <c r="G1269" t="s">
        <v>19</v>
      </c>
      <c r="H1269">
        <f t="shared" ref="H1269" si="1507">ABS(F1263-F1264)</f>
        <v>0</v>
      </c>
    </row>
    <row r="1270" spans="1:8" x14ac:dyDescent="0.25">
      <c r="A1270" t="s">
        <v>12</v>
      </c>
      <c r="B1270">
        <v>35</v>
      </c>
      <c r="C1270">
        <v>1</v>
      </c>
      <c r="D1270">
        <v>1</v>
      </c>
      <c r="E1270" s="1" t="s">
        <v>24</v>
      </c>
      <c r="F1270" s="1">
        <f t="shared" ref="F1270" si="1508">SUM(F1266:F1267)/SUM(F1266:F1269)</f>
        <v>1</v>
      </c>
      <c r="G1270" s="1" t="s">
        <v>24</v>
      </c>
      <c r="H1270" s="1">
        <f t="shared" ref="H1270" si="1509">SUM(H1266:H1267)/SUM(H1266:H1269)</f>
        <v>1</v>
      </c>
    </row>
    <row r="1271" spans="1:8" x14ac:dyDescent="0.25">
      <c r="A1271" t="s">
        <v>13</v>
      </c>
      <c r="B1271">
        <v>35</v>
      </c>
      <c r="C1271">
        <v>1</v>
      </c>
      <c r="D1271">
        <v>1</v>
      </c>
      <c r="E1271" s="1" t="s">
        <v>152</v>
      </c>
      <c r="F1271" s="1">
        <f t="shared" ref="F1271" si="1510">2*F1266/(2*F1266+F1268+F1269)</f>
        <v>1</v>
      </c>
      <c r="G1271" s="1" t="s">
        <v>152</v>
      </c>
      <c r="H1271" s="1">
        <f t="shared" ref="H1271" si="1511">2*H1266/(2*H1266+H1268+H1269)</f>
        <v>1</v>
      </c>
    </row>
    <row r="1272" spans="1:8" x14ac:dyDescent="0.25">
      <c r="A1272" t="s">
        <v>4</v>
      </c>
      <c r="B1272">
        <v>36</v>
      </c>
      <c r="C1272">
        <v>1</v>
      </c>
      <c r="D1272">
        <v>1</v>
      </c>
      <c r="E1272" t="s">
        <v>14</v>
      </c>
      <c r="F1272">
        <f t="shared" ref="F1272" si="1512">COUNT(C1272:C1281)</f>
        <v>10</v>
      </c>
      <c r="G1272" t="s">
        <v>27</v>
      </c>
      <c r="H1272" s="2">
        <f t="shared" ref="H1272:H1335" si="1513">B1272</f>
        <v>36</v>
      </c>
    </row>
    <row r="1273" spans="1:8" x14ac:dyDescent="0.25">
      <c r="A1273" t="s">
        <v>5</v>
      </c>
      <c r="B1273">
        <v>36</v>
      </c>
      <c r="C1273">
        <v>1</v>
      </c>
      <c r="D1273">
        <v>1</v>
      </c>
      <c r="E1273" t="s">
        <v>22</v>
      </c>
      <c r="F1273">
        <f t="shared" ref="F1273" si="1514">COUNTIF(C1272:C1281,1)</f>
        <v>10</v>
      </c>
    </row>
    <row r="1274" spans="1:8" x14ac:dyDescent="0.25">
      <c r="A1274" t="s">
        <v>6</v>
      </c>
      <c r="B1274">
        <v>36</v>
      </c>
      <c r="C1274">
        <v>1</v>
      </c>
      <c r="D1274">
        <v>1</v>
      </c>
      <c r="E1274" t="s">
        <v>23</v>
      </c>
      <c r="F1274">
        <f t="shared" ref="F1274" si="1515">COUNTIF(D1272:D1281,1)</f>
        <v>10</v>
      </c>
    </row>
    <row r="1275" spans="1:8" x14ac:dyDescent="0.25">
      <c r="A1275" t="s">
        <v>7</v>
      </c>
      <c r="B1275">
        <v>36</v>
      </c>
      <c r="C1275">
        <v>1</v>
      </c>
      <c r="D1275">
        <v>1</v>
      </c>
      <c r="E1275" t="s">
        <v>20</v>
      </c>
      <c r="G1275" t="s">
        <v>21</v>
      </c>
    </row>
    <row r="1276" spans="1:8" x14ac:dyDescent="0.25">
      <c r="A1276" t="s">
        <v>8</v>
      </c>
      <c r="B1276">
        <v>36</v>
      </c>
      <c r="C1276">
        <v>1</v>
      </c>
      <c r="D1276">
        <v>1</v>
      </c>
      <c r="E1276" t="s">
        <v>16</v>
      </c>
      <c r="F1276">
        <f t="shared" ref="F1276" si="1516">F1273</f>
        <v>10</v>
      </c>
      <c r="G1276" t="s">
        <v>16</v>
      </c>
      <c r="H1276">
        <f t="shared" ref="H1276" si="1517">F1274</f>
        <v>10</v>
      </c>
    </row>
    <row r="1277" spans="1:8" x14ac:dyDescent="0.25">
      <c r="A1277" t="s">
        <v>9</v>
      </c>
      <c r="B1277">
        <v>36</v>
      </c>
      <c r="C1277">
        <v>1</v>
      </c>
      <c r="D1277">
        <v>1</v>
      </c>
      <c r="E1277" t="s">
        <v>17</v>
      </c>
      <c r="F1277">
        <v>0</v>
      </c>
      <c r="G1277" t="s">
        <v>17</v>
      </c>
      <c r="H1277">
        <v>0</v>
      </c>
    </row>
    <row r="1278" spans="1:8" x14ac:dyDescent="0.25">
      <c r="A1278" t="s">
        <v>10</v>
      </c>
      <c r="B1278">
        <v>36</v>
      </c>
      <c r="C1278">
        <v>1</v>
      </c>
      <c r="D1278">
        <v>1</v>
      </c>
      <c r="E1278" t="s">
        <v>18</v>
      </c>
      <c r="F1278">
        <v>0</v>
      </c>
      <c r="G1278" t="s">
        <v>18</v>
      </c>
      <c r="H1278">
        <v>0</v>
      </c>
    </row>
    <row r="1279" spans="1:8" x14ac:dyDescent="0.25">
      <c r="A1279" t="s">
        <v>11</v>
      </c>
      <c r="B1279">
        <v>36</v>
      </c>
      <c r="C1279">
        <v>1</v>
      </c>
      <c r="D1279">
        <v>1</v>
      </c>
      <c r="E1279" t="s">
        <v>19</v>
      </c>
      <c r="F1279">
        <f t="shared" ref="F1279" si="1518">ABS(F1272-F1273)</f>
        <v>0</v>
      </c>
      <c r="G1279" t="s">
        <v>19</v>
      </c>
      <c r="H1279">
        <f t="shared" ref="H1279" si="1519">ABS(F1273-F1274)</f>
        <v>0</v>
      </c>
    </row>
    <row r="1280" spans="1:8" x14ac:dyDescent="0.25">
      <c r="A1280" t="s">
        <v>12</v>
      </c>
      <c r="B1280">
        <v>36</v>
      </c>
      <c r="C1280">
        <v>1</v>
      </c>
      <c r="D1280">
        <v>1</v>
      </c>
      <c r="E1280" s="1" t="s">
        <v>24</v>
      </c>
      <c r="F1280" s="1">
        <f t="shared" ref="F1280" si="1520">SUM(F1276:F1277)/SUM(F1276:F1279)</f>
        <v>1</v>
      </c>
      <c r="G1280" s="1" t="s">
        <v>24</v>
      </c>
      <c r="H1280" s="1">
        <f t="shared" ref="H1280" si="1521">SUM(H1276:H1277)/SUM(H1276:H1279)</f>
        <v>1</v>
      </c>
    </row>
    <row r="1281" spans="1:8" x14ac:dyDescent="0.25">
      <c r="A1281" t="s">
        <v>13</v>
      </c>
      <c r="B1281">
        <v>36</v>
      </c>
      <c r="C1281">
        <v>1</v>
      </c>
      <c r="D1281">
        <v>1</v>
      </c>
      <c r="E1281" s="1" t="s">
        <v>153</v>
      </c>
      <c r="F1281" s="1">
        <f t="shared" ref="F1281" si="1522">2*F1276/(2*F1276+F1278+F1279)</f>
        <v>1</v>
      </c>
      <c r="G1281" s="1" t="s">
        <v>153</v>
      </c>
      <c r="H1281" s="1">
        <f t="shared" ref="H1281" si="1523">2*H1276/(2*H1276+H1278+H1279)</f>
        <v>1</v>
      </c>
    </row>
    <row r="1282" spans="1:8" x14ac:dyDescent="0.25">
      <c r="A1282" t="s">
        <v>4</v>
      </c>
      <c r="B1282">
        <v>37</v>
      </c>
      <c r="C1282">
        <v>1</v>
      </c>
      <c r="D1282">
        <v>1</v>
      </c>
      <c r="E1282" t="s">
        <v>14</v>
      </c>
      <c r="F1282">
        <f t="shared" ref="F1282" si="1524">COUNT(C1282:C1291)</f>
        <v>10</v>
      </c>
      <c r="G1282" t="s">
        <v>27</v>
      </c>
      <c r="H1282" s="2">
        <f t="shared" ref="H1282:H1345" si="1525">B1282</f>
        <v>37</v>
      </c>
    </row>
    <row r="1283" spans="1:8" x14ac:dyDescent="0.25">
      <c r="A1283" t="s">
        <v>5</v>
      </c>
      <c r="B1283">
        <v>37</v>
      </c>
      <c r="C1283">
        <v>1</v>
      </c>
      <c r="D1283">
        <v>1</v>
      </c>
      <c r="E1283" t="s">
        <v>22</v>
      </c>
      <c r="F1283">
        <f t="shared" ref="F1283" si="1526">COUNTIF(C1282:C1291,1)</f>
        <v>10</v>
      </c>
    </row>
    <row r="1284" spans="1:8" x14ac:dyDescent="0.25">
      <c r="A1284" t="s">
        <v>6</v>
      </c>
      <c r="B1284">
        <v>37</v>
      </c>
      <c r="C1284">
        <v>1</v>
      </c>
      <c r="D1284">
        <v>1</v>
      </c>
      <c r="E1284" t="s">
        <v>23</v>
      </c>
      <c r="F1284">
        <f t="shared" ref="F1284" si="1527">COUNTIF(D1282:D1291,1)</f>
        <v>10</v>
      </c>
    </row>
    <row r="1285" spans="1:8" x14ac:dyDescent="0.25">
      <c r="A1285" t="s">
        <v>7</v>
      </c>
      <c r="B1285">
        <v>37</v>
      </c>
      <c r="C1285">
        <v>1</v>
      </c>
      <c r="D1285">
        <v>1</v>
      </c>
      <c r="E1285" t="s">
        <v>20</v>
      </c>
      <c r="G1285" t="s">
        <v>21</v>
      </c>
    </row>
    <row r="1286" spans="1:8" x14ac:dyDescent="0.25">
      <c r="A1286" t="s">
        <v>8</v>
      </c>
      <c r="B1286">
        <v>37</v>
      </c>
      <c r="C1286">
        <v>1</v>
      </c>
      <c r="D1286">
        <v>1</v>
      </c>
      <c r="E1286" t="s">
        <v>16</v>
      </c>
      <c r="F1286">
        <f t="shared" ref="F1286" si="1528">F1283</f>
        <v>10</v>
      </c>
      <c r="G1286" t="s">
        <v>16</v>
      </c>
      <c r="H1286">
        <f t="shared" ref="H1286" si="1529">F1284</f>
        <v>10</v>
      </c>
    </row>
    <row r="1287" spans="1:8" x14ac:dyDescent="0.25">
      <c r="A1287" t="s">
        <v>9</v>
      </c>
      <c r="B1287">
        <v>37</v>
      </c>
      <c r="C1287">
        <v>1</v>
      </c>
      <c r="D1287">
        <v>1</v>
      </c>
      <c r="E1287" t="s">
        <v>17</v>
      </c>
      <c r="F1287">
        <v>0</v>
      </c>
      <c r="G1287" t="s">
        <v>17</v>
      </c>
      <c r="H1287">
        <v>0</v>
      </c>
    </row>
    <row r="1288" spans="1:8" x14ac:dyDescent="0.25">
      <c r="A1288" t="s">
        <v>10</v>
      </c>
      <c r="B1288">
        <v>37</v>
      </c>
      <c r="C1288">
        <v>1</v>
      </c>
      <c r="D1288">
        <v>1</v>
      </c>
      <c r="E1288" t="s">
        <v>18</v>
      </c>
      <c r="F1288">
        <v>0</v>
      </c>
      <c r="G1288" t="s">
        <v>18</v>
      </c>
      <c r="H1288">
        <v>0</v>
      </c>
    </row>
    <row r="1289" spans="1:8" x14ac:dyDescent="0.25">
      <c r="A1289" t="s">
        <v>11</v>
      </c>
      <c r="B1289">
        <v>37</v>
      </c>
      <c r="C1289">
        <v>1</v>
      </c>
      <c r="D1289">
        <v>1</v>
      </c>
      <c r="E1289" t="s">
        <v>19</v>
      </c>
      <c r="F1289">
        <f t="shared" ref="F1289" si="1530">ABS(F1282-F1283)</f>
        <v>0</v>
      </c>
      <c r="G1289" t="s">
        <v>19</v>
      </c>
      <c r="H1289">
        <f t="shared" ref="H1289" si="1531">ABS(F1283-F1284)</f>
        <v>0</v>
      </c>
    </row>
    <row r="1290" spans="1:8" x14ac:dyDescent="0.25">
      <c r="A1290" t="s">
        <v>12</v>
      </c>
      <c r="B1290">
        <v>37</v>
      </c>
      <c r="C1290">
        <v>1</v>
      </c>
      <c r="D1290">
        <v>1</v>
      </c>
      <c r="E1290" s="1" t="s">
        <v>24</v>
      </c>
      <c r="F1290" s="1">
        <f t="shared" ref="F1290" si="1532">SUM(F1286:F1287)/SUM(F1286:F1289)</f>
        <v>1</v>
      </c>
      <c r="G1290" s="1" t="s">
        <v>24</v>
      </c>
      <c r="H1290" s="1">
        <f t="shared" ref="H1290" si="1533">SUM(H1286:H1287)/SUM(H1286:H1289)</f>
        <v>1</v>
      </c>
    </row>
    <row r="1291" spans="1:8" x14ac:dyDescent="0.25">
      <c r="A1291" t="s">
        <v>13</v>
      </c>
      <c r="B1291">
        <v>37</v>
      </c>
      <c r="C1291">
        <v>1</v>
      </c>
      <c r="D1291">
        <v>1</v>
      </c>
      <c r="E1291" s="1" t="s">
        <v>154</v>
      </c>
      <c r="F1291" s="1">
        <f t="shared" ref="F1291" si="1534">2*F1286/(2*F1286+F1288+F1289)</f>
        <v>1</v>
      </c>
      <c r="G1291" s="1" t="s">
        <v>154</v>
      </c>
      <c r="H1291" s="1">
        <f t="shared" ref="H1291" si="1535">2*H1286/(2*H1286+H1288+H1289)</f>
        <v>1</v>
      </c>
    </row>
    <row r="1292" spans="1:8" x14ac:dyDescent="0.25">
      <c r="A1292" t="s">
        <v>4</v>
      </c>
      <c r="B1292">
        <v>38</v>
      </c>
      <c r="C1292">
        <v>1</v>
      </c>
      <c r="D1292">
        <v>1</v>
      </c>
      <c r="E1292" t="s">
        <v>14</v>
      </c>
      <c r="F1292">
        <f t="shared" ref="F1292" si="1536">COUNT(C1292:C1301)</f>
        <v>10</v>
      </c>
      <c r="G1292" t="s">
        <v>27</v>
      </c>
      <c r="H1292" s="2">
        <f t="shared" ref="H1292:H1355" si="1537">B1292</f>
        <v>38</v>
      </c>
    </row>
    <row r="1293" spans="1:8" x14ac:dyDescent="0.25">
      <c r="A1293" t="s">
        <v>5</v>
      </c>
      <c r="B1293">
        <v>38</v>
      </c>
      <c r="C1293">
        <v>1</v>
      </c>
      <c r="D1293">
        <v>1</v>
      </c>
      <c r="E1293" t="s">
        <v>22</v>
      </c>
      <c r="F1293">
        <f t="shared" ref="F1293" si="1538">COUNTIF(C1292:C1301,1)</f>
        <v>10</v>
      </c>
    </row>
    <row r="1294" spans="1:8" x14ac:dyDescent="0.25">
      <c r="A1294" t="s">
        <v>6</v>
      </c>
      <c r="B1294">
        <v>38</v>
      </c>
      <c r="C1294">
        <v>1</v>
      </c>
      <c r="D1294">
        <v>1</v>
      </c>
      <c r="E1294" t="s">
        <v>23</v>
      </c>
      <c r="F1294">
        <f t="shared" ref="F1294" si="1539">COUNTIF(D1292:D1301,1)</f>
        <v>10</v>
      </c>
    </row>
    <row r="1295" spans="1:8" x14ac:dyDescent="0.25">
      <c r="A1295" t="s">
        <v>7</v>
      </c>
      <c r="B1295">
        <v>38</v>
      </c>
      <c r="C1295">
        <v>1</v>
      </c>
      <c r="D1295">
        <v>1</v>
      </c>
      <c r="E1295" t="s">
        <v>20</v>
      </c>
      <c r="G1295" t="s">
        <v>21</v>
      </c>
    </row>
    <row r="1296" spans="1:8" x14ac:dyDescent="0.25">
      <c r="A1296" t="s">
        <v>8</v>
      </c>
      <c r="B1296">
        <v>38</v>
      </c>
      <c r="C1296">
        <v>1</v>
      </c>
      <c r="D1296">
        <v>1</v>
      </c>
      <c r="E1296" t="s">
        <v>16</v>
      </c>
      <c r="F1296">
        <f t="shared" ref="F1296" si="1540">F1293</f>
        <v>10</v>
      </c>
      <c r="G1296" t="s">
        <v>16</v>
      </c>
      <c r="H1296">
        <f t="shared" ref="H1296" si="1541">F1294</f>
        <v>10</v>
      </c>
    </row>
    <row r="1297" spans="1:8" x14ac:dyDescent="0.25">
      <c r="A1297" t="s">
        <v>9</v>
      </c>
      <c r="B1297">
        <v>38</v>
      </c>
      <c r="C1297">
        <v>1</v>
      </c>
      <c r="D1297">
        <v>1</v>
      </c>
      <c r="E1297" t="s">
        <v>17</v>
      </c>
      <c r="F1297">
        <v>0</v>
      </c>
      <c r="G1297" t="s">
        <v>17</v>
      </c>
      <c r="H1297">
        <v>0</v>
      </c>
    </row>
    <row r="1298" spans="1:8" x14ac:dyDescent="0.25">
      <c r="A1298" t="s">
        <v>10</v>
      </c>
      <c r="B1298">
        <v>38</v>
      </c>
      <c r="C1298">
        <v>1</v>
      </c>
      <c r="D1298">
        <v>1</v>
      </c>
      <c r="E1298" t="s">
        <v>18</v>
      </c>
      <c r="F1298">
        <v>0</v>
      </c>
      <c r="G1298" t="s">
        <v>18</v>
      </c>
      <c r="H1298">
        <v>0</v>
      </c>
    </row>
    <row r="1299" spans="1:8" x14ac:dyDescent="0.25">
      <c r="A1299" t="s">
        <v>11</v>
      </c>
      <c r="B1299">
        <v>38</v>
      </c>
      <c r="C1299">
        <v>1</v>
      </c>
      <c r="D1299">
        <v>1</v>
      </c>
      <c r="E1299" t="s">
        <v>19</v>
      </c>
      <c r="F1299">
        <f t="shared" ref="F1299" si="1542">ABS(F1292-F1293)</f>
        <v>0</v>
      </c>
      <c r="G1299" t="s">
        <v>19</v>
      </c>
      <c r="H1299">
        <f t="shared" ref="H1299" si="1543">ABS(F1293-F1294)</f>
        <v>0</v>
      </c>
    </row>
    <row r="1300" spans="1:8" x14ac:dyDescent="0.25">
      <c r="A1300" t="s">
        <v>12</v>
      </c>
      <c r="B1300">
        <v>38</v>
      </c>
      <c r="C1300">
        <v>1</v>
      </c>
      <c r="D1300">
        <v>1</v>
      </c>
      <c r="E1300" s="1" t="s">
        <v>24</v>
      </c>
      <c r="F1300" s="1">
        <f t="shared" ref="F1300" si="1544">SUM(F1296:F1297)/SUM(F1296:F1299)</f>
        <v>1</v>
      </c>
      <c r="G1300" s="1" t="s">
        <v>24</v>
      </c>
      <c r="H1300" s="1">
        <f t="shared" ref="H1300" si="1545">SUM(H1296:H1297)/SUM(H1296:H1299)</f>
        <v>1</v>
      </c>
    </row>
    <row r="1301" spans="1:8" x14ac:dyDescent="0.25">
      <c r="A1301" t="s">
        <v>13</v>
      </c>
      <c r="B1301">
        <v>38</v>
      </c>
      <c r="C1301">
        <v>1</v>
      </c>
      <c r="D1301">
        <v>1</v>
      </c>
      <c r="E1301" s="1" t="s">
        <v>155</v>
      </c>
      <c r="F1301" s="1">
        <f t="shared" ref="F1301" si="1546">2*F1296/(2*F1296+F1298+F1299)</f>
        <v>1</v>
      </c>
      <c r="G1301" s="1" t="s">
        <v>155</v>
      </c>
      <c r="H1301" s="1">
        <f t="shared" ref="H1301" si="1547">2*H1296/(2*H1296+H1298+H1299)</f>
        <v>1</v>
      </c>
    </row>
    <row r="1302" spans="1:8" x14ac:dyDescent="0.25">
      <c r="A1302" t="s">
        <v>4</v>
      </c>
      <c r="B1302">
        <v>39</v>
      </c>
      <c r="C1302">
        <v>1</v>
      </c>
      <c r="D1302">
        <v>1</v>
      </c>
      <c r="E1302" t="s">
        <v>14</v>
      </c>
      <c r="F1302">
        <f t="shared" ref="F1302" si="1548">COUNT(C1302:C1311)</f>
        <v>10</v>
      </c>
      <c r="G1302" t="s">
        <v>27</v>
      </c>
      <c r="H1302" s="2">
        <f t="shared" ref="H1302:H1365" si="1549">B1302</f>
        <v>39</v>
      </c>
    </row>
    <row r="1303" spans="1:8" x14ac:dyDescent="0.25">
      <c r="A1303" t="s">
        <v>5</v>
      </c>
      <c r="B1303">
        <v>39</v>
      </c>
      <c r="C1303">
        <v>1</v>
      </c>
      <c r="D1303">
        <v>1</v>
      </c>
      <c r="E1303" t="s">
        <v>22</v>
      </c>
      <c r="F1303">
        <f t="shared" ref="F1303" si="1550">COUNTIF(C1302:C1311,1)</f>
        <v>10</v>
      </c>
    </row>
    <row r="1304" spans="1:8" x14ac:dyDescent="0.25">
      <c r="A1304" t="s">
        <v>6</v>
      </c>
      <c r="B1304">
        <v>39</v>
      </c>
      <c r="C1304">
        <v>1</v>
      </c>
      <c r="D1304">
        <v>1</v>
      </c>
      <c r="E1304" t="s">
        <v>23</v>
      </c>
      <c r="F1304">
        <f t="shared" ref="F1304" si="1551">COUNTIF(D1302:D1311,1)</f>
        <v>10</v>
      </c>
    </row>
    <row r="1305" spans="1:8" x14ac:dyDescent="0.25">
      <c r="A1305" t="s">
        <v>7</v>
      </c>
      <c r="B1305">
        <v>39</v>
      </c>
      <c r="C1305">
        <v>1</v>
      </c>
      <c r="D1305">
        <v>1</v>
      </c>
      <c r="E1305" t="s">
        <v>20</v>
      </c>
      <c r="G1305" t="s">
        <v>21</v>
      </c>
    </row>
    <row r="1306" spans="1:8" x14ac:dyDescent="0.25">
      <c r="A1306" t="s">
        <v>8</v>
      </c>
      <c r="B1306">
        <v>39</v>
      </c>
      <c r="C1306">
        <v>1</v>
      </c>
      <c r="D1306">
        <v>1</v>
      </c>
      <c r="E1306" t="s">
        <v>16</v>
      </c>
      <c r="F1306">
        <f t="shared" ref="F1306" si="1552">F1303</f>
        <v>10</v>
      </c>
      <c r="G1306" t="s">
        <v>16</v>
      </c>
      <c r="H1306">
        <f t="shared" ref="H1306" si="1553">F1304</f>
        <v>10</v>
      </c>
    </row>
    <row r="1307" spans="1:8" x14ac:dyDescent="0.25">
      <c r="A1307" t="s">
        <v>9</v>
      </c>
      <c r="B1307">
        <v>39</v>
      </c>
      <c r="C1307">
        <v>1</v>
      </c>
      <c r="D1307">
        <v>1</v>
      </c>
      <c r="E1307" t="s">
        <v>17</v>
      </c>
      <c r="F1307">
        <v>0</v>
      </c>
      <c r="G1307" t="s">
        <v>17</v>
      </c>
      <c r="H1307">
        <v>0</v>
      </c>
    </row>
    <row r="1308" spans="1:8" x14ac:dyDescent="0.25">
      <c r="A1308" t="s">
        <v>10</v>
      </c>
      <c r="B1308">
        <v>39</v>
      </c>
      <c r="C1308">
        <v>1</v>
      </c>
      <c r="D1308">
        <v>1</v>
      </c>
      <c r="E1308" t="s">
        <v>18</v>
      </c>
      <c r="F1308">
        <v>0</v>
      </c>
      <c r="G1308" t="s">
        <v>18</v>
      </c>
      <c r="H1308">
        <v>0</v>
      </c>
    </row>
    <row r="1309" spans="1:8" x14ac:dyDescent="0.25">
      <c r="A1309" t="s">
        <v>11</v>
      </c>
      <c r="B1309">
        <v>39</v>
      </c>
      <c r="C1309">
        <v>1</v>
      </c>
      <c r="D1309">
        <v>1</v>
      </c>
      <c r="E1309" t="s">
        <v>19</v>
      </c>
      <c r="F1309">
        <f t="shared" ref="F1309" si="1554">ABS(F1302-F1303)</f>
        <v>0</v>
      </c>
      <c r="G1309" t="s">
        <v>19</v>
      </c>
      <c r="H1309">
        <f t="shared" ref="H1309" si="1555">ABS(F1303-F1304)</f>
        <v>0</v>
      </c>
    </row>
    <row r="1310" spans="1:8" x14ac:dyDescent="0.25">
      <c r="A1310" t="s">
        <v>12</v>
      </c>
      <c r="B1310">
        <v>39</v>
      </c>
      <c r="C1310">
        <v>1</v>
      </c>
      <c r="D1310">
        <v>1</v>
      </c>
      <c r="E1310" s="1" t="s">
        <v>24</v>
      </c>
      <c r="F1310" s="1">
        <f t="shared" ref="F1310" si="1556">SUM(F1306:F1307)/SUM(F1306:F1309)</f>
        <v>1</v>
      </c>
      <c r="G1310" s="1" t="s">
        <v>24</v>
      </c>
      <c r="H1310" s="1">
        <f t="shared" ref="H1310" si="1557">SUM(H1306:H1307)/SUM(H1306:H1309)</f>
        <v>1</v>
      </c>
    </row>
    <row r="1311" spans="1:8" x14ac:dyDescent="0.25">
      <c r="A1311" t="s">
        <v>13</v>
      </c>
      <c r="B1311">
        <v>39</v>
      </c>
      <c r="C1311">
        <v>1</v>
      </c>
      <c r="D1311">
        <v>1</v>
      </c>
      <c r="E1311" s="1" t="s">
        <v>156</v>
      </c>
      <c r="F1311" s="1">
        <f t="shared" ref="F1311" si="1558">2*F1306/(2*F1306+F1308+F1309)</f>
        <v>1</v>
      </c>
      <c r="G1311" s="1" t="s">
        <v>156</v>
      </c>
      <c r="H1311" s="1">
        <f t="shared" ref="H1311" si="1559">2*H1306/(2*H1306+H1308+H1309)</f>
        <v>1</v>
      </c>
    </row>
    <row r="1312" spans="1:8" x14ac:dyDescent="0.25">
      <c r="A1312" t="s">
        <v>4</v>
      </c>
      <c r="B1312">
        <v>40</v>
      </c>
      <c r="C1312">
        <v>1</v>
      </c>
      <c r="D1312">
        <v>1</v>
      </c>
      <c r="E1312" t="s">
        <v>14</v>
      </c>
      <c r="F1312">
        <f t="shared" ref="F1312" si="1560">COUNT(C1312:C1321)</f>
        <v>10</v>
      </c>
      <c r="G1312" t="s">
        <v>27</v>
      </c>
      <c r="H1312" s="2">
        <f t="shared" ref="H1312:H1375" si="1561">B1312</f>
        <v>40</v>
      </c>
    </row>
    <row r="1313" spans="1:8" x14ac:dyDescent="0.25">
      <c r="A1313" t="s">
        <v>5</v>
      </c>
      <c r="B1313">
        <v>40</v>
      </c>
      <c r="C1313">
        <v>1</v>
      </c>
      <c r="D1313">
        <v>1</v>
      </c>
      <c r="E1313" t="s">
        <v>22</v>
      </c>
      <c r="F1313">
        <f t="shared" ref="F1313" si="1562">COUNTIF(C1312:C1321,1)</f>
        <v>10</v>
      </c>
    </row>
    <row r="1314" spans="1:8" x14ac:dyDescent="0.25">
      <c r="A1314" t="s">
        <v>6</v>
      </c>
      <c r="B1314">
        <v>40</v>
      </c>
      <c r="C1314">
        <v>1</v>
      </c>
      <c r="D1314">
        <v>0</v>
      </c>
      <c r="E1314" t="s">
        <v>23</v>
      </c>
      <c r="F1314">
        <f t="shared" ref="F1314" si="1563">COUNTIF(D1312:D1321,1)</f>
        <v>8</v>
      </c>
    </row>
    <row r="1315" spans="1:8" x14ac:dyDescent="0.25">
      <c r="A1315" t="s">
        <v>7</v>
      </c>
      <c r="B1315">
        <v>40</v>
      </c>
      <c r="C1315">
        <v>1</v>
      </c>
      <c r="D1315">
        <v>1</v>
      </c>
      <c r="E1315" t="s">
        <v>20</v>
      </c>
      <c r="G1315" t="s">
        <v>21</v>
      </c>
    </row>
    <row r="1316" spans="1:8" x14ac:dyDescent="0.25">
      <c r="A1316" t="s">
        <v>8</v>
      </c>
      <c r="B1316">
        <v>40</v>
      </c>
      <c r="C1316">
        <v>1</v>
      </c>
      <c r="D1316">
        <v>1</v>
      </c>
      <c r="E1316" t="s">
        <v>16</v>
      </c>
      <c r="F1316">
        <f t="shared" ref="F1316" si="1564">F1313</f>
        <v>10</v>
      </c>
      <c r="G1316" t="s">
        <v>16</v>
      </c>
      <c r="H1316">
        <f t="shared" ref="H1316" si="1565">F1314</f>
        <v>8</v>
      </c>
    </row>
    <row r="1317" spans="1:8" x14ac:dyDescent="0.25">
      <c r="A1317" t="s">
        <v>9</v>
      </c>
      <c r="B1317">
        <v>40</v>
      </c>
      <c r="C1317">
        <v>1</v>
      </c>
      <c r="D1317">
        <v>1</v>
      </c>
      <c r="E1317" t="s">
        <v>17</v>
      </c>
      <c r="F1317">
        <v>0</v>
      </c>
      <c r="G1317" t="s">
        <v>17</v>
      </c>
      <c r="H1317">
        <v>0</v>
      </c>
    </row>
    <row r="1318" spans="1:8" x14ac:dyDescent="0.25">
      <c r="A1318" t="s">
        <v>10</v>
      </c>
      <c r="B1318">
        <v>40</v>
      </c>
      <c r="C1318">
        <v>1</v>
      </c>
      <c r="D1318">
        <v>0</v>
      </c>
      <c r="E1318" t="s">
        <v>18</v>
      </c>
      <c r="F1318">
        <v>0</v>
      </c>
      <c r="G1318" t="s">
        <v>18</v>
      </c>
      <c r="H1318">
        <v>0</v>
      </c>
    </row>
    <row r="1319" spans="1:8" x14ac:dyDescent="0.25">
      <c r="A1319" t="s">
        <v>11</v>
      </c>
      <c r="B1319">
        <v>40</v>
      </c>
      <c r="C1319">
        <v>1</v>
      </c>
      <c r="D1319">
        <v>1</v>
      </c>
      <c r="E1319" t="s">
        <v>19</v>
      </c>
      <c r="F1319">
        <f t="shared" ref="F1319" si="1566">ABS(F1312-F1313)</f>
        <v>0</v>
      </c>
      <c r="G1319" t="s">
        <v>19</v>
      </c>
      <c r="H1319">
        <f t="shared" ref="H1319" si="1567">ABS(F1313-F1314)</f>
        <v>2</v>
      </c>
    </row>
    <row r="1320" spans="1:8" x14ac:dyDescent="0.25">
      <c r="A1320" t="s">
        <v>12</v>
      </c>
      <c r="B1320">
        <v>40</v>
      </c>
      <c r="C1320">
        <v>1</v>
      </c>
      <c r="D1320">
        <v>1</v>
      </c>
      <c r="E1320" s="1" t="s">
        <v>24</v>
      </c>
      <c r="F1320" s="1">
        <f t="shared" ref="F1320" si="1568">SUM(F1316:F1317)/SUM(F1316:F1319)</f>
        <v>1</v>
      </c>
      <c r="G1320" s="1" t="s">
        <v>24</v>
      </c>
      <c r="H1320" s="1">
        <f t="shared" ref="H1320" si="1569">SUM(H1316:H1317)/SUM(H1316:H1319)</f>
        <v>0.8</v>
      </c>
    </row>
    <row r="1321" spans="1:8" x14ac:dyDescent="0.25">
      <c r="A1321" t="s">
        <v>13</v>
      </c>
      <c r="B1321">
        <v>40</v>
      </c>
      <c r="C1321">
        <v>1</v>
      </c>
      <c r="D1321">
        <v>1</v>
      </c>
      <c r="E1321" s="1" t="s">
        <v>157</v>
      </c>
      <c r="F1321" s="1">
        <f t="shared" ref="F1321" si="1570">2*F1316/(2*F1316+F1318+F1319)</f>
        <v>1</v>
      </c>
      <c r="G1321" s="1" t="s">
        <v>157</v>
      </c>
      <c r="H1321" s="1">
        <f t="shared" ref="H1321" si="1571">2*H1316/(2*H1316+H1318+H1319)</f>
        <v>0.88888888888888884</v>
      </c>
    </row>
    <row r="1322" spans="1:8" x14ac:dyDescent="0.25">
      <c r="A1322" t="s">
        <v>4</v>
      </c>
      <c r="B1322">
        <v>41</v>
      </c>
      <c r="C1322">
        <v>1</v>
      </c>
      <c r="D1322">
        <v>1</v>
      </c>
      <c r="E1322" t="s">
        <v>14</v>
      </c>
      <c r="F1322">
        <f t="shared" ref="F1322" si="1572">COUNT(C1322:C1331)</f>
        <v>10</v>
      </c>
      <c r="G1322" t="s">
        <v>27</v>
      </c>
      <c r="H1322" s="2">
        <f t="shared" ref="H1322:H1385" si="1573">B1322</f>
        <v>41</v>
      </c>
    </row>
    <row r="1323" spans="1:8" x14ac:dyDescent="0.25">
      <c r="A1323" t="s">
        <v>5</v>
      </c>
      <c r="B1323">
        <v>41</v>
      </c>
      <c r="C1323">
        <v>1</v>
      </c>
      <c r="D1323">
        <v>1</v>
      </c>
      <c r="E1323" t="s">
        <v>22</v>
      </c>
      <c r="F1323">
        <f t="shared" ref="F1323" si="1574">COUNTIF(C1322:C1331,1)</f>
        <v>10</v>
      </c>
    </row>
    <row r="1324" spans="1:8" x14ac:dyDescent="0.25">
      <c r="A1324" t="s">
        <v>6</v>
      </c>
      <c r="B1324">
        <v>41</v>
      </c>
      <c r="C1324">
        <v>1</v>
      </c>
      <c r="D1324">
        <v>0</v>
      </c>
      <c r="E1324" t="s">
        <v>23</v>
      </c>
      <c r="F1324">
        <f t="shared" ref="F1324" si="1575">COUNTIF(D1322:D1331,1)</f>
        <v>8</v>
      </c>
    </row>
    <row r="1325" spans="1:8" x14ac:dyDescent="0.25">
      <c r="A1325" t="s">
        <v>7</v>
      </c>
      <c r="B1325">
        <v>41</v>
      </c>
      <c r="C1325">
        <v>1</v>
      </c>
      <c r="D1325">
        <v>1</v>
      </c>
      <c r="E1325" t="s">
        <v>20</v>
      </c>
      <c r="G1325" t="s">
        <v>21</v>
      </c>
    </row>
    <row r="1326" spans="1:8" x14ac:dyDescent="0.25">
      <c r="A1326" t="s">
        <v>8</v>
      </c>
      <c r="B1326">
        <v>41</v>
      </c>
      <c r="C1326">
        <v>1</v>
      </c>
      <c r="D1326">
        <v>1</v>
      </c>
      <c r="E1326" t="s">
        <v>16</v>
      </c>
      <c r="F1326">
        <f t="shared" ref="F1326" si="1576">F1323</f>
        <v>10</v>
      </c>
      <c r="G1326" t="s">
        <v>16</v>
      </c>
      <c r="H1326">
        <f t="shared" ref="H1326" si="1577">F1324</f>
        <v>8</v>
      </c>
    </row>
    <row r="1327" spans="1:8" x14ac:dyDescent="0.25">
      <c r="A1327" t="s">
        <v>9</v>
      </c>
      <c r="B1327">
        <v>41</v>
      </c>
      <c r="C1327">
        <v>1</v>
      </c>
      <c r="D1327">
        <v>1</v>
      </c>
      <c r="E1327" t="s">
        <v>17</v>
      </c>
      <c r="F1327">
        <v>0</v>
      </c>
      <c r="G1327" t="s">
        <v>17</v>
      </c>
      <c r="H1327">
        <v>0</v>
      </c>
    </row>
    <row r="1328" spans="1:8" x14ac:dyDescent="0.25">
      <c r="A1328" t="s">
        <v>10</v>
      </c>
      <c r="B1328">
        <v>41</v>
      </c>
      <c r="C1328">
        <v>1</v>
      </c>
      <c r="D1328">
        <v>0</v>
      </c>
      <c r="E1328" t="s">
        <v>18</v>
      </c>
      <c r="F1328">
        <v>0</v>
      </c>
      <c r="G1328" t="s">
        <v>18</v>
      </c>
      <c r="H1328">
        <v>0</v>
      </c>
    </row>
    <row r="1329" spans="1:8" x14ac:dyDescent="0.25">
      <c r="A1329" t="s">
        <v>11</v>
      </c>
      <c r="B1329">
        <v>41</v>
      </c>
      <c r="C1329">
        <v>1</v>
      </c>
      <c r="D1329">
        <v>1</v>
      </c>
      <c r="E1329" t="s">
        <v>19</v>
      </c>
      <c r="F1329">
        <f t="shared" ref="F1329" si="1578">ABS(F1322-F1323)</f>
        <v>0</v>
      </c>
      <c r="G1329" t="s">
        <v>19</v>
      </c>
      <c r="H1329">
        <f t="shared" ref="H1329" si="1579">ABS(F1323-F1324)</f>
        <v>2</v>
      </c>
    </row>
    <row r="1330" spans="1:8" x14ac:dyDescent="0.25">
      <c r="A1330" t="s">
        <v>12</v>
      </c>
      <c r="B1330">
        <v>41</v>
      </c>
      <c r="C1330">
        <v>1</v>
      </c>
      <c r="D1330">
        <v>1</v>
      </c>
      <c r="E1330" s="1" t="s">
        <v>24</v>
      </c>
      <c r="F1330" s="1">
        <f t="shared" ref="F1330" si="1580">SUM(F1326:F1327)/SUM(F1326:F1329)</f>
        <v>1</v>
      </c>
      <c r="G1330" s="1" t="s">
        <v>24</v>
      </c>
      <c r="H1330" s="1">
        <f t="shared" ref="H1330" si="1581">SUM(H1326:H1327)/SUM(H1326:H1329)</f>
        <v>0.8</v>
      </c>
    </row>
    <row r="1331" spans="1:8" x14ac:dyDescent="0.25">
      <c r="A1331" t="s">
        <v>13</v>
      </c>
      <c r="B1331">
        <v>41</v>
      </c>
      <c r="C1331">
        <v>1</v>
      </c>
      <c r="D1331">
        <v>1</v>
      </c>
      <c r="E1331" s="1" t="s">
        <v>158</v>
      </c>
      <c r="F1331" s="1">
        <f t="shared" ref="F1331" si="1582">2*F1326/(2*F1326+F1328+F1329)</f>
        <v>1</v>
      </c>
      <c r="G1331" s="1" t="s">
        <v>158</v>
      </c>
      <c r="H1331" s="1">
        <f t="shared" ref="H1331" si="1583">2*H1326/(2*H1326+H1328+H1329)</f>
        <v>0.88888888888888884</v>
      </c>
    </row>
    <row r="1332" spans="1:8" x14ac:dyDescent="0.25">
      <c r="A1332" t="s">
        <v>4</v>
      </c>
      <c r="B1332">
        <v>42</v>
      </c>
      <c r="C1332">
        <v>1</v>
      </c>
      <c r="D1332">
        <v>1</v>
      </c>
      <c r="E1332" t="s">
        <v>14</v>
      </c>
      <c r="F1332">
        <f t="shared" ref="F1332" si="1584">COUNT(C1332:C1341)</f>
        <v>10</v>
      </c>
      <c r="G1332" t="s">
        <v>27</v>
      </c>
      <c r="H1332" s="2">
        <f t="shared" ref="H1332:H1395" si="1585">B1332</f>
        <v>42</v>
      </c>
    </row>
    <row r="1333" spans="1:8" x14ac:dyDescent="0.25">
      <c r="A1333" t="s">
        <v>5</v>
      </c>
      <c r="B1333">
        <v>42</v>
      </c>
      <c r="C1333">
        <v>1</v>
      </c>
      <c r="D1333">
        <v>1</v>
      </c>
      <c r="E1333" t="s">
        <v>22</v>
      </c>
      <c r="F1333">
        <f t="shared" ref="F1333" si="1586">COUNTIF(C1332:C1341,1)</f>
        <v>10</v>
      </c>
    </row>
    <row r="1334" spans="1:8" x14ac:dyDescent="0.25">
      <c r="A1334" t="s">
        <v>6</v>
      </c>
      <c r="B1334">
        <v>42</v>
      </c>
      <c r="C1334">
        <v>1</v>
      </c>
      <c r="D1334">
        <v>1</v>
      </c>
      <c r="E1334" t="s">
        <v>23</v>
      </c>
      <c r="F1334">
        <f t="shared" ref="F1334" si="1587">COUNTIF(D1332:D1341,1)</f>
        <v>10</v>
      </c>
    </row>
    <row r="1335" spans="1:8" x14ac:dyDescent="0.25">
      <c r="A1335" t="s">
        <v>7</v>
      </c>
      <c r="B1335">
        <v>42</v>
      </c>
      <c r="C1335">
        <v>1</v>
      </c>
      <c r="D1335">
        <v>1</v>
      </c>
      <c r="E1335" t="s">
        <v>20</v>
      </c>
      <c r="G1335" t="s">
        <v>21</v>
      </c>
    </row>
    <row r="1336" spans="1:8" x14ac:dyDescent="0.25">
      <c r="A1336" t="s">
        <v>8</v>
      </c>
      <c r="B1336">
        <v>42</v>
      </c>
      <c r="C1336">
        <v>1</v>
      </c>
      <c r="D1336">
        <v>1</v>
      </c>
      <c r="E1336" t="s">
        <v>16</v>
      </c>
      <c r="F1336">
        <f t="shared" ref="F1336" si="1588">F1333</f>
        <v>10</v>
      </c>
      <c r="G1336" t="s">
        <v>16</v>
      </c>
      <c r="H1336">
        <f t="shared" ref="H1336" si="1589">F1334</f>
        <v>10</v>
      </c>
    </row>
    <row r="1337" spans="1:8" x14ac:dyDescent="0.25">
      <c r="A1337" t="s">
        <v>9</v>
      </c>
      <c r="B1337">
        <v>42</v>
      </c>
      <c r="C1337">
        <v>1</v>
      </c>
      <c r="D1337">
        <v>1</v>
      </c>
      <c r="E1337" t="s">
        <v>17</v>
      </c>
      <c r="F1337">
        <v>0</v>
      </c>
      <c r="G1337" t="s">
        <v>17</v>
      </c>
      <c r="H1337">
        <v>0</v>
      </c>
    </row>
    <row r="1338" spans="1:8" x14ac:dyDescent="0.25">
      <c r="A1338" t="s">
        <v>10</v>
      </c>
      <c r="B1338">
        <v>42</v>
      </c>
      <c r="C1338">
        <v>1</v>
      </c>
      <c r="D1338">
        <v>1</v>
      </c>
      <c r="E1338" t="s">
        <v>18</v>
      </c>
      <c r="F1338">
        <v>0</v>
      </c>
      <c r="G1338" t="s">
        <v>18</v>
      </c>
      <c r="H1338">
        <v>0</v>
      </c>
    </row>
    <row r="1339" spans="1:8" x14ac:dyDescent="0.25">
      <c r="A1339" t="s">
        <v>11</v>
      </c>
      <c r="B1339">
        <v>42</v>
      </c>
      <c r="C1339">
        <v>1</v>
      </c>
      <c r="D1339">
        <v>1</v>
      </c>
      <c r="E1339" t="s">
        <v>19</v>
      </c>
      <c r="F1339">
        <f t="shared" ref="F1339" si="1590">ABS(F1332-F1333)</f>
        <v>0</v>
      </c>
      <c r="G1339" t="s">
        <v>19</v>
      </c>
      <c r="H1339">
        <f t="shared" ref="H1339" si="1591">ABS(F1333-F1334)</f>
        <v>0</v>
      </c>
    </row>
    <row r="1340" spans="1:8" x14ac:dyDescent="0.25">
      <c r="A1340" t="s">
        <v>12</v>
      </c>
      <c r="B1340">
        <v>42</v>
      </c>
      <c r="C1340">
        <v>1</v>
      </c>
      <c r="D1340">
        <v>1</v>
      </c>
      <c r="E1340" s="1" t="s">
        <v>24</v>
      </c>
      <c r="F1340" s="1">
        <f t="shared" ref="F1340" si="1592">SUM(F1336:F1337)/SUM(F1336:F1339)</f>
        <v>1</v>
      </c>
      <c r="G1340" s="1" t="s">
        <v>24</v>
      </c>
      <c r="H1340" s="1">
        <f t="shared" ref="H1340" si="1593">SUM(H1336:H1337)/SUM(H1336:H1339)</f>
        <v>1</v>
      </c>
    </row>
    <row r="1341" spans="1:8" x14ac:dyDescent="0.25">
      <c r="A1341" t="s">
        <v>13</v>
      </c>
      <c r="B1341">
        <v>42</v>
      </c>
      <c r="C1341">
        <v>1</v>
      </c>
      <c r="D1341">
        <v>1</v>
      </c>
      <c r="E1341" s="1" t="s">
        <v>159</v>
      </c>
      <c r="F1341" s="1">
        <f t="shared" ref="F1341" si="1594">2*F1336/(2*F1336+F1338+F1339)</f>
        <v>1</v>
      </c>
      <c r="G1341" s="1" t="s">
        <v>159</v>
      </c>
      <c r="H1341" s="1">
        <f t="shared" ref="H1341" si="1595">2*H1336/(2*H1336+H1338+H1339)</f>
        <v>1</v>
      </c>
    </row>
    <row r="1342" spans="1:8" x14ac:dyDescent="0.25">
      <c r="A1342" t="s">
        <v>4</v>
      </c>
      <c r="B1342">
        <v>43</v>
      </c>
      <c r="C1342">
        <v>1</v>
      </c>
      <c r="D1342">
        <v>1</v>
      </c>
      <c r="E1342" t="s">
        <v>14</v>
      </c>
      <c r="F1342">
        <f t="shared" ref="F1342" si="1596">COUNT(C1342:C1351)</f>
        <v>10</v>
      </c>
      <c r="G1342" t="s">
        <v>27</v>
      </c>
      <c r="H1342" s="2">
        <f t="shared" ref="H1342:H1405" si="1597">B1342</f>
        <v>43</v>
      </c>
    </row>
    <row r="1343" spans="1:8" x14ac:dyDescent="0.25">
      <c r="A1343" t="s">
        <v>5</v>
      </c>
      <c r="B1343">
        <v>43</v>
      </c>
      <c r="C1343">
        <v>1</v>
      </c>
      <c r="D1343">
        <v>1</v>
      </c>
      <c r="E1343" t="s">
        <v>22</v>
      </c>
      <c r="F1343">
        <f t="shared" ref="F1343" si="1598">COUNTIF(C1342:C1351,1)</f>
        <v>10</v>
      </c>
    </row>
    <row r="1344" spans="1:8" x14ac:dyDescent="0.25">
      <c r="A1344" t="s">
        <v>6</v>
      </c>
      <c r="B1344">
        <v>43</v>
      </c>
      <c r="C1344">
        <v>1</v>
      </c>
      <c r="D1344">
        <v>0</v>
      </c>
      <c r="E1344" t="s">
        <v>23</v>
      </c>
      <c r="F1344">
        <f t="shared" ref="F1344" si="1599">COUNTIF(D1342:D1351,1)</f>
        <v>8</v>
      </c>
    </row>
    <row r="1345" spans="1:8" x14ac:dyDescent="0.25">
      <c r="A1345" t="s">
        <v>7</v>
      </c>
      <c r="B1345">
        <v>43</v>
      </c>
      <c r="C1345">
        <v>1</v>
      </c>
      <c r="D1345">
        <v>1</v>
      </c>
      <c r="E1345" t="s">
        <v>20</v>
      </c>
      <c r="G1345" t="s">
        <v>21</v>
      </c>
    </row>
    <row r="1346" spans="1:8" x14ac:dyDescent="0.25">
      <c r="A1346" t="s">
        <v>8</v>
      </c>
      <c r="B1346">
        <v>43</v>
      </c>
      <c r="C1346">
        <v>1</v>
      </c>
      <c r="D1346">
        <v>1</v>
      </c>
      <c r="E1346" t="s">
        <v>16</v>
      </c>
      <c r="F1346">
        <f t="shared" ref="F1346" si="1600">F1343</f>
        <v>10</v>
      </c>
      <c r="G1346" t="s">
        <v>16</v>
      </c>
      <c r="H1346">
        <f t="shared" ref="H1346" si="1601">F1344</f>
        <v>8</v>
      </c>
    </row>
    <row r="1347" spans="1:8" x14ac:dyDescent="0.25">
      <c r="A1347" t="s">
        <v>9</v>
      </c>
      <c r="B1347">
        <v>43</v>
      </c>
      <c r="C1347">
        <v>1</v>
      </c>
      <c r="D1347">
        <v>1</v>
      </c>
      <c r="E1347" t="s">
        <v>17</v>
      </c>
      <c r="F1347">
        <v>0</v>
      </c>
      <c r="G1347" t="s">
        <v>17</v>
      </c>
      <c r="H1347">
        <v>0</v>
      </c>
    </row>
    <row r="1348" spans="1:8" x14ac:dyDescent="0.25">
      <c r="A1348" t="s">
        <v>10</v>
      </c>
      <c r="B1348">
        <v>43</v>
      </c>
      <c r="C1348">
        <v>1</v>
      </c>
      <c r="D1348">
        <v>0</v>
      </c>
      <c r="E1348" t="s">
        <v>18</v>
      </c>
      <c r="F1348">
        <v>0</v>
      </c>
      <c r="G1348" t="s">
        <v>18</v>
      </c>
      <c r="H1348">
        <v>0</v>
      </c>
    </row>
    <row r="1349" spans="1:8" x14ac:dyDescent="0.25">
      <c r="A1349" t="s">
        <v>11</v>
      </c>
      <c r="B1349">
        <v>43</v>
      </c>
      <c r="C1349">
        <v>1</v>
      </c>
      <c r="D1349">
        <v>1</v>
      </c>
      <c r="E1349" t="s">
        <v>19</v>
      </c>
      <c r="F1349">
        <f t="shared" ref="F1349" si="1602">ABS(F1342-F1343)</f>
        <v>0</v>
      </c>
      <c r="G1349" t="s">
        <v>19</v>
      </c>
      <c r="H1349">
        <f t="shared" ref="H1349" si="1603">ABS(F1343-F1344)</f>
        <v>2</v>
      </c>
    </row>
    <row r="1350" spans="1:8" x14ac:dyDescent="0.25">
      <c r="A1350" t="s">
        <v>12</v>
      </c>
      <c r="B1350">
        <v>43</v>
      </c>
      <c r="C1350">
        <v>1</v>
      </c>
      <c r="D1350">
        <v>1</v>
      </c>
      <c r="E1350" s="1" t="s">
        <v>24</v>
      </c>
      <c r="F1350" s="1">
        <f t="shared" ref="F1350" si="1604">SUM(F1346:F1347)/SUM(F1346:F1349)</f>
        <v>1</v>
      </c>
      <c r="G1350" s="1" t="s">
        <v>24</v>
      </c>
      <c r="H1350" s="1">
        <f t="shared" ref="H1350" si="1605">SUM(H1346:H1347)/SUM(H1346:H1349)</f>
        <v>0.8</v>
      </c>
    </row>
    <row r="1351" spans="1:8" x14ac:dyDescent="0.25">
      <c r="A1351" t="s">
        <v>13</v>
      </c>
      <c r="B1351">
        <v>43</v>
      </c>
      <c r="C1351">
        <v>1</v>
      </c>
      <c r="D1351">
        <v>1</v>
      </c>
      <c r="E1351" s="1" t="s">
        <v>160</v>
      </c>
      <c r="F1351" s="1">
        <f t="shared" ref="F1351" si="1606">2*F1346/(2*F1346+F1348+F1349)</f>
        <v>1</v>
      </c>
      <c r="G1351" s="1" t="s">
        <v>160</v>
      </c>
      <c r="H1351" s="1">
        <f t="shared" ref="H1351" si="1607">2*H1346/(2*H1346+H1348+H1349)</f>
        <v>0.88888888888888884</v>
      </c>
    </row>
    <row r="1352" spans="1:8" x14ac:dyDescent="0.25">
      <c r="A1352" t="s">
        <v>4</v>
      </c>
      <c r="B1352">
        <v>44</v>
      </c>
      <c r="C1352">
        <v>1</v>
      </c>
      <c r="D1352">
        <v>1</v>
      </c>
      <c r="E1352" t="s">
        <v>14</v>
      </c>
      <c r="F1352">
        <f t="shared" ref="F1352" si="1608">COUNT(C1352:C1361)</f>
        <v>10</v>
      </c>
      <c r="G1352" t="s">
        <v>27</v>
      </c>
      <c r="H1352" s="2">
        <f t="shared" ref="H1352:H1415" si="1609">B1352</f>
        <v>44</v>
      </c>
    </row>
    <row r="1353" spans="1:8" x14ac:dyDescent="0.25">
      <c r="A1353" t="s">
        <v>5</v>
      </c>
      <c r="B1353">
        <v>44</v>
      </c>
      <c r="C1353">
        <v>1</v>
      </c>
      <c r="D1353">
        <v>1</v>
      </c>
      <c r="E1353" t="s">
        <v>22</v>
      </c>
      <c r="F1353">
        <f t="shared" ref="F1353" si="1610">COUNTIF(C1352:C1361,1)</f>
        <v>10</v>
      </c>
    </row>
    <row r="1354" spans="1:8" x14ac:dyDescent="0.25">
      <c r="A1354" t="s">
        <v>6</v>
      </c>
      <c r="B1354">
        <v>44</v>
      </c>
      <c r="C1354">
        <v>1</v>
      </c>
      <c r="D1354">
        <v>0</v>
      </c>
      <c r="E1354" t="s">
        <v>23</v>
      </c>
      <c r="F1354">
        <f t="shared" ref="F1354" si="1611">COUNTIF(D1352:D1361,1)</f>
        <v>8</v>
      </c>
    </row>
    <row r="1355" spans="1:8" x14ac:dyDescent="0.25">
      <c r="A1355" t="s">
        <v>7</v>
      </c>
      <c r="B1355">
        <v>44</v>
      </c>
      <c r="C1355">
        <v>1</v>
      </c>
      <c r="D1355">
        <v>1</v>
      </c>
      <c r="E1355" t="s">
        <v>20</v>
      </c>
      <c r="G1355" t="s">
        <v>21</v>
      </c>
    </row>
    <row r="1356" spans="1:8" x14ac:dyDescent="0.25">
      <c r="A1356" t="s">
        <v>8</v>
      </c>
      <c r="B1356">
        <v>44</v>
      </c>
      <c r="C1356">
        <v>1</v>
      </c>
      <c r="D1356">
        <v>1</v>
      </c>
      <c r="E1356" t="s">
        <v>16</v>
      </c>
      <c r="F1356">
        <f t="shared" ref="F1356" si="1612">F1353</f>
        <v>10</v>
      </c>
      <c r="G1356" t="s">
        <v>16</v>
      </c>
      <c r="H1356">
        <f t="shared" ref="H1356" si="1613">F1354</f>
        <v>8</v>
      </c>
    </row>
    <row r="1357" spans="1:8" x14ac:dyDescent="0.25">
      <c r="A1357" t="s">
        <v>9</v>
      </c>
      <c r="B1357">
        <v>44</v>
      </c>
      <c r="C1357">
        <v>1</v>
      </c>
      <c r="D1357">
        <v>1</v>
      </c>
      <c r="E1357" t="s">
        <v>17</v>
      </c>
      <c r="F1357">
        <v>0</v>
      </c>
      <c r="G1357" t="s">
        <v>17</v>
      </c>
      <c r="H1357">
        <v>0</v>
      </c>
    </row>
    <row r="1358" spans="1:8" x14ac:dyDescent="0.25">
      <c r="A1358" t="s">
        <v>10</v>
      </c>
      <c r="B1358">
        <v>44</v>
      </c>
      <c r="C1358">
        <v>1</v>
      </c>
      <c r="D1358">
        <v>0</v>
      </c>
      <c r="E1358" t="s">
        <v>18</v>
      </c>
      <c r="F1358">
        <v>0</v>
      </c>
      <c r="G1358" t="s">
        <v>18</v>
      </c>
      <c r="H1358">
        <v>0</v>
      </c>
    </row>
    <row r="1359" spans="1:8" x14ac:dyDescent="0.25">
      <c r="A1359" t="s">
        <v>11</v>
      </c>
      <c r="B1359">
        <v>44</v>
      </c>
      <c r="C1359">
        <v>1</v>
      </c>
      <c r="D1359">
        <v>1</v>
      </c>
      <c r="E1359" t="s">
        <v>19</v>
      </c>
      <c r="F1359">
        <f t="shared" ref="F1359" si="1614">ABS(F1352-F1353)</f>
        <v>0</v>
      </c>
      <c r="G1359" t="s">
        <v>19</v>
      </c>
      <c r="H1359">
        <f t="shared" ref="H1359" si="1615">ABS(F1353-F1354)</f>
        <v>2</v>
      </c>
    </row>
    <row r="1360" spans="1:8" x14ac:dyDescent="0.25">
      <c r="A1360" t="s">
        <v>12</v>
      </c>
      <c r="B1360">
        <v>44</v>
      </c>
      <c r="C1360">
        <v>1</v>
      </c>
      <c r="D1360">
        <v>1</v>
      </c>
      <c r="E1360" s="1" t="s">
        <v>24</v>
      </c>
      <c r="F1360" s="1">
        <f t="shared" ref="F1360" si="1616">SUM(F1356:F1357)/SUM(F1356:F1359)</f>
        <v>1</v>
      </c>
      <c r="G1360" s="1" t="s">
        <v>24</v>
      </c>
      <c r="H1360" s="1">
        <f t="shared" ref="H1360" si="1617">SUM(H1356:H1357)/SUM(H1356:H1359)</f>
        <v>0.8</v>
      </c>
    </row>
    <row r="1361" spans="1:8" x14ac:dyDescent="0.25">
      <c r="A1361" t="s">
        <v>13</v>
      </c>
      <c r="B1361">
        <v>44</v>
      </c>
      <c r="C1361">
        <v>1</v>
      </c>
      <c r="D1361">
        <v>1</v>
      </c>
      <c r="E1361" s="1" t="s">
        <v>161</v>
      </c>
      <c r="F1361" s="1">
        <f t="shared" ref="F1361" si="1618">2*F1356/(2*F1356+F1358+F1359)</f>
        <v>1</v>
      </c>
      <c r="G1361" s="1" t="s">
        <v>161</v>
      </c>
      <c r="H1361" s="1">
        <f t="shared" ref="H1361" si="1619">2*H1356/(2*H1356+H1358+H1359)</f>
        <v>0.88888888888888884</v>
      </c>
    </row>
    <row r="1362" spans="1:8" x14ac:dyDescent="0.25">
      <c r="A1362" t="s">
        <v>4</v>
      </c>
      <c r="B1362">
        <v>45</v>
      </c>
      <c r="C1362">
        <v>1</v>
      </c>
      <c r="D1362">
        <v>0</v>
      </c>
      <c r="E1362" t="s">
        <v>14</v>
      </c>
      <c r="F1362">
        <f t="shared" ref="F1362" si="1620">COUNT(C1362:C1371)</f>
        <v>10</v>
      </c>
      <c r="G1362" t="s">
        <v>27</v>
      </c>
      <c r="H1362" s="2">
        <f t="shared" ref="H1362:H1425" si="1621">B1362</f>
        <v>45</v>
      </c>
    </row>
    <row r="1363" spans="1:8" x14ac:dyDescent="0.25">
      <c r="A1363" t="s">
        <v>5</v>
      </c>
      <c r="B1363">
        <v>45</v>
      </c>
      <c r="C1363">
        <v>1</v>
      </c>
      <c r="D1363">
        <v>1</v>
      </c>
      <c r="E1363" t="s">
        <v>22</v>
      </c>
      <c r="F1363">
        <f t="shared" ref="F1363" si="1622">COUNTIF(C1362:C1371,1)</f>
        <v>10</v>
      </c>
    </row>
    <row r="1364" spans="1:8" x14ac:dyDescent="0.25">
      <c r="A1364" t="s">
        <v>6</v>
      </c>
      <c r="B1364">
        <v>45</v>
      </c>
      <c r="C1364">
        <v>1</v>
      </c>
      <c r="D1364">
        <v>0</v>
      </c>
      <c r="E1364" t="s">
        <v>23</v>
      </c>
      <c r="F1364">
        <f t="shared" ref="F1364" si="1623">COUNTIF(D1362:D1371,1)</f>
        <v>7</v>
      </c>
    </row>
    <row r="1365" spans="1:8" x14ac:dyDescent="0.25">
      <c r="A1365" t="s">
        <v>7</v>
      </c>
      <c r="B1365">
        <v>45</v>
      </c>
      <c r="C1365">
        <v>1</v>
      </c>
      <c r="D1365">
        <v>1</v>
      </c>
      <c r="E1365" t="s">
        <v>20</v>
      </c>
      <c r="G1365" t="s">
        <v>21</v>
      </c>
    </row>
    <row r="1366" spans="1:8" x14ac:dyDescent="0.25">
      <c r="A1366" t="s">
        <v>8</v>
      </c>
      <c r="B1366">
        <v>45</v>
      </c>
      <c r="C1366">
        <v>1</v>
      </c>
      <c r="D1366">
        <v>1</v>
      </c>
      <c r="E1366" t="s">
        <v>16</v>
      </c>
      <c r="F1366">
        <f t="shared" ref="F1366" si="1624">F1363</f>
        <v>10</v>
      </c>
      <c r="G1366" t="s">
        <v>16</v>
      </c>
      <c r="H1366">
        <f t="shared" ref="H1366" si="1625">F1364</f>
        <v>7</v>
      </c>
    </row>
    <row r="1367" spans="1:8" x14ac:dyDescent="0.25">
      <c r="A1367" t="s">
        <v>9</v>
      </c>
      <c r="B1367">
        <v>45</v>
      </c>
      <c r="C1367">
        <v>1</v>
      </c>
      <c r="D1367">
        <v>1</v>
      </c>
      <c r="E1367" t="s">
        <v>17</v>
      </c>
      <c r="F1367">
        <v>0</v>
      </c>
      <c r="G1367" t="s">
        <v>17</v>
      </c>
      <c r="H1367">
        <v>0</v>
      </c>
    </row>
    <row r="1368" spans="1:8" x14ac:dyDescent="0.25">
      <c r="A1368" t="s">
        <v>10</v>
      </c>
      <c r="B1368">
        <v>45</v>
      </c>
      <c r="C1368">
        <v>1</v>
      </c>
      <c r="D1368">
        <v>0</v>
      </c>
      <c r="E1368" t="s">
        <v>18</v>
      </c>
      <c r="F1368">
        <v>0</v>
      </c>
      <c r="G1368" t="s">
        <v>18</v>
      </c>
      <c r="H1368">
        <v>0</v>
      </c>
    </row>
    <row r="1369" spans="1:8" x14ac:dyDescent="0.25">
      <c r="A1369" t="s">
        <v>11</v>
      </c>
      <c r="B1369">
        <v>45</v>
      </c>
      <c r="C1369">
        <v>1</v>
      </c>
      <c r="D1369">
        <v>1</v>
      </c>
      <c r="E1369" t="s">
        <v>19</v>
      </c>
      <c r="F1369">
        <f t="shared" ref="F1369" si="1626">ABS(F1362-F1363)</f>
        <v>0</v>
      </c>
      <c r="G1369" t="s">
        <v>19</v>
      </c>
      <c r="H1369">
        <f t="shared" ref="H1369" si="1627">ABS(F1363-F1364)</f>
        <v>3</v>
      </c>
    </row>
    <row r="1370" spans="1:8" x14ac:dyDescent="0.25">
      <c r="A1370" t="s">
        <v>12</v>
      </c>
      <c r="B1370">
        <v>45</v>
      </c>
      <c r="C1370">
        <v>1</v>
      </c>
      <c r="D1370">
        <v>1</v>
      </c>
      <c r="E1370" s="1" t="s">
        <v>24</v>
      </c>
      <c r="F1370" s="1">
        <f t="shared" ref="F1370" si="1628">SUM(F1366:F1367)/SUM(F1366:F1369)</f>
        <v>1</v>
      </c>
      <c r="G1370" s="1" t="s">
        <v>24</v>
      </c>
      <c r="H1370" s="1">
        <f t="shared" ref="H1370" si="1629">SUM(H1366:H1367)/SUM(H1366:H1369)</f>
        <v>0.7</v>
      </c>
    </row>
    <row r="1371" spans="1:8" x14ac:dyDescent="0.25">
      <c r="A1371" t="s">
        <v>13</v>
      </c>
      <c r="B1371">
        <v>45</v>
      </c>
      <c r="C1371">
        <v>1</v>
      </c>
      <c r="D1371">
        <v>1</v>
      </c>
      <c r="E1371" s="1" t="s">
        <v>162</v>
      </c>
      <c r="F1371" s="1">
        <f t="shared" ref="F1371" si="1630">2*F1366/(2*F1366+F1368+F1369)</f>
        <v>1</v>
      </c>
      <c r="G1371" s="1" t="s">
        <v>162</v>
      </c>
      <c r="H1371" s="1">
        <f t="shared" ref="H1371" si="1631">2*H1366/(2*H1366+H1368+H1369)</f>
        <v>0.82352941176470584</v>
      </c>
    </row>
    <row r="1372" spans="1:8" x14ac:dyDescent="0.25">
      <c r="A1372" t="s">
        <v>4</v>
      </c>
      <c r="B1372">
        <v>46</v>
      </c>
      <c r="C1372">
        <v>1</v>
      </c>
      <c r="D1372">
        <v>1</v>
      </c>
      <c r="E1372" t="s">
        <v>14</v>
      </c>
      <c r="F1372">
        <f t="shared" ref="F1372" si="1632">COUNT(C1372:C1381)</f>
        <v>10</v>
      </c>
      <c r="G1372" t="s">
        <v>27</v>
      </c>
      <c r="H1372" s="2">
        <f t="shared" ref="H1372:H1435" si="1633">B1372</f>
        <v>46</v>
      </c>
    </row>
    <row r="1373" spans="1:8" x14ac:dyDescent="0.25">
      <c r="A1373" t="s">
        <v>5</v>
      </c>
      <c r="B1373">
        <v>46</v>
      </c>
      <c r="C1373">
        <v>1</v>
      </c>
      <c r="D1373">
        <v>0</v>
      </c>
      <c r="E1373" t="s">
        <v>22</v>
      </c>
      <c r="F1373">
        <f t="shared" ref="F1373" si="1634">COUNTIF(C1372:C1381,1)</f>
        <v>10</v>
      </c>
    </row>
    <row r="1374" spans="1:8" x14ac:dyDescent="0.25">
      <c r="A1374" t="s">
        <v>6</v>
      </c>
      <c r="B1374">
        <v>46</v>
      </c>
      <c r="C1374">
        <v>1</v>
      </c>
      <c r="D1374">
        <v>0</v>
      </c>
      <c r="E1374" t="s">
        <v>23</v>
      </c>
      <c r="F1374">
        <f t="shared" ref="F1374" si="1635">COUNTIF(D1372:D1381,1)</f>
        <v>5</v>
      </c>
    </row>
    <row r="1375" spans="1:8" x14ac:dyDescent="0.25">
      <c r="A1375" t="s">
        <v>7</v>
      </c>
      <c r="B1375">
        <v>46</v>
      </c>
      <c r="C1375">
        <v>1</v>
      </c>
      <c r="D1375">
        <v>0</v>
      </c>
      <c r="E1375" t="s">
        <v>20</v>
      </c>
      <c r="G1375" t="s">
        <v>21</v>
      </c>
    </row>
    <row r="1376" spans="1:8" x14ac:dyDescent="0.25">
      <c r="A1376" t="s">
        <v>8</v>
      </c>
      <c r="B1376">
        <v>46</v>
      </c>
      <c r="C1376">
        <v>1</v>
      </c>
      <c r="D1376">
        <v>1</v>
      </c>
      <c r="E1376" t="s">
        <v>16</v>
      </c>
      <c r="F1376">
        <f t="shared" ref="F1376" si="1636">F1373</f>
        <v>10</v>
      </c>
      <c r="G1376" t="s">
        <v>16</v>
      </c>
      <c r="H1376">
        <f t="shared" ref="H1376" si="1637">F1374</f>
        <v>5</v>
      </c>
    </row>
    <row r="1377" spans="1:8" x14ac:dyDescent="0.25">
      <c r="A1377" t="s">
        <v>9</v>
      </c>
      <c r="B1377">
        <v>46</v>
      </c>
      <c r="C1377">
        <v>1</v>
      </c>
      <c r="D1377">
        <v>1</v>
      </c>
      <c r="E1377" t="s">
        <v>17</v>
      </c>
      <c r="F1377">
        <v>0</v>
      </c>
      <c r="G1377" t="s">
        <v>17</v>
      </c>
      <c r="H1377">
        <v>0</v>
      </c>
    </row>
    <row r="1378" spans="1:8" x14ac:dyDescent="0.25">
      <c r="A1378" t="s">
        <v>10</v>
      </c>
      <c r="B1378">
        <v>46</v>
      </c>
      <c r="C1378">
        <v>1</v>
      </c>
      <c r="D1378">
        <v>0</v>
      </c>
      <c r="E1378" t="s">
        <v>18</v>
      </c>
      <c r="F1378">
        <v>0</v>
      </c>
      <c r="G1378" t="s">
        <v>18</v>
      </c>
      <c r="H1378">
        <v>0</v>
      </c>
    </row>
    <row r="1379" spans="1:8" x14ac:dyDescent="0.25">
      <c r="A1379" t="s">
        <v>11</v>
      </c>
      <c r="B1379">
        <v>46</v>
      </c>
      <c r="C1379">
        <v>1</v>
      </c>
      <c r="D1379">
        <v>0</v>
      </c>
      <c r="E1379" t="s">
        <v>19</v>
      </c>
      <c r="F1379">
        <f t="shared" ref="F1379" si="1638">ABS(F1372-F1373)</f>
        <v>0</v>
      </c>
      <c r="G1379" t="s">
        <v>19</v>
      </c>
      <c r="H1379">
        <f t="shared" ref="H1379" si="1639">ABS(F1373-F1374)</f>
        <v>5</v>
      </c>
    </row>
    <row r="1380" spans="1:8" x14ac:dyDescent="0.25">
      <c r="A1380" t="s">
        <v>12</v>
      </c>
      <c r="B1380">
        <v>46</v>
      </c>
      <c r="C1380">
        <v>1</v>
      </c>
      <c r="D1380">
        <v>1</v>
      </c>
      <c r="E1380" s="1" t="s">
        <v>24</v>
      </c>
      <c r="F1380" s="1">
        <f t="shared" ref="F1380" si="1640">SUM(F1376:F1377)/SUM(F1376:F1379)</f>
        <v>1</v>
      </c>
      <c r="G1380" s="1" t="s">
        <v>24</v>
      </c>
      <c r="H1380" s="1">
        <f t="shared" ref="H1380" si="1641">SUM(H1376:H1377)/SUM(H1376:H1379)</f>
        <v>0.5</v>
      </c>
    </row>
    <row r="1381" spans="1:8" x14ac:dyDescent="0.25">
      <c r="A1381" t="s">
        <v>13</v>
      </c>
      <c r="B1381">
        <v>46</v>
      </c>
      <c r="C1381">
        <v>1</v>
      </c>
      <c r="D1381">
        <v>1</v>
      </c>
      <c r="E1381" s="1" t="s">
        <v>163</v>
      </c>
      <c r="F1381" s="1">
        <f t="shared" ref="F1381" si="1642">2*F1376/(2*F1376+F1378+F1379)</f>
        <v>1</v>
      </c>
      <c r="G1381" s="1" t="s">
        <v>163</v>
      </c>
      <c r="H1381" s="1">
        <f t="shared" ref="H1381" si="1643">2*H1376/(2*H1376+H1378+H1379)</f>
        <v>0.66666666666666663</v>
      </c>
    </row>
    <row r="1382" spans="1:8" x14ac:dyDescent="0.25">
      <c r="A1382" t="s">
        <v>4</v>
      </c>
      <c r="B1382">
        <v>47</v>
      </c>
      <c r="C1382">
        <v>1</v>
      </c>
      <c r="D1382">
        <v>0</v>
      </c>
      <c r="E1382" t="s">
        <v>14</v>
      </c>
      <c r="F1382">
        <f t="shared" ref="F1382" si="1644">COUNT(C1382:C1391)</f>
        <v>10</v>
      </c>
      <c r="G1382" t="s">
        <v>27</v>
      </c>
      <c r="H1382" s="2">
        <f t="shared" ref="H1382:H1445" si="1645">B1382</f>
        <v>47</v>
      </c>
    </row>
    <row r="1383" spans="1:8" x14ac:dyDescent="0.25">
      <c r="A1383" t="s">
        <v>5</v>
      </c>
      <c r="B1383">
        <v>47</v>
      </c>
      <c r="C1383">
        <v>1</v>
      </c>
      <c r="D1383">
        <v>0</v>
      </c>
      <c r="E1383" t="s">
        <v>22</v>
      </c>
      <c r="F1383">
        <f t="shared" ref="F1383" si="1646">COUNTIF(C1382:C1391,1)</f>
        <v>10</v>
      </c>
    </row>
    <row r="1384" spans="1:8" x14ac:dyDescent="0.25">
      <c r="A1384" t="s">
        <v>6</v>
      </c>
      <c r="B1384">
        <v>47</v>
      </c>
      <c r="C1384">
        <v>1</v>
      </c>
      <c r="D1384">
        <v>0</v>
      </c>
      <c r="E1384" t="s">
        <v>23</v>
      </c>
      <c r="F1384">
        <f t="shared" ref="F1384" si="1647">COUNTIF(D1382:D1391,1)</f>
        <v>5</v>
      </c>
    </row>
    <row r="1385" spans="1:8" x14ac:dyDescent="0.25">
      <c r="A1385" t="s">
        <v>7</v>
      </c>
      <c r="B1385">
        <v>47</v>
      </c>
      <c r="C1385">
        <v>1</v>
      </c>
      <c r="D1385">
        <v>1</v>
      </c>
      <c r="E1385" t="s">
        <v>20</v>
      </c>
      <c r="G1385" t="s">
        <v>21</v>
      </c>
    </row>
    <row r="1386" spans="1:8" x14ac:dyDescent="0.25">
      <c r="A1386" t="s">
        <v>8</v>
      </c>
      <c r="B1386">
        <v>47</v>
      </c>
      <c r="C1386">
        <v>1</v>
      </c>
      <c r="D1386">
        <v>1</v>
      </c>
      <c r="E1386" t="s">
        <v>16</v>
      </c>
      <c r="F1386">
        <f t="shared" ref="F1386" si="1648">F1383</f>
        <v>10</v>
      </c>
      <c r="G1386" t="s">
        <v>16</v>
      </c>
      <c r="H1386">
        <f t="shared" ref="H1386" si="1649">F1384</f>
        <v>5</v>
      </c>
    </row>
    <row r="1387" spans="1:8" x14ac:dyDescent="0.25">
      <c r="A1387" t="s">
        <v>9</v>
      </c>
      <c r="B1387">
        <v>47</v>
      </c>
      <c r="C1387">
        <v>1</v>
      </c>
      <c r="D1387">
        <v>1</v>
      </c>
      <c r="E1387" t="s">
        <v>17</v>
      </c>
      <c r="F1387">
        <v>0</v>
      </c>
      <c r="G1387" t="s">
        <v>17</v>
      </c>
      <c r="H1387">
        <v>0</v>
      </c>
    </row>
    <row r="1388" spans="1:8" x14ac:dyDescent="0.25">
      <c r="A1388" t="s">
        <v>10</v>
      </c>
      <c r="B1388">
        <v>47</v>
      </c>
      <c r="C1388">
        <v>1</v>
      </c>
      <c r="D1388">
        <v>0</v>
      </c>
      <c r="E1388" t="s">
        <v>18</v>
      </c>
      <c r="F1388">
        <v>0</v>
      </c>
      <c r="G1388" t="s">
        <v>18</v>
      </c>
      <c r="H1388">
        <v>0</v>
      </c>
    </row>
    <row r="1389" spans="1:8" x14ac:dyDescent="0.25">
      <c r="A1389" t="s">
        <v>11</v>
      </c>
      <c r="B1389">
        <v>47</v>
      </c>
      <c r="C1389">
        <v>1</v>
      </c>
      <c r="D1389">
        <v>0</v>
      </c>
      <c r="E1389" t="s">
        <v>19</v>
      </c>
      <c r="F1389">
        <f t="shared" ref="F1389" si="1650">ABS(F1382-F1383)</f>
        <v>0</v>
      </c>
      <c r="G1389" t="s">
        <v>19</v>
      </c>
      <c r="H1389">
        <f t="shared" ref="H1389" si="1651">ABS(F1383-F1384)</f>
        <v>5</v>
      </c>
    </row>
    <row r="1390" spans="1:8" x14ac:dyDescent="0.25">
      <c r="A1390" t="s">
        <v>12</v>
      </c>
      <c r="B1390">
        <v>47</v>
      </c>
      <c r="C1390">
        <v>1</v>
      </c>
      <c r="D1390">
        <v>1</v>
      </c>
      <c r="E1390" s="1" t="s">
        <v>24</v>
      </c>
      <c r="F1390" s="1">
        <f t="shared" ref="F1390" si="1652">SUM(F1386:F1387)/SUM(F1386:F1389)</f>
        <v>1</v>
      </c>
      <c r="G1390" s="1" t="s">
        <v>24</v>
      </c>
      <c r="H1390" s="1">
        <f t="shared" ref="H1390" si="1653">SUM(H1386:H1387)/SUM(H1386:H1389)</f>
        <v>0.5</v>
      </c>
    </row>
    <row r="1391" spans="1:8" x14ac:dyDescent="0.25">
      <c r="A1391" t="s">
        <v>13</v>
      </c>
      <c r="B1391">
        <v>47</v>
      </c>
      <c r="C1391">
        <v>1</v>
      </c>
      <c r="D1391">
        <v>1</v>
      </c>
      <c r="E1391" s="1" t="s">
        <v>164</v>
      </c>
      <c r="F1391" s="1">
        <f t="shared" ref="F1391" si="1654">2*F1386/(2*F1386+F1388+F1389)</f>
        <v>1</v>
      </c>
      <c r="G1391" s="1" t="s">
        <v>164</v>
      </c>
      <c r="H1391" s="1">
        <f t="shared" ref="H1391" si="1655">2*H1386/(2*H1386+H1388+H1389)</f>
        <v>0.66666666666666663</v>
      </c>
    </row>
    <row r="1392" spans="1:8" x14ac:dyDescent="0.25">
      <c r="A1392" t="s">
        <v>4</v>
      </c>
      <c r="B1392">
        <v>48</v>
      </c>
      <c r="C1392">
        <v>1</v>
      </c>
      <c r="D1392">
        <v>0</v>
      </c>
      <c r="E1392" t="s">
        <v>14</v>
      </c>
      <c r="F1392">
        <f t="shared" ref="F1392" si="1656">COUNT(C1392:C1401)</f>
        <v>10</v>
      </c>
      <c r="G1392" t="s">
        <v>27</v>
      </c>
      <c r="H1392" s="2">
        <f t="shared" ref="H1392:H1455" si="1657">B1392</f>
        <v>48</v>
      </c>
    </row>
    <row r="1393" spans="1:8" x14ac:dyDescent="0.25">
      <c r="A1393" t="s">
        <v>5</v>
      </c>
      <c r="B1393">
        <v>48</v>
      </c>
      <c r="C1393">
        <v>1</v>
      </c>
      <c r="D1393">
        <v>0</v>
      </c>
      <c r="E1393" t="s">
        <v>22</v>
      </c>
      <c r="F1393">
        <f t="shared" ref="F1393" si="1658">COUNTIF(C1392:C1401,1)</f>
        <v>10</v>
      </c>
    </row>
    <row r="1394" spans="1:8" x14ac:dyDescent="0.25">
      <c r="A1394" t="s">
        <v>6</v>
      </c>
      <c r="B1394">
        <v>48</v>
      </c>
      <c r="C1394">
        <v>1</v>
      </c>
      <c r="D1394">
        <v>0</v>
      </c>
      <c r="E1394" t="s">
        <v>23</v>
      </c>
      <c r="F1394">
        <f t="shared" ref="F1394" si="1659">COUNTIF(D1392:D1401,1)</f>
        <v>4</v>
      </c>
    </row>
    <row r="1395" spans="1:8" x14ac:dyDescent="0.25">
      <c r="A1395" t="s">
        <v>7</v>
      </c>
      <c r="B1395">
        <v>48</v>
      </c>
      <c r="C1395">
        <v>1</v>
      </c>
      <c r="D1395">
        <v>0</v>
      </c>
      <c r="E1395" t="s">
        <v>20</v>
      </c>
      <c r="G1395" t="s">
        <v>21</v>
      </c>
    </row>
    <row r="1396" spans="1:8" x14ac:dyDescent="0.25">
      <c r="A1396" t="s">
        <v>8</v>
      </c>
      <c r="B1396">
        <v>48</v>
      </c>
      <c r="C1396">
        <v>1</v>
      </c>
      <c r="D1396">
        <v>1</v>
      </c>
      <c r="E1396" t="s">
        <v>16</v>
      </c>
      <c r="F1396">
        <f t="shared" ref="F1396" si="1660">F1393</f>
        <v>10</v>
      </c>
      <c r="G1396" t="s">
        <v>16</v>
      </c>
      <c r="H1396">
        <f t="shared" ref="H1396" si="1661">F1394</f>
        <v>4</v>
      </c>
    </row>
    <row r="1397" spans="1:8" x14ac:dyDescent="0.25">
      <c r="A1397" t="s">
        <v>9</v>
      </c>
      <c r="B1397">
        <v>48</v>
      </c>
      <c r="C1397">
        <v>1</v>
      </c>
      <c r="D1397">
        <v>1</v>
      </c>
      <c r="E1397" t="s">
        <v>17</v>
      </c>
      <c r="F1397">
        <v>0</v>
      </c>
      <c r="G1397" t="s">
        <v>17</v>
      </c>
      <c r="H1397">
        <v>0</v>
      </c>
    </row>
    <row r="1398" spans="1:8" x14ac:dyDescent="0.25">
      <c r="A1398" t="s">
        <v>10</v>
      </c>
      <c r="B1398">
        <v>48</v>
      </c>
      <c r="C1398">
        <v>1</v>
      </c>
      <c r="D1398">
        <v>0</v>
      </c>
      <c r="E1398" t="s">
        <v>18</v>
      </c>
      <c r="F1398">
        <v>0</v>
      </c>
      <c r="G1398" t="s">
        <v>18</v>
      </c>
      <c r="H1398">
        <v>0</v>
      </c>
    </row>
    <row r="1399" spans="1:8" x14ac:dyDescent="0.25">
      <c r="A1399" t="s">
        <v>11</v>
      </c>
      <c r="B1399">
        <v>48</v>
      </c>
      <c r="C1399">
        <v>1</v>
      </c>
      <c r="D1399">
        <v>1</v>
      </c>
      <c r="E1399" t="s">
        <v>19</v>
      </c>
      <c r="F1399">
        <f t="shared" ref="F1399" si="1662">ABS(F1392-F1393)</f>
        <v>0</v>
      </c>
      <c r="G1399" t="s">
        <v>19</v>
      </c>
      <c r="H1399">
        <f t="shared" ref="H1399" si="1663">ABS(F1393-F1394)</f>
        <v>6</v>
      </c>
    </row>
    <row r="1400" spans="1:8" x14ac:dyDescent="0.25">
      <c r="A1400" t="s">
        <v>12</v>
      </c>
      <c r="B1400">
        <v>48</v>
      </c>
      <c r="C1400">
        <v>1</v>
      </c>
      <c r="D1400">
        <v>0</v>
      </c>
      <c r="E1400" s="1" t="s">
        <v>24</v>
      </c>
      <c r="F1400" s="1">
        <f t="shared" ref="F1400" si="1664">SUM(F1396:F1397)/SUM(F1396:F1399)</f>
        <v>1</v>
      </c>
      <c r="G1400" s="1" t="s">
        <v>24</v>
      </c>
      <c r="H1400" s="1">
        <f t="shared" ref="H1400" si="1665">SUM(H1396:H1397)/SUM(H1396:H1399)</f>
        <v>0.4</v>
      </c>
    </row>
    <row r="1401" spans="1:8" x14ac:dyDescent="0.25">
      <c r="A1401" t="s">
        <v>13</v>
      </c>
      <c r="B1401">
        <v>48</v>
      </c>
      <c r="C1401">
        <v>1</v>
      </c>
      <c r="D1401">
        <v>1</v>
      </c>
      <c r="E1401" s="1" t="s">
        <v>165</v>
      </c>
      <c r="F1401" s="1">
        <f t="shared" ref="F1401" si="1666">2*F1396/(2*F1396+F1398+F1399)</f>
        <v>1</v>
      </c>
      <c r="G1401" s="1" t="s">
        <v>165</v>
      </c>
      <c r="H1401" s="1">
        <f t="shared" ref="H1401" si="1667">2*H1396/(2*H1396+H1398+H1399)</f>
        <v>0.5714285714285714</v>
      </c>
    </row>
    <row r="1402" spans="1:8" x14ac:dyDescent="0.25">
      <c r="A1402" t="s">
        <v>4</v>
      </c>
      <c r="B1402">
        <v>49</v>
      </c>
      <c r="C1402">
        <v>1</v>
      </c>
      <c r="D1402">
        <v>0</v>
      </c>
      <c r="E1402" t="s">
        <v>14</v>
      </c>
      <c r="F1402">
        <f t="shared" ref="F1402" si="1668">COUNT(C1402:C1411)</f>
        <v>10</v>
      </c>
      <c r="G1402" t="s">
        <v>27</v>
      </c>
      <c r="H1402" s="2">
        <f t="shared" ref="H1402:H1465" si="1669">B1402</f>
        <v>49</v>
      </c>
    </row>
    <row r="1403" spans="1:8" x14ac:dyDescent="0.25">
      <c r="A1403" t="s">
        <v>5</v>
      </c>
      <c r="B1403">
        <v>49</v>
      </c>
      <c r="C1403">
        <v>1</v>
      </c>
      <c r="D1403">
        <v>0</v>
      </c>
      <c r="E1403" t="s">
        <v>22</v>
      </c>
      <c r="F1403">
        <f t="shared" ref="F1403" si="1670">COUNTIF(C1402:C1411,1)</f>
        <v>10</v>
      </c>
    </row>
    <row r="1404" spans="1:8" x14ac:dyDescent="0.25">
      <c r="A1404" t="s">
        <v>6</v>
      </c>
      <c r="B1404">
        <v>49</v>
      </c>
      <c r="C1404">
        <v>1</v>
      </c>
      <c r="D1404">
        <v>0</v>
      </c>
      <c r="E1404" t="s">
        <v>23</v>
      </c>
      <c r="F1404">
        <f t="shared" ref="F1404" si="1671">COUNTIF(D1402:D1411,1)</f>
        <v>7</v>
      </c>
    </row>
    <row r="1405" spans="1:8" x14ac:dyDescent="0.25">
      <c r="A1405" t="s">
        <v>7</v>
      </c>
      <c r="B1405">
        <v>49</v>
      </c>
      <c r="C1405">
        <v>1</v>
      </c>
      <c r="D1405">
        <v>1</v>
      </c>
      <c r="E1405" t="s">
        <v>20</v>
      </c>
      <c r="G1405" t="s">
        <v>21</v>
      </c>
    </row>
    <row r="1406" spans="1:8" x14ac:dyDescent="0.25">
      <c r="A1406" t="s">
        <v>8</v>
      </c>
      <c r="B1406">
        <v>49</v>
      </c>
      <c r="C1406">
        <v>1</v>
      </c>
      <c r="D1406">
        <v>1</v>
      </c>
      <c r="E1406" t="s">
        <v>16</v>
      </c>
      <c r="F1406">
        <f t="shared" ref="F1406" si="1672">F1403</f>
        <v>10</v>
      </c>
      <c r="G1406" t="s">
        <v>16</v>
      </c>
      <c r="H1406">
        <f t="shared" ref="H1406" si="1673">F1404</f>
        <v>7</v>
      </c>
    </row>
    <row r="1407" spans="1:8" x14ac:dyDescent="0.25">
      <c r="A1407" t="s">
        <v>9</v>
      </c>
      <c r="B1407">
        <v>49</v>
      </c>
      <c r="C1407">
        <v>1</v>
      </c>
      <c r="D1407">
        <v>1</v>
      </c>
      <c r="E1407" t="s">
        <v>17</v>
      </c>
      <c r="F1407">
        <v>0</v>
      </c>
      <c r="G1407" t="s">
        <v>17</v>
      </c>
      <c r="H1407">
        <v>0</v>
      </c>
    </row>
    <row r="1408" spans="1:8" x14ac:dyDescent="0.25">
      <c r="A1408" t="s">
        <v>10</v>
      </c>
      <c r="B1408">
        <v>49</v>
      </c>
      <c r="C1408">
        <v>1</v>
      </c>
      <c r="D1408">
        <v>1</v>
      </c>
      <c r="E1408" t="s">
        <v>18</v>
      </c>
      <c r="F1408">
        <v>0</v>
      </c>
      <c r="G1408" t="s">
        <v>18</v>
      </c>
      <c r="H1408">
        <v>0</v>
      </c>
    </row>
    <row r="1409" spans="1:8" x14ac:dyDescent="0.25">
      <c r="A1409" t="s">
        <v>11</v>
      </c>
      <c r="B1409">
        <v>49</v>
      </c>
      <c r="C1409">
        <v>1</v>
      </c>
      <c r="D1409">
        <v>1</v>
      </c>
      <c r="E1409" t="s">
        <v>19</v>
      </c>
      <c r="F1409">
        <f t="shared" ref="F1409" si="1674">ABS(F1402-F1403)</f>
        <v>0</v>
      </c>
      <c r="G1409" t="s">
        <v>19</v>
      </c>
      <c r="H1409">
        <f t="shared" ref="H1409" si="1675">ABS(F1403-F1404)</f>
        <v>3</v>
      </c>
    </row>
    <row r="1410" spans="1:8" x14ac:dyDescent="0.25">
      <c r="A1410" t="s">
        <v>12</v>
      </c>
      <c r="B1410">
        <v>49</v>
      </c>
      <c r="C1410">
        <v>1</v>
      </c>
      <c r="D1410">
        <v>1</v>
      </c>
      <c r="E1410" s="1" t="s">
        <v>24</v>
      </c>
      <c r="F1410" s="1">
        <f t="shared" ref="F1410" si="1676">SUM(F1406:F1407)/SUM(F1406:F1409)</f>
        <v>1</v>
      </c>
      <c r="G1410" s="1" t="s">
        <v>24</v>
      </c>
      <c r="H1410" s="1">
        <f t="shared" ref="H1410" si="1677">SUM(H1406:H1407)/SUM(H1406:H1409)</f>
        <v>0.7</v>
      </c>
    </row>
    <row r="1411" spans="1:8" x14ac:dyDescent="0.25">
      <c r="A1411" t="s">
        <v>13</v>
      </c>
      <c r="B1411">
        <v>49</v>
      </c>
      <c r="C1411">
        <v>1</v>
      </c>
      <c r="D1411">
        <v>1</v>
      </c>
      <c r="E1411" s="1" t="s">
        <v>166</v>
      </c>
      <c r="F1411" s="1">
        <f t="shared" ref="F1411" si="1678">2*F1406/(2*F1406+F1408+F1409)</f>
        <v>1</v>
      </c>
      <c r="G1411" s="1" t="s">
        <v>166</v>
      </c>
      <c r="H1411" s="1">
        <f t="shared" ref="H1411" si="1679">2*H1406/(2*H1406+H1408+H1409)</f>
        <v>0.82352941176470584</v>
      </c>
    </row>
    <row r="1412" spans="1:8" x14ac:dyDescent="0.25">
      <c r="A1412" t="s">
        <v>4</v>
      </c>
      <c r="B1412">
        <v>50</v>
      </c>
      <c r="C1412">
        <v>1</v>
      </c>
      <c r="D1412">
        <v>0</v>
      </c>
      <c r="E1412" t="s">
        <v>14</v>
      </c>
      <c r="F1412">
        <f t="shared" ref="F1412" si="1680">COUNT(C1412:C1421)</f>
        <v>10</v>
      </c>
      <c r="G1412" t="s">
        <v>27</v>
      </c>
      <c r="H1412" s="2">
        <f t="shared" ref="H1412:H1475" si="1681">B1412</f>
        <v>50</v>
      </c>
    </row>
    <row r="1413" spans="1:8" x14ac:dyDescent="0.25">
      <c r="A1413" t="s">
        <v>5</v>
      </c>
      <c r="B1413">
        <v>50</v>
      </c>
      <c r="C1413">
        <v>1</v>
      </c>
      <c r="D1413">
        <v>0</v>
      </c>
      <c r="E1413" t="s">
        <v>22</v>
      </c>
      <c r="F1413">
        <f t="shared" ref="F1413" si="1682">COUNTIF(C1412:C1421,1)</f>
        <v>9</v>
      </c>
    </row>
    <row r="1414" spans="1:8" x14ac:dyDescent="0.25">
      <c r="A1414" t="s">
        <v>6</v>
      </c>
      <c r="B1414">
        <v>50</v>
      </c>
      <c r="C1414">
        <v>1</v>
      </c>
      <c r="D1414">
        <v>0</v>
      </c>
      <c r="E1414" t="s">
        <v>23</v>
      </c>
      <c r="F1414">
        <f t="shared" ref="F1414" si="1683">COUNTIF(D1412:D1421,1)</f>
        <v>5</v>
      </c>
    </row>
    <row r="1415" spans="1:8" x14ac:dyDescent="0.25">
      <c r="A1415" t="s">
        <v>7</v>
      </c>
      <c r="B1415">
        <v>50</v>
      </c>
      <c r="C1415">
        <v>0</v>
      </c>
      <c r="D1415">
        <v>0</v>
      </c>
      <c r="E1415" t="s">
        <v>20</v>
      </c>
      <c r="G1415" t="s">
        <v>21</v>
      </c>
    </row>
    <row r="1416" spans="1:8" x14ac:dyDescent="0.25">
      <c r="A1416" t="s">
        <v>8</v>
      </c>
      <c r="B1416">
        <v>50</v>
      </c>
      <c r="C1416">
        <v>1</v>
      </c>
      <c r="D1416">
        <v>1</v>
      </c>
      <c r="E1416" t="s">
        <v>16</v>
      </c>
      <c r="F1416">
        <f t="shared" ref="F1416" si="1684">F1413</f>
        <v>9</v>
      </c>
      <c r="G1416" t="s">
        <v>16</v>
      </c>
      <c r="H1416">
        <f t="shared" ref="H1416" si="1685">F1414</f>
        <v>5</v>
      </c>
    </row>
    <row r="1417" spans="1:8" x14ac:dyDescent="0.25">
      <c r="A1417" t="s">
        <v>9</v>
      </c>
      <c r="B1417">
        <v>50</v>
      </c>
      <c r="C1417">
        <v>1</v>
      </c>
      <c r="D1417">
        <v>1</v>
      </c>
      <c r="E1417" t="s">
        <v>17</v>
      </c>
      <c r="F1417">
        <v>0</v>
      </c>
      <c r="G1417" t="s">
        <v>17</v>
      </c>
      <c r="H1417">
        <v>0</v>
      </c>
    </row>
    <row r="1418" spans="1:8" x14ac:dyDescent="0.25">
      <c r="A1418" t="s">
        <v>10</v>
      </c>
      <c r="B1418">
        <v>50</v>
      </c>
      <c r="C1418">
        <v>1</v>
      </c>
      <c r="D1418">
        <v>1</v>
      </c>
      <c r="E1418" t="s">
        <v>18</v>
      </c>
      <c r="F1418">
        <v>0</v>
      </c>
      <c r="G1418" t="s">
        <v>18</v>
      </c>
      <c r="H1418">
        <v>0</v>
      </c>
    </row>
    <row r="1419" spans="1:8" x14ac:dyDescent="0.25">
      <c r="A1419" t="s">
        <v>11</v>
      </c>
      <c r="B1419">
        <v>50</v>
      </c>
      <c r="C1419">
        <v>1</v>
      </c>
      <c r="D1419">
        <v>1</v>
      </c>
      <c r="E1419" t="s">
        <v>19</v>
      </c>
      <c r="F1419">
        <f t="shared" ref="F1419" si="1686">ABS(F1412-F1413)</f>
        <v>1</v>
      </c>
      <c r="G1419" t="s">
        <v>19</v>
      </c>
      <c r="H1419">
        <f t="shared" ref="H1419" si="1687">ABS(F1413-F1414)</f>
        <v>4</v>
      </c>
    </row>
    <row r="1420" spans="1:8" x14ac:dyDescent="0.25">
      <c r="A1420" t="s">
        <v>12</v>
      </c>
      <c r="B1420">
        <v>50</v>
      </c>
      <c r="C1420">
        <v>1</v>
      </c>
      <c r="D1420">
        <v>0</v>
      </c>
      <c r="E1420" s="1" t="s">
        <v>24</v>
      </c>
      <c r="F1420" s="1">
        <f t="shared" ref="F1420" si="1688">SUM(F1416:F1417)/SUM(F1416:F1419)</f>
        <v>0.9</v>
      </c>
      <c r="G1420" s="1" t="s">
        <v>24</v>
      </c>
      <c r="H1420" s="1">
        <f t="shared" ref="H1420" si="1689">SUM(H1416:H1417)/SUM(H1416:H1419)</f>
        <v>0.55555555555555558</v>
      </c>
    </row>
    <row r="1421" spans="1:8" x14ac:dyDescent="0.25">
      <c r="A1421" t="s">
        <v>13</v>
      </c>
      <c r="B1421">
        <v>50</v>
      </c>
      <c r="C1421">
        <v>1</v>
      </c>
      <c r="D1421">
        <v>1</v>
      </c>
      <c r="E1421" s="1" t="s">
        <v>167</v>
      </c>
      <c r="F1421" s="1">
        <f t="shared" ref="F1421" si="1690">2*F1416/(2*F1416+F1418+F1419)</f>
        <v>0.94736842105263153</v>
      </c>
      <c r="G1421" s="1" t="s">
        <v>167</v>
      </c>
      <c r="H1421" s="1">
        <f t="shared" ref="H1421" si="1691">2*H1416/(2*H1416+H1418+H1419)</f>
        <v>0.7142857142857143</v>
      </c>
    </row>
    <row r="1422" spans="1:8" x14ac:dyDescent="0.25">
      <c r="A1422" t="s">
        <v>4</v>
      </c>
      <c r="B1422">
        <v>51</v>
      </c>
      <c r="C1422">
        <v>1</v>
      </c>
      <c r="D1422">
        <v>0</v>
      </c>
      <c r="E1422" t="s">
        <v>14</v>
      </c>
      <c r="F1422">
        <f t="shared" ref="F1422" si="1692">COUNT(C1422:C1431)</f>
        <v>10</v>
      </c>
      <c r="G1422" t="s">
        <v>27</v>
      </c>
      <c r="H1422" s="2">
        <f t="shared" ref="H1422:H1485" si="1693">B1422</f>
        <v>51</v>
      </c>
    </row>
    <row r="1423" spans="1:8" x14ac:dyDescent="0.25">
      <c r="A1423" t="s">
        <v>5</v>
      </c>
      <c r="B1423">
        <v>51</v>
      </c>
      <c r="C1423">
        <v>1</v>
      </c>
      <c r="D1423">
        <v>0</v>
      </c>
      <c r="E1423" t="s">
        <v>22</v>
      </c>
      <c r="F1423">
        <f t="shared" ref="F1423" si="1694">COUNTIF(C1422:C1431,1)</f>
        <v>9</v>
      </c>
    </row>
    <row r="1424" spans="1:8" x14ac:dyDescent="0.25">
      <c r="A1424" t="s">
        <v>6</v>
      </c>
      <c r="B1424">
        <v>51</v>
      </c>
      <c r="C1424">
        <v>1</v>
      </c>
      <c r="D1424">
        <v>0</v>
      </c>
      <c r="E1424" t="s">
        <v>23</v>
      </c>
      <c r="F1424">
        <f t="shared" ref="F1424" si="1695">COUNTIF(D1422:D1431,1)</f>
        <v>5</v>
      </c>
    </row>
    <row r="1425" spans="1:8" x14ac:dyDescent="0.25">
      <c r="A1425" t="s">
        <v>7</v>
      </c>
      <c r="B1425">
        <v>51</v>
      </c>
      <c r="C1425">
        <v>0</v>
      </c>
      <c r="D1425">
        <v>0</v>
      </c>
      <c r="E1425" t="s">
        <v>20</v>
      </c>
      <c r="G1425" t="s">
        <v>21</v>
      </c>
    </row>
    <row r="1426" spans="1:8" x14ac:dyDescent="0.25">
      <c r="A1426" t="s">
        <v>8</v>
      </c>
      <c r="B1426">
        <v>51</v>
      </c>
      <c r="C1426">
        <v>1</v>
      </c>
      <c r="D1426">
        <v>1</v>
      </c>
      <c r="E1426" t="s">
        <v>16</v>
      </c>
      <c r="F1426">
        <f t="shared" ref="F1426" si="1696">F1423</f>
        <v>9</v>
      </c>
      <c r="G1426" t="s">
        <v>16</v>
      </c>
      <c r="H1426">
        <f t="shared" ref="H1426" si="1697">F1424</f>
        <v>5</v>
      </c>
    </row>
    <row r="1427" spans="1:8" x14ac:dyDescent="0.25">
      <c r="A1427" t="s">
        <v>9</v>
      </c>
      <c r="B1427">
        <v>51</v>
      </c>
      <c r="C1427">
        <v>1</v>
      </c>
      <c r="D1427">
        <v>1</v>
      </c>
      <c r="E1427" t="s">
        <v>17</v>
      </c>
      <c r="F1427">
        <v>0</v>
      </c>
      <c r="G1427" t="s">
        <v>17</v>
      </c>
      <c r="H1427">
        <v>0</v>
      </c>
    </row>
    <row r="1428" spans="1:8" x14ac:dyDescent="0.25">
      <c r="A1428" t="s">
        <v>10</v>
      </c>
      <c r="B1428">
        <v>51</v>
      </c>
      <c r="C1428">
        <v>1</v>
      </c>
      <c r="D1428">
        <v>1</v>
      </c>
      <c r="E1428" t="s">
        <v>18</v>
      </c>
      <c r="F1428">
        <v>0</v>
      </c>
      <c r="G1428" t="s">
        <v>18</v>
      </c>
      <c r="H1428">
        <v>0</v>
      </c>
    </row>
    <row r="1429" spans="1:8" x14ac:dyDescent="0.25">
      <c r="A1429" t="s">
        <v>11</v>
      </c>
      <c r="B1429">
        <v>51</v>
      </c>
      <c r="C1429">
        <v>1</v>
      </c>
      <c r="D1429">
        <v>0</v>
      </c>
      <c r="E1429" t="s">
        <v>19</v>
      </c>
      <c r="F1429">
        <f t="shared" ref="F1429" si="1698">ABS(F1422-F1423)</f>
        <v>1</v>
      </c>
      <c r="G1429" t="s">
        <v>19</v>
      </c>
      <c r="H1429">
        <f t="shared" ref="H1429" si="1699">ABS(F1423-F1424)</f>
        <v>4</v>
      </c>
    </row>
    <row r="1430" spans="1:8" x14ac:dyDescent="0.25">
      <c r="A1430" t="s">
        <v>12</v>
      </c>
      <c r="B1430">
        <v>51</v>
      </c>
      <c r="C1430">
        <v>1</v>
      </c>
      <c r="D1430">
        <v>1</v>
      </c>
      <c r="E1430" s="1" t="s">
        <v>24</v>
      </c>
      <c r="F1430" s="1">
        <f t="shared" ref="F1430" si="1700">SUM(F1426:F1427)/SUM(F1426:F1429)</f>
        <v>0.9</v>
      </c>
      <c r="G1430" s="1" t="s">
        <v>24</v>
      </c>
      <c r="H1430" s="1">
        <f t="shared" ref="H1430" si="1701">SUM(H1426:H1427)/SUM(H1426:H1429)</f>
        <v>0.55555555555555558</v>
      </c>
    </row>
    <row r="1431" spans="1:8" x14ac:dyDescent="0.25">
      <c r="A1431" t="s">
        <v>13</v>
      </c>
      <c r="B1431">
        <v>51</v>
      </c>
      <c r="C1431">
        <v>1</v>
      </c>
      <c r="D1431">
        <v>1</v>
      </c>
      <c r="E1431" s="1" t="s">
        <v>168</v>
      </c>
      <c r="F1431" s="1">
        <f t="shared" ref="F1431" si="1702">2*F1426/(2*F1426+F1428+F1429)</f>
        <v>0.94736842105263153</v>
      </c>
      <c r="G1431" s="1" t="s">
        <v>168</v>
      </c>
      <c r="H1431" s="1">
        <f t="shared" ref="H1431" si="1703">2*H1426/(2*H1426+H1428+H1429)</f>
        <v>0.7142857142857143</v>
      </c>
    </row>
    <row r="1432" spans="1:8" x14ac:dyDescent="0.25">
      <c r="A1432" t="s">
        <v>4</v>
      </c>
      <c r="B1432">
        <v>52</v>
      </c>
      <c r="C1432">
        <v>1</v>
      </c>
      <c r="D1432">
        <v>0</v>
      </c>
      <c r="E1432" t="s">
        <v>14</v>
      </c>
      <c r="F1432">
        <f t="shared" ref="F1432" si="1704">COUNT(C1432:C1441)</f>
        <v>10</v>
      </c>
      <c r="G1432" t="s">
        <v>27</v>
      </c>
      <c r="H1432" s="2">
        <f t="shared" ref="H1432:H1495" si="1705">B1432</f>
        <v>52</v>
      </c>
    </row>
    <row r="1433" spans="1:8" x14ac:dyDescent="0.25">
      <c r="A1433" t="s">
        <v>5</v>
      </c>
      <c r="B1433">
        <v>52</v>
      </c>
      <c r="C1433">
        <v>1</v>
      </c>
      <c r="D1433">
        <v>0</v>
      </c>
      <c r="E1433" t="s">
        <v>22</v>
      </c>
      <c r="F1433">
        <f t="shared" ref="F1433" si="1706">COUNTIF(C1432:C1441,1)</f>
        <v>9</v>
      </c>
    </row>
    <row r="1434" spans="1:8" x14ac:dyDescent="0.25">
      <c r="A1434" t="s">
        <v>6</v>
      </c>
      <c r="B1434">
        <v>52</v>
      </c>
      <c r="C1434">
        <v>1</v>
      </c>
      <c r="D1434">
        <v>0</v>
      </c>
      <c r="E1434" t="s">
        <v>23</v>
      </c>
      <c r="F1434">
        <f t="shared" ref="F1434" si="1707">COUNTIF(D1432:D1441,1)</f>
        <v>4</v>
      </c>
    </row>
    <row r="1435" spans="1:8" x14ac:dyDescent="0.25">
      <c r="A1435" t="s">
        <v>7</v>
      </c>
      <c r="B1435">
        <v>52</v>
      </c>
      <c r="C1435">
        <v>0</v>
      </c>
      <c r="D1435">
        <v>0</v>
      </c>
      <c r="E1435" t="s">
        <v>20</v>
      </c>
      <c r="G1435" t="s">
        <v>21</v>
      </c>
    </row>
    <row r="1436" spans="1:8" x14ac:dyDescent="0.25">
      <c r="A1436" t="s">
        <v>8</v>
      </c>
      <c r="B1436">
        <v>52</v>
      </c>
      <c r="C1436">
        <v>1</v>
      </c>
      <c r="D1436">
        <v>0</v>
      </c>
      <c r="E1436" t="s">
        <v>16</v>
      </c>
      <c r="F1436">
        <f t="shared" ref="F1436" si="1708">F1433</f>
        <v>9</v>
      </c>
      <c r="G1436" t="s">
        <v>16</v>
      </c>
      <c r="H1436">
        <f t="shared" ref="H1436" si="1709">F1434</f>
        <v>4</v>
      </c>
    </row>
    <row r="1437" spans="1:8" x14ac:dyDescent="0.25">
      <c r="A1437" t="s">
        <v>9</v>
      </c>
      <c r="B1437">
        <v>52</v>
      </c>
      <c r="C1437">
        <v>1</v>
      </c>
      <c r="D1437">
        <v>1</v>
      </c>
      <c r="E1437" t="s">
        <v>17</v>
      </c>
      <c r="F1437">
        <v>0</v>
      </c>
      <c r="G1437" t="s">
        <v>17</v>
      </c>
      <c r="H1437">
        <v>0</v>
      </c>
    </row>
    <row r="1438" spans="1:8" x14ac:dyDescent="0.25">
      <c r="A1438" t="s">
        <v>10</v>
      </c>
      <c r="B1438">
        <v>52</v>
      </c>
      <c r="C1438">
        <v>1</v>
      </c>
      <c r="D1438">
        <v>1</v>
      </c>
      <c r="E1438" t="s">
        <v>18</v>
      </c>
      <c r="F1438">
        <v>0</v>
      </c>
      <c r="G1438" t="s">
        <v>18</v>
      </c>
      <c r="H1438">
        <v>0</v>
      </c>
    </row>
    <row r="1439" spans="1:8" x14ac:dyDescent="0.25">
      <c r="A1439" t="s">
        <v>11</v>
      </c>
      <c r="B1439">
        <v>52</v>
      </c>
      <c r="C1439">
        <v>1</v>
      </c>
      <c r="D1439">
        <v>1</v>
      </c>
      <c r="E1439" t="s">
        <v>19</v>
      </c>
      <c r="F1439">
        <f t="shared" ref="F1439" si="1710">ABS(F1432-F1433)</f>
        <v>1</v>
      </c>
      <c r="G1439" t="s">
        <v>19</v>
      </c>
      <c r="H1439">
        <f t="shared" ref="H1439" si="1711">ABS(F1433-F1434)</f>
        <v>5</v>
      </c>
    </row>
    <row r="1440" spans="1:8" x14ac:dyDescent="0.25">
      <c r="A1440" t="s">
        <v>12</v>
      </c>
      <c r="B1440">
        <v>52</v>
      </c>
      <c r="C1440">
        <v>1</v>
      </c>
      <c r="D1440">
        <v>0</v>
      </c>
      <c r="E1440" s="1" t="s">
        <v>24</v>
      </c>
      <c r="F1440" s="1">
        <f t="shared" ref="F1440" si="1712">SUM(F1436:F1437)/SUM(F1436:F1439)</f>
        <v>0.9</v>
      </c>
      <c r="G1440" s="1" t="s">
        <v>24</v>
      </c>
      <c r="H1440" s="1">
        <f t="shared" ref="H1440" si="1713">SUM(H1436:H1437)/SUM(H1436:H1439)</f>
        <v>0.44444444444444442</v>
      </c>
    </row>
    <row r="1441" spans="1:8" x14ac:dyDescent="0.25">
      <c r="A1441" t="s">
        <v>13</v>
      </c>
      <c r="B1441">
        <v>52</v>
      </c>
      <c r="C1441">
        <v>1</v>
      </c>
      <c r="D1441">
        <v>1</v>
      </c>
      <c r="E1441" s="1" t="s">
        <v>169</v>
      </c>
      <c r="F1441" s="1">
        <f t="shared" ref="F1441" si="1714">2*F1436/(2*F1436+F1438+F1439)</f>
        <v>0.94736842105263153</v>
      </c>
      <c r="G1441" s="1" t="s">
        <v>169</v>
      </c>
      <c r="H1441" s="1">
        <f t="shared" ref="H1441" si="1715">2*H1436/(2*H1436+H1438+H1439)</f>
        <v>0.61538461538461542</v>
      </c>
    </row>
    <row r="1442" spans="1:8" x14ac:dyDescent="0.25">
      <c r="A1442" t="s">
        <v>4</v>
      </c>
      <c r="B1442">
        <v>53</v>
      </c>
      <c r="C1442">
        <v>1</v>
      </c>
      <c r="D1442">
        <v>0</v>
      </c>
      <c r="E1442" t="s">
        <v>14</v>
      </c>
      <c r="F1442">
        <f t="shared" ref="F1442" si="1716">COUNT(C1442:C1451)</f>
        <v>10</v>
      </c>
      <c r="G1442" t="s">
        <v>27</v>
      </c>
      <c r="H1442" s="2">
        <f t="shared" ref="H1442:H1505" si="1717">B1442</f>
        <v>53</v>
      </c>
    </row>
    <row r="1443" spans="1:8" x14ac:dyDescent="0.25">
      <c r="A1443" t="s">
        <v>5</v>
      </c>
      <c r="B1443">
        <v>53</v>
      </c>
      <c r="C1443">
        <v>1</v>
      </c>
      <c r="D1443">
        <v>0</v>
      </c>
      <c r="E1443" t="s">
        <v>22</v>
      </c>
      <c r="F1443">
        <f t="shared" ref="F1443" si="1718">COUNTIF(C1442:C1451,1)</f>
        <v>8</v>
      </c>
    </row>
    <row r="1444" spans="1:8" x14ac:dyDescent="0.25">
      <c r="A1444" t="s">
        <v>6</v>
      </c>
      <c r="B1444">
        <v>53</v>
      </c>
      <c r="C1444">
        <v>0</v>
      </c>
      <c r="D1444">
        <v>0</v>
      </c>
      <c r="E1444" t="s">
        <v>23</v>
      </c>
      <c r="F1444">
        <f t="shared" ref="F1444" si="1719">COUNTIF(D1442:D1451,1)</f>
        <v>5</v>
      </c>
    </row>
    <row r="1445" spans="1:8" x14ac:dyDescent="0.25">
      <c r="A1445" t="s">
        <v>7</v>
      </c>
      <c r="B1445">
        <v>53</v>
      </c>
      <c r="C1445">
        <v>0</v>
      </c>
      <c r="D1445">
        <v>0</v>
      </c>
      <c r="E1445" t="s">
        <v>20</v>
      </c>
      <c r="G1445" t="s">
        <v>21</v>
      </c>
    </row>
    <row r="1446" spans="1:8" x14ac:dyDescent="0.25">
      <c r="A1446" t="s">
        <v>8</v>
      </c>
      <c r="B1446">
        <v>53</v>
      </c>
      <c r="C1446">
        <v>1</v>
      </c>
      <c r="D1446">
        <v>1</v>
      </c>
      <c r="E1446" t="s">
        <v>16</v>
      </c>
      <c r="F1446">
        <f t="shared" ref="F1446" si="1720">F1443</f>
        <v>8</v>
      </c>
      <c r="G1446" t="s">
        <v>16</v>
      </c>
      <c r="H1446">
        <f t="shared" ref="H1446" si="1721">F1444</f>
        <v>5</v>
      </c>
    </row>
    <row r="1447" spans="1:8" x14ac:dyDescent="0.25">
      <c r="A1447" t="s">
        <v>9</v>
      </c>
      <c r="B1447">
        <v>53</v>
      </c>
      <c r="C1447">
        <v>1</v>
      </c>
      <c r="D1447">
        <v>1</v>
      </c>
      <c r="E1447" t="s">
        <v>17</v>
      </c>
      <c r="F1447">
        <v>0</v>
      </c>
      <c r="G1447" t="s">
        <v>17</v>
      </c>
      <c r="H1447">
        <v>0</v>
      </c>
    </row>
    <row r="1448" spans="1:8" x14ac:dyDescent="0.25">
      <c r="A1448" t="s">
        <v>10</v>
      </c>
      <c r="B1448">
        <v>53</v>
      </c>
      <c r="C1448">
        <v>1</v>
      </c>
      <c r="D1448">
        <v>1</v>
      </c>
      <c r="E1448" t="s">
        <v>18</v>
      </c>
      <c r="F1448">
        <v>0</v>
      </c>
      <c r="G1448" t="s">
        <v>18</v>
      </c>
      <c r="H1448">
        <v>0</v>
      </c>
    </row>
    <row r="1449" spans="1:8" x14ac:dyDescent="0.25">
      <c r="A1449" t="s">
        <v>11</v>
      </c>
      <c r="B1449">
        <v>53</v>
      </c>
      <c r="C1449">
        <v>1</v>
      </c>
      <c r="D1449">
        <v>0</v>
      </c>
      <c r="E1449" t="s">
        <v>19</v>
      </c>
      <c r="F1449">
        <f t="shared" ref="F1449" si="1722">ABS(F1442-F1443)</f>
        <v>2</v>
      </c>
      <c r="G1449" t="s">
        <v>19</v>
      </c>
      <c r="H1449">
        <f t="shared" ref="H1449" si="1723">ABS(F1443-F1444)</f>
        <v>3</v>
      </c>
    </row>
    <row r="1450" spans="1:8" x14ac:dyDescent="0.25">
      <c r="A1450" t="s">
        <v>12</v>
      </c>
      <c r="B1450">
        <v>53</v>
      </c>
      <c r="C1450">
        <v>1</v>
      </c>
      <c r="D1450">
        <v>1</v>
      </c>
      <c r="E1450" s="1" t="s">
        <v>24</v>
      </c>
      <c r="F1450" s="1">
        <f t="shared" ref="F1450" si="1724">SUM(F1446:F1447)/SUM(F1446:F1449)</f>
        <v>0.8</v>
      </c>
      <c r="G1450" s="1" t="s">
        <v>24</v>
      </c>
      <c r="H1450" s="1">
        <f t="shared" ref="H1450" si="1725">SUM(H1446:H1447)/SUM(H1446:H1449)</f>
        <v>0.625</v>
      </c>
    </row>
    <row r="1451" spans="1:8" x14ac:dyDescent="0.25">
      <c r="A1451" t="s">
        <v>13</v>
      </c>
      <c r="B1451">
        <v>53</v>
      </c>
      <c r="C1451">
        <v>1</v>
      </c>
      <c r="D1451">
        <v>1</v>
      </c>
      <c r="E1451" s="1" t="s">
        <v>170</v>
      </c>
      <c r="F1451" s="1">
        <f t="shared" ref="F1451" si="1726">2*F1446/(2*F1446+F1448+F1449)</f>
        <v>0.88888888888888884</v>
      </c>
      <c r="G1451" s="1" t="s">
        <v>170</v>
      </c>
      <c r="H1451" s="1">
        <f t="shared" ref="H1451" si="1727">2*H1446/(2*H1446+H1448+H1449)</f>
        <v>0.76923076923076927</v>
      </c>
    </row>
    <row r="1452" spans="1:8" x14ac:dyDescent="0.25">
      <c r="A1452" t="s">
        <v>4</v>
      </c>
      <c r="B1452">
        <v>54</v>
      </c>
      <c r="C1452">
        <v>1</v>
      </c>
      <c r="D1452">
        <v>0</v>
      </c>
      <c r="E1452" t="s">
        <v>14</v>
      </c>
      <c r="F1452">
        <f t="shared" ref="F1452" si="1728">COUNT(C1452:C1461)</f>
        <v>10</v>
      </c>
      <c r="G1452" t="s">
        <v>27</v>
      </c>
      <c r="H1452" s="2">
        <f t="shared" ref="H1452:H1515" si="1729">B1452</f>
        <v>54</v>
      </c>
    </row>
    <row r="1453" spans="1:8" x14ac:dyDescent="0.25">
      <c r="A1453" t="s">
        <v>5</v>
      </c>
      <c r="B1453">
        <v>54</v>
      </c>
      <c r="C1453">
        <v>1</v>
      </c>
      <c r="D1453">
        <v>0</v>
      </c>
      <c r="E1453" t="s">
        <v>22</v>
      </c>
      <c r="F1453">
        <f t="shared" ref="F1453" si="1730">COUNTIF(C1452:C1461,1)</f>
        <v>8</v>
      </c>
    </row>
    <row r="1454" spans="1:8" x14ac:dyDescent="0.25">
      <c r="A1454" t="s">
        <v>6</v>
      </c>
      <c r="B1454">
        <v>54</v>
      </c>
      <c r="C1454">
        <v>0</v>
      </c>
      <c r="D1454">
        <v>0</v>
      </c>
      <c r="E1454" t="s">
        <v>23</v>
      </c>
      <c r="F1454">
        <f t="shared" ref="F1454" si="1731">COUNTIF(D1452:D1461,1)</f>
        <v>4</v>
      </c>
    </row>
    <row r="1455" spans="1:8" x14ac:dyDescent="0.25">
      <c r="A1455" t="s">
        <v>7</v>
      </c>
      <c r="B1455">
        <v>54</v>
      </c>
      <c r="C1455">
        <v>0</v>
      </c>
      <c r="D1455">
        <v>0</v>
      </c>
      <c r="E1455" t="s">
        <v>20</v>
      </c>
      <c r="G1455" t="s">
        <v>21</v>
      </c>
    </row>
    <row r="1456" spans="1:8" x14ac:dyDescent="0.25">
      <c r="A1456" t="s">
        <v>8</v>
      </c>
      <c r="B1456">
        <v>54</v>
      </c>
      <c r="C1456">
        <v>1</v>
      </c>
      <c r="D1456">
        <v>1</v>
      </c>
      <c r="E1456" t="s">
        <v>16</v>
      </c>
      <c r="F1456">
        <f t="shared" ref="F1456" si="1732">F1453</f>
        <v>8</v>
      </c>
      <c r="G1456" t="s">
        <v>16</v>
      </c>
      <c r="H1456">
        <f t="shared" ref="H1456" si="1733">F1454</f>
        <v>4</v>
      </c>
    </row>
    <row r="1457" spans="1:8" x14ac:dyDescent="0.25">
      <c r="A1457" t="s">
        <v>9</v>
      </c>
      <c r="B1457">
        <v>54</v>
      </c>
      <c r="C1457">
        <v>1</v>
      </c>
      <c r="D1457">
        <v>1</v>
      </c>
      <c r="E1457" t="s">
        <v>17</v>
      </c>
      <c r="F1457">
        <v>0</v>
      </c>
      <c r="G1457" t="s">
        <v>17</v>
      </c>
      <c r="H1457">
        <v>0</v>
      </c>
    </row>
    <row r="1458" spans="1:8" x14ac:dyDescent="0.25">
      <c r="A1458" t="s">
        <v>10</v>
      </c>
      <c r="B1458">
        <v>54</v>
      </c>
      <c r="C1458">
        <v>1</v>
      </c>
      <c r="D1458">
        <v>0</v>
      </c>
      <c r="E1458" t="s">
        <v>18</v>
      </c>
      <c r="F1458">
        <v>0</v>
      </c>
      <c r="G1458" t="s">
        <v>18</v>
      </c>
      <c r="H1458">
        <v>0</v>
      </c>
    </row>
    <row r="1459" spans="1:8" x14ac:dyDescent="0.25">
      <c r="A1459" t="s">
        <v>11</v>
      </c>
      <c r="B1459">
        <v>54</v>
      </c>
      <c r="C1459">
        <v>1</v>
      </c>
      <c r="D1459">
        <v>1</v>
      </c>
      <c r="E1459" t="s">
        <v>19</v>
      </c>
      <c r="F1459">
        <f t="shared" ref="F1459" si="1734">ABS(F1452-F1453)</f>
        <v>2</v>
      </c>
      <c r="G1459" t="s">
        <v>19</v>
      </c>
      <c r="H1459">
        <f t="shared" ref="H1459" si="1735">ABS(F1453-F1454)</f>
        <v>4</v>
      </c>
    </row>
    <row r="1460" spans="1:8" x14ac:dyDescent="0.25">
      <c r="A1460" t="s">
        <v>12</v>
      </c>
      <c r="B1460">
        <v>54</v>
      </c>
      <c r="C1460">
        <v>1</v>
      </c>
      <c r="D1460">
        <v>0</v>
      </c>
      <c r="E1460" s="1" t="s">
        <v>24</v>
      </c>
      <c r="F1460" s="1">
        <f t="shared" ref="F1460" si="1736">SUM(F1456:F1457)/SUM(F1456:F1459)</f>
        <v>0.8</v>
      </c>
      <c r="G1460" s="1" t="s">
        <v>24</v>
      </c>
      <c r="H1460" s="1">
        <f t="shared" ref="H1460" si="1737">SUM(H1456:H1457)/SUM(H1456:H1459)</f>
        <v>0.5</v>
      </c>
    </row>
    <row r="1461" spans="1:8" x14ac:dyDescent="0.25">
      <c r="A1461" t="s">
        <v>13</v>
      </c>
      <c r="B1461">
        <v>54</v>
      </c>
      <c r="C1461">
        <v>1</v>
      </c>
      <c r="D1461">
        <v>1</v>
      </c>
      <c r="E1461" s="1" t="s">
        <v>171</v>
      </c>
      <c r="F1461" s="1">
        <f t="shared" ref="F1461" si="1738">2*F1456/(2*F1456+F1458+F1459)</f>
        <v>0.88888888888888884</v>
      </c>
      <c r="G1461" s="1" t="s">
        <v>171</v>
      </c>
      <c r="H1461" s="1">
        <f t="shared" ref="H1461" si="1739">2*H1456/(2*H1456+H1458+H1459)</f>
        <v>0.66666666666666663</v>
      </c>
    </row>
    <row r="1462" spans="1:8" x14ac:dyDescent="0.25">
      <c r="A1462" t="s">
        <v>4</v>
      </c>
      <c r="B1462">
        <v>55</v>
      </c>
      <c r="C1462">
        <v>1</v>
      </c>
      <c r="D1462">
        <v>0</v>
      </c>
      <c r="E1462" t="s">
        <v>14</v>
      </c>
      <c r="F1462">
        <f t="shared" ref="F1462" si="1740">COUNT(C1462:C1471)</f>
        <v>10</v>
      </c>
      <c r="G1462" t="s">
        <v>27</v>
      </c>
      <c r="H1462" s="2">
        <f t="shared" ref="H1462:H1525" si="1741">B1462</f>
        <v>55</v>
      </c>
    </row>
    <row r="1463" spans="1:8" x14ac:dyDescent="0.25">
      <c r="A1463" t="s">
        <v>5</v>
      </c>
      <c r="B1463">
        <v>55</v>
      </c>
      <c r="C1463">
        <v>1</v>
      </c>
      <c r="D1463">
        <v>0</v>
      </c>
      <c r="E1463" t="s">
        <v>22</v>
      </c>
      <c r="F1463">
        <f t="shared" ref="F1463" si="1742">COUNTIF(C1462:C1471,1)</f>
        <v>8</v>
      </c>
    </row>
    <row r="1464" spans="1:8" x14ac:dyDescent="0.25">
      <c r="A1464" t="s">
        <v>6</v>
      </c>
      <c r="B1464">
        <v>55</v>
      </c>
      <c r="C1464">
        <v>0</v>
      </c>
      <c r="D1464">
        <v>0</v>
      </c>
      <c r="E1464" t="s">
        <v>23</v>
      </c>
      <c r="F1464">
        <f t="shared" ref="F1464" si="1743">COUNTIF(D1462:D1471,1)</f>
        <v>3</v>
      </c>
    </row>
    <row r="1465" spans="1:8" x14ac:dyDescent="0.25">
      <c r="A1465" t="s">
        <v>7</v>
      </c>
      <c r="B1465">
        <v>55</v>
      </c>
      <c r="C1465">
        <v>0</v>
      </c>
      <c r="D1465">
        <v>0</v>
      </c>
      <c r="E1465" t="s">
        <v>20</v>
      </c>
      <c r="G1465" t="s">
        <v>21</v>
      </c>
    </row>
    <row r="1466" spans="1:8" x14ac:dyDescent="0.25">
      <c r="A1466" t="s">
        <v>8</v>
      </c>
      <c r="B1466">
        <v>55</v>
      </c>
      <c r="C1466">
        <v>1</v>
      </c>
      <c r="D1466">
        <v>0</v>
      </c>
      <c r="E1466" t="s">
        <v>16</v>
      </c>
      <c r="F1466">
        <f t="shared" ref="F1466" si="1744">F1463</f>
        <v>8</v>
      </c>
      <c r="G1466" t="s">
        <v>16</v>
      </c>
      <c r="H1466">
        <f t="shared" ref="H1466" si="1745">F1464</f>
        <v>3</v>
      </c>
    </row>
    <row r="1467" spans="1:8" x14ac:dyDescent="0.25">
      <c r="A1467" t="s">
        <v>9</v>
      </c>
      <c r="B1467">
        <v>55</v>
      </c>
      <c r="C1467">
        <v>1</v>
      </c>
      <c r="D1467">
        <v>1</v>
      </c>
      <c r="E1467" t="s">
        <v>17</v>
      </c>
      <c r="F1467">
        <v>0</v>
      </c>
      <c r="G1467" t="s">
        <v>17</v>
      </c>
      <c r="H1467">
        <v>0</v>
      </c>
    </row>
    <row r="1468" spans="1:8" x14ac:dyDescent="0.25">
      <c r="A1468" t="s">
        <v>10</v>
      </c>
      <c r="B1468">
        <v>55</v>
      </c>
      <c r="C1468">
        <v>1</v>
      </c>
      <c r="D1468">
        <v>0</v>
      </c>
      <c r="E1468" t="s">
        <v>18</v>
      </c>
      <c r="F1468">
        <v>0</v>
      </c>
      <c r="G1468" t="s">
        <v>18</v>
      </c>
      <c r="H1468">
        <v>0</v>
      </c>
    </row>
    <row r="1469" spans="1:8" x14ac:dyDescent="0.25">
      <c r="A1469" t="s">
        <v>11</v>
      </c>
      <c r="B1469">
        <v>55</v>
      </c>
      <c r="C1469">
        <v>1</v>
      </c>
      <c r="D1469">
        <v>1</v>
      </c>
      <c r="E1469" t="s">
        <v>19</v>
      </c>
      <c r="F1469">
        <f t="shared" ref="F1469" si="1746">ABS(F1462-F1463)</f>
        <v>2</v>
      </c>
      <c r="G1469" t="s">
        <v>19</v>
      </c>
      <c r="H1469">
        <f t="shared" ref="H1469" si="1747">ABS(F1463-F1464)</f>
        <v>5</v>
      </c>
    </row>
    <row r="1470" spans="1:8" x14ac:dyDescent="0.25">
      <c r="A1470" t="s">
        <v>12</v>
      </c>
      <c r="B1470">
        <v>55</v>
      </c>
      <c r="C1470">
        <v>1</v>
      </c>
      <c r="D1470">
        <v>0</v>
      </c>
      <c r="E1470" s="1" t="s">
        <v>24</v>
      </c>
      <c r="F1470" s="1">
        <f t="shared" ref="F1470" si="1748">SUM(F1466:F1467)/SUM(F1466:F1469)</f>
        <v>0.8</v>
      </c>
      <c r="G1470" s="1" t="s">
        <v>24</v>
      </c>
      <c r="H1470" s="1">
        <f t="shared" ref="H1470" si="1749">SUM(H1466:H1467)/SUM(H1466:H1469)</f>
        <v>0.375</v>
      </c>
    </row>
    <row r="1471" spans="1:8" x14ac:dyDescent="0.25">
      <c r="A1471" t="s">
        <v>13</v>
      </c>
      <c r="B1471">
        <v>55</v>
      </c>
      <c r="C1471">
        <v>1</v>
      </c>
      <c r="D1471">
        <v>1</v>
      </c>
      <c r="E1471" s="1" t="s">
        <v>172</v>
      </c>
      <c r="F1471" s="1">
        <f t="shared" ref="F1471" si="1750">2*F1466/(2*F1466+F1468+F1469)</f>
        <v>0.88888888888888884</v>
      </c>
      <c r="G1471" s="1" t="s">
        <v>172</v>
      </c>
      <c r="H1471" s="1">
        <f t="shared" ref="H1471" si="1751">2*H1466/(2*H1466+H1468+H1469)</f>
        <v>0.54545454545454541</v>
      </c>
    </row>
    <row r="1472" spans="1:8" x14ac:dyDescent="0.25">
      <c r="A1472" t="s">
        <v>4</v>
      </c>
      <c r="B1472">
        <v>56</v>
      </c>
      <c r="C1472">
        <v>1</v>
      </c>
      <c r="D1472">
        <v>0</v>
      </c>
      <c r="E1472" t="s">
        <v>14</v>
      </c>
      <c r="F1472">
        <f t="shared" ref="F1472" si="1752">COUNT(C1472:C1481)</f>
        <v>10</v>
      </c>
      <c r="G1472" t="s">
        <v>27</v>
      </c>
      <c r="H1472" s="2">
        <f t="shared" ref="H1472:H1535" si="1753">B1472</f>
        <v>56</v>
      </c>
    </row>
    <row r="1473" spans="1:8" x14ac:dyDescent="0.25">
      <c r="A1473" t="s">
        <v>5</v>
      </c>
      <c r="B1473">
        <v>56</v>
      </c>
      <c r="C1473">
        <v>1</v>
      </c>
      <c r="D1473">
        <v>0</v>
      </c>
      <c r="E1473" t="s">
        <v>22</v>
      </c>
      <c r="F1473">
        <f t="shared" ref="F1473" si="1754">COUNTIF(C1472:C1481,1)</f>
        <v>8</v>
      </c>
    </row>
    <row r="1474" spans="1:8" x14ac:dyDescent="0.25">
      <c r="A1474" t="s">
        <v>6</v>
      </c>
      <c r="B1474">
        <v>56</v>
      </c>
      <c r="C1474">
        <v>0</v>
      </c>
      <c r="D1474">
        <v>0</v>
      </c>
      <c r="E1474" t="s">
        <v>23</v>
      </c>
      <c r="F1474">
        <f t="shared" ref="F1474" si="1755">COUNTIF(D1472:D1481,1)</f>
        <v>3</v>
      </c>
    </row>
    <row r="1475" spans="1:8" x14ac:dyDescent="0.25">
      <c r="A1475" t="s">
        <v>7</v>
      </c>
      <c r="B1475">
        <v>56</v>
      </c>
      <c r="C1475">
        <v>0</v>
      </c>
      <c r="D1475">
        <v>0</v>
      </c>
      <c r="E1475" t="s">
        <v>20</v>
      </c>
      <c r="G1475" t="s">
        <v>21</v>
      </c>
    </row>
    <row r="1476" spans="1:8" x14ac:dyDescent="0.25">
      <c r="A1476" t="s">
        <v>8</v>
      </c>
      <c r="B1476">
        <v>56</v>
      </c>
      <c r="C1476">
        <v>1</v>
      </c>
      <c r="D1476">
        <v>1</v>
      </c>
      <c r="E1476" t="s">
        <v>16</v>
      </c>
      <c r="F1476">
        <f t="shared" ref="F1476" si="1756">F1473</f>
        <v>8</v>
      </c>
      <c r="G1476" t="s">
        <v>16</v>
      </c>
      <c r="H1476">
        <f t="shared" ref="H1476" si="1757">F1474</f>
        <v>3</v>
      </c>
    </row>
    <row r="1477" spans="1:8" x14ac:dyDescent="0.25">
      <c r="A1477" t="s">
        <v>9</v>
      </c>
      <c r="B1477">
        <v>56</v>
      </c>
      <c r="C1477">
        <v>1</v>
      </c>
      <c r="D1477">
        <v>1</v>
      </c>
      <c r="E1477" t="s">
        <v>17</v>
      </c>
      <c r="F1477">
        <v>0</v>
      </c>
      <c r="G1477" t="s">
        <v>17</v>
      </c>
      <c r="H1477">
        <v>0</v>
      </c>
    </row>
    <row r="1478" spans="1:8" x14ac:dyDescent="0.25">
      <c r="A1478" t="s">
        <v>10</v>
      </c>
      <c r="B1478">
        <v>56</v>
      </c>
      <c r="C1478">
        <v>1</v>
      </c>
      <c r="D1478">
        <v>0</v>
      </c>
      <c r="E1478" t="s">
        <v>18</v>
      </c>
      <c r="F1478">
        <v>0</v>
      </c>
      <c r="G1478" t="s">
        <v>18</v>
      </c>
      <c r="H1478">
        <v>0</v>
      </c>
    </row>
    <row r="1479" spans="1:8" x14ac:dyDescent="0.25">
      <c r="A1479" t="s">
        <v>11</v>
      </c>
      <c r="B1479">
        <v>56</v>
      </c>
      <c r="C1479">
        <v>1</v>
      </c>
      <c r="D1479">
        <v>0</v>
      </c>
      <c r="E1479" t="s">
        <v>19</v>
      </c>
      <c r="F1479">
        <f t="shared" ref="F1479" si="1758">ABS(F1472-F1473)</f>
        <v>2</v>
      </c>
      <c r="G1479" t="s">
        <v>19</v>
      </c>
      <c r="H1479">
        <f t="shared" ref="H1479" si="1759">ABS(F1473-F1474)</f>
        <v>5</v>
      </c>
    </row>
    <row r="1480" spans="1:8" x14ac:dyDescent="0.25">
      <c r="A1480" t="s">
        <v>12</v>
      </c>
      <c r="B1480">
        <v>56</v>
      </c>
      <c r="C1480">
        <v>1</v>
      </c>
      <c r="D1480">
        <v>0</v>
      </c>
      <c r="E1480" s="1" t="s">
        <v>24</v>
      </c>
      <c r="F1480" s="1">
        <f t="shared" ref="F1480" si="1760">SUM(F1476:F1477)/SUM(F1476:F1479)</f>
        <v>0.8</v>
      </c>
      <c r="G1480" s="1" t="s">
        <v>24</v>
      </c>
      <c r="H1480" s="1">
        <f t="shared" ref="H1480" si="1761">SUM(H1476:H1477)/SUM(H1476:H1479)</f>
        <v>0.375</v>
      </c>
    </row>
    <row r="1481" spans="1:8" x14ac:dyDescent="0.25">
      <c r="A1481" t="s">
        <v>13</v>
      </c>
      <c r="B1481">
        <v>56</v>
      </c>
      <c r="C1481">
        <v>1</v>
      </c>
      <c r="D1481">
        <v>1</v>
      </c>
      <c r="E1481" s="1" t="s">
        <v>173</v>
      </c>
      <c r="F1481" s="1">
        <f t="shared" ref="F1481" si="1762">2*F1476/(2*F1476+F1478+F1479)</f>
        <v>0.88888888888888884</v>
      </c>
      <c r="G1481" s="1" t="s">
        <v>173</v>
      </c>
      <c r="H1481" s="1">
        <f t="shared" ref="H1481" si="1763">2*H1476/(2*H1476+H1478+H1479)</f>
        <v>0.54545454545454541</v>
      </c>
    </row>
    <row r="1482" spans="1:8" x14ac:dyDescent="0.25">
      <c r="A1482" t="s">
        <v>4</v>
      </c>
      <c r="B1482">
        <v>57</v>
      </c>
      <c r="C1482">
        <v>1</v>
      </c>
      <c r="D1482">
        <v>0</v>
      </c>
      <c r="E1482" t="s">
        <v>14</v>
      </c>
      <c r="F1482">
        <f t="shared" ref="F1482" si="1764">COUNT(C1482:C1491)</f>
        <v>10</v>
      </c>
      <c r="G1482" t="s">
        <v>27</v>
      </c>
      <c r="H1482" s="2">
        <f t="shared" ref="H1482:H1545" si="1765">B1482</f>
        <v>57</v>
      </c>
    </row>
    <row r="1483" spans="1:8" x14ac:dyDescent="0.25">
      <c r="A1483" t="s">
        <v>5</v>
      </c>
      <c r="B1483">
        <v>57</v>
      </c>
      <c r="C1483">
        <v>1</v>
      </c>
      <c r="D1483">
        <v>0</v>
      </c>
      <c r="E1483" t="s">
        <v>22</v>
      </c>
      <c r="F1483">
        <f t="shared" ref="F1483" si="1766">COUNTIF(C1482:C1491,1)</f>
        <v>8</v>
      </c>
    </row>
    <row r="1484" spans="1:8" x14ac:dyDescent="0.25">
      <c r="A1484" t="s">
        <v>6</v>
      </c>
      <c r="B1484">
        <v>57</v>
      </c>
      <c r="C1484">
        <v>0</v>
      </c>
      <c r="D1484">
        <v>0</v>
      </c>
      <c r="E1484" t="s">
        <v>23</v>
      </c>
      <c r="F1484">
        <f t="shared" ref="F1484" si="1767">COUNTIF(D1482:D1491,1)</f>
        <v>3</v>
      </c>
    </row>
    <row r="1485" spans="1:8" x14ac:dyDescent="0.25">
      <c r="A1485" t="s">
        <v>7</v>
      </c>
      <c r="B1485">
        <v>57</v>
      </c>
      <c r="C1485">
        <v>0</v>
      </c>
      <c r="D1485">
        <v>0</v>
      </c>
      <c r="E1485" t="s">
        <v>20</v>
      </c>
      <c r="G1485" t="s">
        <v>21</v>
      </c>
    </row>
    <row r="1486" spans="1:8" x14ac:dyDescent="0.25">
      <c r="A1486" t="s">
        <v>8</v>
      </c>
      <c r="B1486">
        <v>57</v>
      </c>
      <c r="C1486">
        <v>1</v>
      </c>
      <c r="D1486">
        <v>1</v>
      </c>
      <c r="E1486" t="s">
        <v>16</v>
      </c>
      <c r="F1486">
        <f t="shared" ref="F1486" si="1768">F1483</f>
        <v>8</v>
      </c>
      <c r="G1486" t="s">
        <v>16</v>
      </c>
      <c r="H1486">
        <f t="shared" ref="H1486" si="1769">F1484</f>
        <v>3</v>
      </c>
    </row>
    <row r="1487" spans="1:8" x14ac:dyDescent="0.25">
      <c r="A1487" t="s">
        <v>9</v>
      </c>
      <c r="B1487">
        <v>57</v>
      </c>
      <c r="C1487">
        <v>1</v>
      </c>
      <c r="D1487">
        <v>1</v>
      </c>
      <c r="E1487" t="s">
        <v>17</v>
      </c>
      <c r="F1487">
        <v>0</v>
      </c>
      <c r="G1487" t="s">
        <v>17</v>
      </c>
      <c r="H1487">
        <v>0</v>
      </c>
    </row>
    <row r="1488" spans="1:8" x14ac:dyDescent="0.25">
      <c r="A1488" t="s">
        <v>10</v>
      </c>
      <c r="B1488">
        <v>57</v>
      </c>
      <c r="C1488">
        <v>1</v>
      </c>
      <c r="D1488">
        <v>0</v>
      </c>
      <c r="E1488" t="s">
        <v>18</v>
      </c>
      <c r="F1488">
        <v>0</v>
      </c>
      <c r="G1488" t="s">
        <v>18</v>
      </c>
      <c r="H1488">
        <v>0</v>
      </c>
    </row>
    <row r="1489" spans="1:8" x14ac:dyDescent="0.25">
      <c r="A1489" t="s">
        <v>11</v>
      </c>
      <c r="B1489">
        <v>57</v>
      </c>
      <c r="C1489">
        <v>1</v>
      </c>
      <c r="D1489">
        <v>0</v>
      </c>
      <c r="E1489" t="s">
        <v>19</v>
      </c>
      <c r="F1489">
        <f t="shared" ref="F1489" si="1770">ABS(F1482-F1483)</f>
        <v>2</v>
      </c>
      <c r="G1489" t="s">
        <v>19</v>
      </c>
      <c r="H1489">
        <f t="shared" ref="H1489" si="1771">ABS(F1483-F1484)</f>
        <v>5</v>
      </c>
    </row>
    <row r="1490" spans="1:8" x14ac:dyDescent="0.25">
      <c r="A1490" t="s">
        <v>12</v>
      </c>
      <c r="B1490">
        <v>57</v>
      </c>
      <c r="C1490">
        <v>1</v>
      </c>
      <c r="D1490">
        <v>0</v>
      </c>
      <c r="E1490" s="1" t="s">
        <v>24</v>
      </c>
      <c r="F1490" s="1">
        <f t="shared" ref="F1490" si="1772">SUM(F1486:F1487)/SUM(F1486:F1489)</f>
        <v>0.8</v>
      </c>
      <c r="G1490" s="1" t="s">
        <v>24</v>
      </c>
      <c r="H1490" s="1">
        <f t="shared" ref="H1490" si="1773">SUM(H1486:H1487)/SUM(H1486:H1489)</f>
        <v>0.375</v>
      </c>
    </row>
    <row r="1491" spans="1:8" x14ac:dyDescent="0.25">
      <c r="A1491" t="s">
        <v>13</v>
      </c>
      <c r="B1491">
        <v>57</v>
      </c>
      <c r="C1491">
        <v>1</v>
      </c>
      <c r="D1491">
        <v>1</v>
      </c>
      <c r="E1491" s="1" t="s">
        <v>174</v>
      </c>
      <c r="F1491" s="1">
        <f t="shared" ref="F1491" si="1774">2*F1486/(2*F1486+F1488+F1489)</f>
        <v>0.88888888888888884</v>
      </c>
      <c r="G1491" s="1" t="s">
        <v>174</v>
      </c>
      <c r="H1491" s="1">
        <f t="shared" ref="H1491" si="1775">2*H1486/(2*H1486+H1488+H1489)</f>
        <v>0.54545454545454541</v>
      </c>
    </row>
    <row r="1492" spans="1:8" x14ac:dyDescent="0.25">
      <c r="A1492" t="s">
        <v>4</v>
      </c>
      <c r="B1492">
        <v>58</v>
      </c>
      <c r="C1492">
        <v>1</v>
      </c>
      <c r="D1492">
        <v>0</v>
      </c>
      <c r="E1492" t="s">
        <v>14</v>
      </c>
      <c r="F1492">
        <f t="shared" ref="F1492" si="1776">COUNT(C1492:C1501)</f>
        <v>10</v>
      </c>
      <c r="G1492" t="s">
        <v>27</v>
      </c>
      <c r="H1492" s="2">
        <f t="shared" ref="H1492:H1555" si="1777">B1492</f>
        <v>58</v>
      </c>
    </row>
    <row r="1493" spans="1:8" x14ac:dyDescent="0.25">
      <c r="A1493" t="s">
        <v>5</v>
      </c>
      <c r="B1493">
        <v>58</v>
      </c>
      <c r="C1493">
        <v>1</v>
      </c>
      <c r="D1493">
        <v>0</v>
      </c>
      <c r="E1493" t="s">
        <v>22</v>
      </c>
      <c r="F1493">
        <f t="shared" ref="F1493" si="1778">COUNTIF(C1492:C1501,1)</f>
        <v>8</v>
      </c>
    </row>
    <row r="1494" spans="1:8" x14ac:dyDescent="0.25">
      <c r="A1494" t="s">
        <v>6</v>
      </c>
      <c r="B1494">
        <v>58</v>
      </c>
      <c r="C1494">
        <v>0</v>
      </c>
      <c r="D1494">
        <v>0</v>
      </c>
      <c r="E1494" t="s">
        <v>23</v>
      </c>
      <c r="F1494">
        <f t="shared" ref="F1494" si="1779">COUNTIF(D1492:D1501,1)</f>
        <v>3</v>
      </c>
    </row>
    <row r="1495" spans="1:8" x14ac:dyDescent="0.25">
      <c r="A1495" t="s">
        <v>7</v>
      </c>
      <c r="B1495">
        <v>58</v>
      </c>
      <c r="C1495">
        <v>0</v>
      </c>
      <c r="D1495">
        <v>0</v>
      </c>
      <c r="E1495" t="s">
        <v>20</v>
      </c>
      <c r="G1495" t="s">
        <v>21</v>
      </c>
    </row>
    <row r="1496" spans="1:8" x14ac:dyDescent="0.25">
      <c r="A1496" t="s">
        <v>8</v>
      </c>
      <c r="B1496">
        <v>58</v>
      </c>
      <c r="C1496">
        <v>1</v>
      </c>
      <c r="D1496">
        <v>0</v>
      </c>
      <c r="E1496" t="s">
        <v>16</v>
      </c>
      <c r="F1496">
        <f t="shared" ref="F1496" si="1780">F1493</f>
        <v>8</v>
      </c>
      <c r="G1496" t="s">
        <v>16</v>
      </c>
      <c r="H1496">
        <f t="shared" ref="H1496" si="1781">F1494</f>
        <v>3</v>
      </c>
    </row>
    <row r="1497" spans="1:8" x14ac:dyDescent="0.25">
      <c r="A1497" t="s">
        <v>9</v>
      </c>
      <c r="B1497">
        <v>58</v>
      </c>
      <c r="C1497">
        <v>1</v>
      </c>
      <c r="D1497">
        <v>1</v>
      </c>
      <c r="E1497" t="s">
        <v>17</v>
      </c>
      <c r="F1497">
        <v>0</v>
      </c>
      <c r="G1497" t="s">
        <v>17</v>
      </c>
      <c r="H1497">
        <v>0</v>
      </c>
    </row>
    <row r="1498" spans="1:8" x14ac:dyDescent="0.25">
      <c r="A1498" t="s">
        <v>10</v>
      </c>
      <c r="B1498">
        <v>58</v>
      </c>
      <c r="C1498">
        <v>1</v>
      </c>
      <c r="D1498">
        <v>0</v>
      </c>
      <c r="E1498" t="s">
        <v>18</v>
      </c>
      <c r="F1498">
        <v>0</v>
      </c>
      <c r="G1498" t="s">
        <v>18</v>
      </c>
      <c r="H1498">
        <v>0</v>
      </c>
    </row>
    <row r="1499" spans="1:8" x14ac:dyDescent="0.25">
      <c r="A1499" t="s">
        <v>11</v>
      </c>
      <c r="B1499">
        <v>58</v>
      </c>
      <c r="C1499">
        <v>1</v>
      </c>
      <c r="D1499">
        <v>1</v>
      </c>
      <c r="E1499" t="s">
        <v>19</v>
      </c>
      <c r="F1499">
        <f t="shared" ref="F1499" si="1782">ABS(F1492-F1493)</f>
        <v>2</v>
      </c>
      <c r="G1499" t="s">
        <v>19</v>
      </c>
      <c r="H1499">
        <f t="shared" ref="H1499" si="1783">ABS(F1493-F1494)</f>
        <v>5</v>
      </c>
    </row>
    <row r="1500" spans="1:8" x14ac:dyDescent="0.25">
      <c r="A1500" t="s">
        <v>12</v>
      </c>
      <c r="B1500">
        <v>58</v>
      </c>
      <c r="C1500">
        <v>1</v>
      </c>
      <c r="D1500">
        <v>0</v>
      </c>
      <c r="E1500" s="1" t="s">
        <v>24</v>
      </c>
      <c r="F1500" s="1">
        <f t="shared" ref="F1500" si="1784">SUM(F1496:F1497)/SUM(F1496:F1499)</f>
        <v>0.8</v>
      </c>
      <c r="G1500" s="1" t="s">
        <v>24</v>
      </c>
      <c r="H1500" s="1">
        <f t="shared" ref="H1500" si="1785">SUM(H1496:H1497)/SUM(H1496:H1499)</f>
        <v>0.375</v>
      </c>
    </row>
    <row r="1501" spans="1:8" x14ac:dyDescent="0.25">
      <c r="A1501" t="s">
        <v>13</v>
      </c>
      <c r="B1501">
        <v>58</v>
      </c>
      <c r="C1501">
        <v>1</v>
      </c>
      <c r="D1501">
        <v>1</v>
      </c>
      <c r="E1501" s="1" t="s">
        <v>175</v>
      </c>
      <c r="F1501" s="1">
        <f t="shared" ref="F1501" si="1786">2*F1496/(2*F1496+F1498+F1499)</f>
        <v>0.88888888888888884</v>
      </c>
      <c r="G1501" s="1" t="s">
        <v>175</v>
      </c>
      <c r="H1501" s="1">
        <f t="shared" ref="H1501" si="1787">2*H1496/(2*H1496+H1498+H1499)</f>
        <v>0.54545454545454541</v>
      </c>
    </row>
    <row r="1502" spans="1:8" x14ac:dyDescent="0.25">
      <c r="A1502" t="s">
        <v>4</v>
      </c>
      <c r="B1502">
        <v>59</v>
      </c>
      <c r="C1502">
        <v>0</v>
      </c>
      <c r="D1502">
        <v>0</v>
      </c>
      <c r="E1502" t="s">
        <v>14</v>
      </c>
      <c r="F1502">
        <f t="shared" ref="F1502" si="1788">COUNT(C1502:C1511)</f>
        <v>10</v>
      </c>
      <c r="G1502" t="s">
        <v>27</v>
      </c>
      <c r="H1502" s="2">
        <f t="shared" ref="H1502:H1565" si="1789">B1502</f>
        <v>59</v>
      </c>
    </row>
    <row r="1503" spans="1:8" x14ac:dyDescent="0.25">
      <c r="A1503" t="s">
        <v>5</v>
      </c>
      <c r="B1503">
        <v>59</v>
      </c>
      <c r="C1503">
        <v>1</v>
      </c>
      <c r="D1503">
        <v>0</v>
      </c>
      <c r="E1503" t="s">
        <v>22</v>
      </c>
      <c r="F1503">
        <f t="shared" ref="F1503" si="1790">COUNTIF(C1502:C1511,1)</f>
        <v>7</v>
      </c>
    </row>
    <row r="1504" spans="1:8" x14ac:dyDescent="0.25">
      <c r="A1504" t="s">
        <v>6</v>
      </c>
      <c r="B1504">
        <v>59</v>
      </c>
      <c r="C1504">
        <v>0</v>
      </c>
      <c r="D1504">
        <v>0</v>
      </c>
      <c r="E1504" t="s">
        <v>23</v>
      </c>
      <c r="F1504">
        <f t="shared" ref="F1504" si="1791">COUNTIF(D1502:D1511,1)</f>
        <v>2</v>
      </c>
    </row>
    <row r="1505" spans="1:8" x14ac:dyDescent="0.25">
      <c r="A1505" t="s">
        <v>7</v>
      </c>
      <c r="B1505">
        <v>59</v>
      </c>
      <c r="C1505">
        <v>0</v>
      </c>
      <c r="D1505">
        <v>0</v>
      </c>
      <c r="E1505" t="s">
        <v>20</v>
      </c>
      <c r="G1505" t="s">
        <v>21</v>
      </c>
    </row>
    <row r="1506" spans="1:8" x14ac:dyDescent="0.25">
      <c r="A1506" t="s">
        <v>8</v>
      </c>
      <c r="B1506">
        <v>59</v>
      </c>
      <c r="C1506">
        <v>1</v>
      </c>
      <c r="D1506">
        <v>0</v>
      </c>
      <c r="E1506" t="s">
        <v>16</v>
      </c>
      <c r="F1506">
        <f t="shared" ref="F1506" si="1792">F1503</f>
        <v>7</v>
      </c>
      <c r="G1506" t="s">
        <v>16</v>
      </c>
      <c r="H1506">
        <f t="shared" ref="H1506" si="1793">F1504</f>
        <v>2</v>
      </c>
    </row>
    <row r="1507" spans="1:8" x14ac:dyDescent="0.25">
      <c r="A1507" t="s">
        <v>9</v>
      </c>
      <c r="B1507">
        <v>59</v>
      </c>
      <c r="C1507">
        <v>1</v>
      </c>
      <c r="D1507">
        <v>1</v>
      </c>
      <c r="E1507" t="s">
        <v>17</v>
      </c>
      <c r="F1507">
        <v>0</v>
      </c>
      <c r="G1507" t="s">
        <v>17</v>
      </c>
      <c r="H1507">
        <v>0</v>
      </c>
    </row>
    <row r="1508" spans="1:8" x14ac:dyDescent="0.25">
      <c r="A1508" t="s">
        <v>10</v>
      </c>
      <c r="B1508">
        <v>59</v>
      </c>
      <c r="C1508">
        <v>1</v>
      </c>
      <c r="D1508">
        <v>0</v>
      </c>
      <c r="E1508" t="s">
        <v>18</v>
      </c>
      <c r="F1508">
        <v>0</v>
      </c>
      <c r="G1508" t="s">
        <v>18</v>
      </c>
      <c r="H1508">
        <v>0</v>
      </c>
    </row>
    <row r="1509" spans="1:8" x14ac:dyDescent="0.25">
      <c r="A1509" t="s">
        <v>11</v>
      </c>
      <c r="B1509">
        <v>59</v>
      </c>
      <c r="C1509">
        <v>1</v>
      </c>
      <c r="D1509">
        <v>1</v>
      </c>
      <c r="E1509" t="s">
        <v>19</v>
      </c>
      <c r="F1509">
        <f t="shared" ref="F1509" si="1794">ABS(F1502-F1503)</f>
        <v>3</v>
      </c>
      <c r="G1509" t="s">
        <v>19</v>
      </c>
      <c r="H1509">
        <f t="shared" ref="H1509" si="1795">ABS(F1503-F1504)</f>
        <v>5</v>
      </c>
    </row>
    <row r="1510" spans="1:8" x14ac:dyDescent="0.25">
      <c r="A1510" t="s">
        <v>12</v>
      </c>
      <c r="B1510">
        <v>59</v>
      </c>
      <c r="C1510">
        <v>1</v>
      </c>
      <c r="D1510">
        <v>0</v>
      </c>
      <c r="E1510" s="1" t="s">
        <v>24</v>
      </c>
      <c r="F1510" s="1">
        <f t="shared" ref="F1510" si="1796">SUM(F1506:F1507)/SUM(F1506:F1509)</f>
        <v>0.7</v>
      </c>
      <c r="G1510" s="1" t="s">
        <v>24</v>
      </c>
      <c r="H1510" s="1">
        <f t="shared" ref="H1510" si="1797">SUM(H1506:H1507)/SUM(H1506:H1509)</f>
        <v>0.2857142857142857</v>
      </c>
    </row>
    <row r="1511" spans="1:8" x14ac:dyDescent="0.25">
      <c r="A1511" t="s">
        <v>13</v>
      </c>
      <c r="B1511">
        <v>59</v>
      </c>
      <c r="C1511">
        <v>1</v>
      </c>
      <c r="D1511">
        <v>0</v>
      </c>
      <c r="E1511" s="1" t="s">
        <v>176</v>
      </c>
      <c r="F1511" s="1">
        <f t="shared" ref="F1511" si="1798">2*F1506/(2*F1506+F1508+F1509)</f>
        <v>0.82352941176470584</v>
      </c>
      <c r="G1511" s="1" t="s">
        <v>176</v>
      </c>
      <c r="H1511" s="1">
        <f t="shared" ref="H1511" si="1799">2*H1506/(2*H1506+H1508+H1509)</f>
        <v>0.44444444444444442</v>
      </c>
    </row>
    <row r="1512" spans="1:8" x14ac:dyDescent="0.25">
      <c r="A1512" t="s">
        <v>4</v>
      </c>
      <c r="B1512">
        <v>60</v>
      </c>
      <c r="C1512">
        <v>0</v>
      </c>
      <c r="D1512">
        <v>0</v>
      </c>
      <c r="E1512" t="s">
        <v>14</v>
      </c>
      <c r="F1512">
        <f t="shared" ref="F1512" si="1800">COUNT(C1512:C1521)</f>
        <v>10</v>
      </c>
      <c r="G1512" t="s">
        <v>27</v>
      </c>
      <c r="H1512" s="2">
        <f t="shared" ref="H1512:H1575" si="1801">B1512</f>
        <v>60</v>
      </c>
    </row>
    <row r="1513" spans="1:8" x14ac:dyDescent="0.25">
      <c r="A1513" t="s">
        <v>5</v>
      </c>
      <c r="B1513">
        <v>60</v>
      </c>
      <c r="C1513">
        <v>1</v>
      </c>
      <c r="D1513">
        <v>0</v>
      </c>
      <c r="E1513" t="s">
        <v>22</v>
      </c>
      <c r="F1513">
        <f t="shared" ref="F1513" si="1802">COUNTIF(C1512:C1521,1)</f>
        <v>7</v>
      </c>
    </row>
    <row r="1514" spans="1:8" x14ac:dyDescent="0.25">
      <c r="A1514" t="s">
        <v>6</v>
      </c>
      <c r="B1514">
        <v>60</v>
      </c>
      <c r="C1514">
        <v>0</v>
      </c>
      <c r="D1514">
        <v>0</v>
      </c>
      <c r="E1514" t="s">
        <v>23</v>
      </c>
      <c r="F1514">
        <f t="shared" ref="F1514" si="1803">COUNTIF(D1512:D1521,1)</f>
        <v>1</v>
      </c>
    </row>
    <row r="1515" spans="1:8" x14ac:dyDescent="0.25">
      <c r="A1515" t="s">
        <v>7</v>
      </c>
      <c r="B1515">
        <v>60</v>
      </c>
      <c r="C1515">
        <v>0</v>
      </c>
      <c r="D1515">
        <v>0</v>
      </c>
      <c r="E1515" t="s">
        <v>20</v>
      </c>
      <c r="G1515" t="s">
        <v>21</v>
      </c>
    </row>
    <row r="1516" spans="1:8" x14ac:dyDescent="0.25">
      <c r="A1516" t="s">
        <v>8</v>
      </c>
      <c r="B1516">
        <v>60</v>
      </c>
      <c r="C1516">
        <v>1</v>
      </c>
      <c r="D1516">
        <v>0</v>
      </c>
      <c r="E1516" t="s">
        <v>16</v>
      </c>
      <c r="F1516">
        <f t="shared" ref="F1516" si="1804">F1513</f>
        <v>7</v>
      </c>
      <c r="G1516" t="s">
        <v>16</v>
      </c>
      <c r="H1516">
        <f t="shared" ref="H1516" si="1805">F1514</f>
        <v>1</v>
      </c>
    </row>
    <row r="1517" spans="1:8" x14ac:dyDescent="0.25">
      <c r="A1517" t="s">
        <v>9</v>
      </c>
      <c r="B1517">
        <v>60</v>
      </c>
      <c r="C1517">
        <v>1</v>
      </c>
      <c r="D1517">
        <v>1</v>
      </c>
      <c r="E1517" t="s">
        <v>17</v>
      </c>
      <c r="F1517">
        <v>0</v>
      </c>
      <c r="G1517" t="s">
        <v>17</v>
      </c>
      <c r="H1517">
        <v>0</v>
      </c>
    </row>
    <row r="1518" spans="1:8" x14ac:dyDescent="0.25">
      <c r="A1518" t="s">
        <v>10</v>
      </c>
      <c r="B1518">
        <v>60</v>
      </c>
      <c r="C1518">
        <v>1</v>
      </c>
      <c r="D1518">
        <v>0</v>
      </c>
      <c r="E1518" t="s">
        <v>18</v>
      </c>
      <c r="F1518">
        <v>0</v>
      </c>
      <c r="G1518" t="s">
        <v>18</v>
      </c>
      <c r="H1518">
        <v>0</v>
      </c>
    </row>
    <row r="1519" spans="1:8" x14ac:dyDescent="0.25">
      <c r="A1519" t="s">
        <v>11</v>
      </c>
      <c r="B1519">
        <v>60</v>
      </c>
      <c r="C1519">
        <v>1</v>
      </c>
      <c r="D1519">
        <v>0</v>
      </c>
      <c r="E1519" t="s">
        <v>19</v>
      </c>
      <c r="F1519">
        <f t="shared" ref="F1519" si="1806">ABS(F1512-F1513)</f>
        <v>3</v>
      </c>
      <c r="G1519" t="s">
        <v>19</v>
      </c>
      <c r="H1519">
        <f t="shared" ref="H1519" si="1807">ABS(F1513-F1514)</f>
        <v>6</v>
      </c>
    </row>
    <row r="1520" spans="1:8" x14ac:dyDescent="0.25">
      <c r="A1520" t="s">
        <v>12</v>
      </c>
      <c r="B1520">
        <v>60</v>
      </c>
      <c r="C1520">
        <v>1</v>
      </c>
      <c r="D1520">
        <v>0</v>
      </c>
      <c r="E1520" s="1" t="s">
        <v>24</v>
      </c>
      <c r="F1520" s="1">
        <f t="shared" ref="F1520" si="1808">SUM(F1516:F1517)/SUM(F1516:F1519)</f>
        <v>0.7</v>
      </c>
      <c r="G1520" s="1" t="s">
        <v>24</v>
      </c>
      <c r="H1520" s="1">
        <f t="shared" ref="H1520" si="1809">SUM(H1516:H1517)/SUM(H1516:H1519)</f>
        <v>0.14285714285714285</v>
      </c>
    </row>
    <row r="1521" spans="1:8" x14ac:dyDescent="0.25">
      <c r="A1521" t="s">
        <v>13</v>
      </c>
      <c r="B1521">
        <v>60</v>
      </c>
      <c r="C1521">
        <v>1</v>
      </c>
      <c r="D1521">
        <v>0</v>
      </c>
      <c r="E1521" s="1" t="s">
        <v>177</v>
      </c>
      <c r="F1521" s="1">
        <f t="shared" ref="F1521" si="1810">2*F1516/(2*F1516+F1518+F1519)</f>
        <v>0.82352941176470584</v>
      </c>
      <c r="G1521" s="1" t="s">
        <v>177</v>
      </c>
      <c r="H1521" s="1">
        <f t="shared" ref="H1521" si="1811">2*H1516/(2*H1516+H1518+H1519)</f>
        <v>0.25</v>
      </c>
    </row>
    <row r="1522" spans="1:8" x14ac:dyDescent="0.25">
      <c r="A1522" t="s">
        <v>4</v>
      </c>
      <c r="B1522">
        <v>61</v>
      </c>
      <c r="C1522">
        <v>0</v>
      </c>
      <c r="D1522">
        <v>0</v>
      </c>
      <c r="E1522" t="s">
        <v>14</v>
      </c>
      <c r="F1522">
        <f t="shared" ref="F1522" si="1812">COUNT(C1522:C1531)</f>
        <v>10</v>
      </c>
      <c r="G1522" t="s">
        <v>27</v>
      </c>
      <c r="H1522" s="2">
        <f t="shared" ref="H1522:H1585" si="1813">B1522</f>
        <v>61</v>
      </c>
    </row>
    <row r="1523" spans="1:8" x14ac:dyDescent="0.25">
      <c r="A1523" t="s">
        <v>5</v>
      </c>
      <c r="B1523">
        <v>61</v>
      </c>
      <c r="C1523">
        <v>1</v>
      </c>
      <c r="D1523">
        <v>0</v>
      </c>
      <c r="E1523" t="s">
        <v>22</v>
      </c>
      <c r="F1523">
        <f t="shared" ref="F1523" si="1814">COUNTIF(C1522:C1531,1)</f>
        <v>7</v>
      </c>
    </row>
    <row r="1524" spans="1:8" x14ac:dyDescent="0.25">
      <c r="A1524" t="s">
        <v>6</v>
      </c>
      <c r="B1524">
        <v>61</v>
      </c>
      <c r="C1524">
        <v>0</v>
      </c>
      <c r="D1524">
        <v>0</v>
      </c>
      <c r="E1524" t="s">
        <v>23</v>
      </c>
      <c r="F1524">
        <f t="shared" ref="F1524" si="1815">COUNTIF(D1522:D1531,1)</f>
        <v>2</v>
      </c>
    </row>
    <row r="1525" spans="1:8" x14ac:dyDescent="0.25">
      <c r="A1525" t="s">
        <v>7</v>
      </c>
      <c r="B1525">
        <v>61</v>
      </c>
      <c r="C1525">
        <v>0</v>
      </c>
      <c r="D1525">
        <v>0</v>
      </c>
      <c r="E1525" t="s">
        <v>20</v>
      </c>
      <c r="G1525" t="s">
        <v>21</v>
      </c>
    </row>
    <row r="1526" spans="1:8" x14ac:dyDescent="0.25">
      <c r="A1526" t="s">
        <v>8</v>
      </c>
      <c r="B1526">
        <v>61</v>
      </c>
      <c r="C1526">
        <v>1</v>
      </c>
      <c r="D1526">
        <v>0</v>
      </c>
      <c r="E1526" t="s">
        <v>16</v>
      </c>
      <c r="F1526">
        <f t="shared" ref="F1526" si="1816">F1523</f>
        <v>7</v>
      </c>
      <c r="G1526" t="s">
        <v>16</v>
      </c>
      <c r="H1526">
        <f t="shared" ref="H1526" si="1817">F1524</f>
        <v>2</v>
      </c>
    </row>
    <row r="1527" spans="1:8" x14ac:dyDescent="0.25">
      <c r="A1527" t="s">
        <v>9</v>
      </c>
      <c r="B1527">
        <v>61</v>
      </c>
      <c r="C1527">
        <v>1</v>
      </c>
      <c r="D1527">
        <v>1</v>
      </c>
      <c r="E1527" t="s">
        <v>17</v>
      </c>
      <c r="F1527">
        <v>0</v>
      </c>
      <c r="G1527" t="s">
        <v>17</v>
      </c>
      <c r="H1527">
        <v>0</v>
      </c>
    </row>
    <row r="1528" spans="1:8" x14ac:dyDescent="0.25">
      <c r="A1528" t="s">
        <v>10</v>
      </c>
      <c r="B1528">
        <v>61</v>
      </c>
      <c r="C1528">
        <v>1</v>
      </c>
      <c r="D1528">
        <v>0</v>
      </c>
      <c r="E1528" t="s">
        <v>18</v>
      </c>
      <c r="F1528">
        <v>0</v>
      </c>
      <c r="G1528" t="s">
        <v>18</v>
      </c>
      <c r="H1528">
        <v>0</v>
      </c>
    </row>
    <row r="1529" spans="1:8" x14ac:dyDescent="0.25">
      <c r="A1529" t="s">
        <v>11</v>
      </c>
      <c r="B1529">
        <v>61</v>
      </c>
      <c r="C1529">
        <v>1</v>
      </c>
      <c r="D1529">
        <v>1</v>
      </c>
      <c r="E1529" t="s">
        <v>19</v>
      </c>
      <c r="F1529">
        <f t="shared" ref="F1529" si="1818">ABS(F1522-F1523)</f>
        <v>3</v>
      </c>
      <c r="G1529" t="s">
        <v>19</v>
      </c>
      <c r="H1529">
        <f t="shared" ref="H1529" si="1819">ABS(F1523-F1524)</f>
        <v>5</v>
      </c>
    </row>
    <row r="1530" spans="1:8" x14ac:dyDescent="0.25">
      <c r="A1530" t="s">
        <v>12</v>
      </c>
      <c r="B1530">
        <v>61</v>
      </c>
      <c r="C1530">
        <v>1</v>
      </c>
      <c r="D1530">
        <v>0</v>
      </c>
      <c r="E1530" s="1" t="s">
        <v>24</v>
      </c>
      <c r="F1530" s="1">
        <f t="shared" ref="F1530" si="1820">SUM(F1526:F1527)/SUM(F1526:F1529)</f>
        <v>0.7</v>
      </c>
      <c r="G1530" s="1" t="s">
        <v>24</v>
      </c>
      <c r="H1530" s="1">
        <f t="shared" ref="H1530" si="1821">SUM(H1526:H1527)/SUM(H1526:H1529)</f>
        <v>0.2857142857142857</v>
      </c>
    </row>
    <row r="1531" spans="1:8" x14ac:dyDescent="0.25">
      <c r="A1531" t="s">
        <v>13</v>
      </c>
      <c r="B1531">
        <v>61</v>
      </c>
      <c r="C1531">
        <v>1</v>
      </c>
      <c r="D1531">
        <v>0</v>
      </c>
      <c r="E1531" s="1" t="s">
        <v>178</v>
      </c>
      <c r="F1531" s="1">
        <f t="shared" ref="F1531" si="1822">2*F1526/(2*F1526+F1528+F1529)</f>
        <v>0.82352941176470584</v>
      </c>
      <c r="G1531" s="1" t="s">
        <v>178</v>
      </c>
      <c r="H1531" s="1">
        <f t="shared" ref="H1531" si="1823">2*H1526/(2*H1526+H1528+H1529)</f>
        <v>0.44444444444444442</v>
      </c>
    </row>
    <row r="1532" spans="1:8" x14ac:dyDescent="0.25">
      <c r="A1532" t="s">
        <v>4</v>
      </c>
      <c r="B1532">
        <v>62</v>
      </c>
      <c r="C1532">
        <v>0</v>
      </c>
      <c r="D1532">
        <v>0</v>
      </c>
      <c r="E1532" t="s">
        <v>14</v>
      </c>
      <c r="F1532">
        <f t="shared" ref="F1532" si="1824">COUNT(C1532:C1541)</f>
        <v>10</v>
      </c>
      <c r="G1532" t="s">
        <v>27</v>
      </c>
      <c r="H1532" s="2">
        <f t="shared" ref="H1532:H1595" si="1825">B1532</f>
        <v>62</v>
      </c>
    </row>
    <row r="1533" spans="1:8" x14ac:dyDescent="0.25">
      <c r="A1533" t="s">
        <v>5</v>
      </c>
      <c r="B1533">
        <v>62</v>
      </c>
      <c r="C1533">
        <v>1</v>
      </c>
      <c r="D1533">
        <v>0</v>
      </c>
      <c r="E1533" t="s">
        <v>22</v>
      </c>
      <c r="F1533">
        <f t="shared" ref="F1533" si="1826">COUNTIF(C1532:C1541,1)</f>
        <v>6</v>
      </c>
    </row>
    <row r="1534" spans="1:8" x14ac:dyDescent="0.25">
      <c r="A1534" t="s">
        <v>6</v>
      </c>
      <c r="B1534">
        <v>62</v>
      </c>
      <c r="C1534">
        <v>0</v>
      </c>
      <c r="D1534">
        <v>0</v>
      </c>
      <c r="E1534" t="s">
        <v>23</v>
      </c>
      <c r="F1534">
        <f t="shared" ref="F1534" si="1827">COUNTIF(D1532:D1541,1)</f>
        <v>1</v>
      </c>
    </row>
    <row r="1535" spans="1:8" x14ac:dyDescent="0.25">
      <c r="A1535" t="s">
        <v>7</v>
      </c>
      <c r="B1535">
        <v>62</v>
      </c>
      <c r="C1535">
        <v>0</v>
      </c>
      <c r="D1535">
        <v>0</v>
      </c>
      <c r="E1535" t="s">
        <v>20</v>
      </c>
      <c r="G1535" t="s">
        <v>21</v>
      </c>
    </row>
    <row r="1536" spans="1:8" x14ac:dyDescent="0.25">
      <c r="A1536" t="s">
        <v>8</v>
      </c>
      <c r="B1536">
        <v>62</v>
      </c>
      <c r="C1536">
        <v>1</v>
      </c>
      <c r="D1536">
        <v>0</v>
      </c>
      <c r="E1536" t="s">
        <v>16</v>
      </c>
      <c r="F1536">
        <f t="shared" ref="F1536" si="1828">F1533</f>
        <v>6</v>
      </c>
      <c r="G1536" t="s">
        <v>16</v>
      </c>
      <c r="H1536">
        <f t="shared" ref="H1536" si="1829">F1534</f>
        <v>1</v>
      </c>
    </row>
    <row r="1537" spans="1:8" x14ac:dyDescent="0.25">
      <c r="A1537" t="s">
        <v>9</v>
      </c>
      <c r="B1537">
        <v>62</v>
      </c>
      <c r="C1537">
        <v>1</v>
      </c>
      <c r="D1537">
        <v>1</v>
      </c>
      <c r="E1537" t="s">
        <v>17</v>
      </c>
      <c r="F1537">
        <v>0</v>
      </c>
      <c r="G1537" t="s">
        <v>17</v>
      </c>
      <c r="H1537">
        <v>0</v>
      </c>
    </row>
    <row r="1538" spans="1:8" x14ac:dyDescent="0.25">
      <c r="A1538" t="s">
        <v>10</v>
      </c>
      <c r="B1538">
        <v>62</v>
      </c>
      <c r="C1538">
        <v>0</v>
      </c>
      <c r="D1538">
        <v>0</v>
      </c>
      <c r="E1538" t="s">
        <v>18</v>
      </c>
      <c r="F1538">
        <v>0</v>
      </c>
      <c r="G1538" t="s">
        <v>18</v>
      </c>
      <c r="H1538">
        <v>0</v>
      </c>
    </row>
    <row r="1539" spans="1:8" x14ac:dyDescent="0.25">
      <c r="A1539" t="s">
        <v>11</v>
      </c>
      <c r="B1539">
        <v>62</v>
      </c>
      <c r="C1539">
        <v>1</v>
      </c>
      <c r="D1539">
        <v>0</v>
      </c>
      <c r="E1539" t="s">
        <v>19</v>
      </c>
      <c r="F1539">
        <f t="shared" ref="F1539" si="1830">ABS(F1532-F1533)</f>
        <v>4</v>
      </c>
      <c r="G1539" t="s">
        <v>19</v>
      </c>
      <c r="H1539">
        <f t="shared" ref="H1539" si="1831">ABS(F1533-F1534)</f>
        <v>5</v>
      </c>
    </row>
    <row r="1540" spans="1:8" x14ac:dyDescent="0.25">
      <c r="A1540" t="s">
        <v>12</v>
      </c>
      <c r="B1540">
        <v>62</v>
      </c>
      <c r="C1540">
        <v>1</v>
      </c>
      <c r="D1540">
        <v>0</v>
      </c>
      <c r="E1540" s="1" t="s">
        <v>24</v>
      </c>
      <c r="F1540" s="1">
        <f t="shared" ref="F1540" si="1832">SUM(F1536:F1537)/SUM(F1536:F1539)</f>
        <v>0.6</v>
      </c>
      <c r="G1540" s="1" t="s">
        <v>24</v>
      </c>
      <c r="H1540" s="1">
        <f t="shared" ref="H1540" si="1833">SUM(H1536:H1537)/SUM(H1536:H1539)</f>
        <v>0.16666666666666666</v>
      </c>
    </row>
    <row r="1541" spans="1:8" x14ac:dyDescent="0.25">
      <c r="A1541" t="s">
        <v>13</v>
      </c>
      <c r="B1541">
        <v>62</v>
      </c>
      <c r="C1541">
        <v>1</v>
      </c>
      <c r="D1541">
        <v>0</v>
      </c>
      <c r="E1541" s="1" t="s">
        <v>179</v>
      </c>
      <c r="F1541" s="1">
        <f t="shared" ref="F1541" si="1834">2*F1536/(2*F1536+F1538+F1539)</f>
        <v>0.75</v>
      </c>
      <c r="G1541" s="1" t="s">
        <v>179</v>
      </c>
      <c r="H1541" s="1">
        <f t="shared" ref="H1541" si="1835">2*H1536/(2*H1536+H1538+H1539)</f>
        <v>0.2857142857142857</v>
      </c>
    </row>
    <row r="1542" spans="1:8" x14ac:dyDescent="0.25">
      <c r="A1542" t="s">
        <v>4</v>
      </c>
      <c r="B1542">
        <v>63</v>
      </c>
      <c r="C1542">
        <v>0</v>
      </c>
      <c r="D1542">
        <v>0</v>
      </c>
      <c r="E1542" t="s">
        <v>14</v>
      </c>
      <c r="F1542">
        <f t="shared" ref="F1542" si="1836">COUNT(C1542:C1551)</f>
        <v>10</v>
      </c>
      <c r="G1542" t="s">
        <v>27</v>
      </c>
      <c r="H1542" s="2">
        <f t="shared" ref="H1542:H1605" si="1837">B1542</f>
        <v>63</v>
      </c>
    </row>
    <row r="1543" spans="1:8" x14ac:dyDescent="0.25">
      <c r="A1543" t="s">
        <v>5</v>
      </c>
      <c r="B1543">
        <v>63</v>
      </c>
      <c r="C1543">
        <v>1</v>
      </c>
      <c r="D1543">
        <v>0</v>
      </c>
      <c r="E1543" t="s">
        <v>22</v>
      </c>
      <c r="F1543">
        <f t="shared" ref="F1543" si="1838">COUNTIF(C1542:C1551,1)</f>
        <v>6</v>
      </c>
    </row>
    <row r="1544" spans="1:8" x14ac:dyDescent="0.25">
      <c r="A1544" t="s">
        <v>6</v>
      </c>
      <c r="B1544">
        <v>63</v>
      </c>
      <c r="C1544">
        <v>0</v>
      </c>
      <c r="D1544">
        <v>0</v>
      </c>
      <c r="E1544" t="s">
        <v>23</v>
      </c>
      <c r="F1544">
        <f t="shared" ref="F1544" si="1839">COUNTIF(D1542:D1551,1)</f>
        <v>2</v>
      </c>
    </row>
    <row r="1545" spans="1:8" x14ac:dyDescent="0.25">
      <c r="A1545" t="s">
        <v>7</v>
      </c>
      <c r="B1545">
        <v>63</v>
      </c>
      <c r="C1545">
        <v>0</v>
      </c>
      <c r="D1545">
        <v>0</v>
      </c>
      <c r="E1545" t="s">
        <v>20</v>
      </c>
      <c r="G1545" t="s">
        <v>21</v>
      </c>
    </row>
    <row r="1546" spans="1:8" x14ac:dyDescent="0.25">
      <c r="A1546" t="s">
        <v>8</v>
      </c>
      <c r="B1546">
        <v>63</v>
      </c>
      <c r="C1546">
        <v>1</v>
      </c>
      <c r="D1546">
        <v>0</v>
      </c>
      <c r="E1546" t="s">
        <v>16</v>
      </c>
      <c r="F1546">
        <f t="shared" ref="F1546" si="1840">F1543</f>
        <v>6</v>
      </c>
      <c r="G1546" t="s">
        <v>16</v>
      </c>
      <c r="H1546">
        <f t="shared" ref="H1546" si="1841">F1544</f>
        <v>2</v>
      </c>
    </row>
    <row r="1547" spans="1:8" x14ac:dyDescent="0.25">
      <c r="A1547" t="s">
        <v>9</v>
      </c>
      <c r="B1547">
        <v>63</v>
      </c>
      <c r="C1547">
        <v>1</v>
      </c>
      <c r="D1547">
        <v>1</v>
      </c>
      <c r="E1547" t="s">
        <v>17</v>
      </c>
      <c r="F1547">
        <v>0</v>
      </c>
      <c r="G1547" t="s">
        <v>17</v>
      </c>
      <c r="H1547">
        <v>0</v>
      </c>
    </row>
    <row r="1548" spans="1:8" x14ac:dyDescent="0.25">
      <c r="A1548" t="s">
        <v>10</v>
      </c>
      <c r="B1548">
        <v>63</v>
      </c>
      <c r="C1548">
        <v>0</v>
      </c>
      <c r="D1548">
        <v>0</v>
      </c>
      <c r="E1548" t="s">
        <v>18</v>
      </c>
      <c r="F1548">
        <v>0</v>
      </c>
      <c r="G1548" t="s">
        <v>18</v>
      </c>
      <c r="H1548">
        <v>0</v>
      </c>
    </row>
    <row r="1549" spans="1:8" x14ac:dyDescent="0.25">
      <c r="A1549" t="s">
        <v>11</v>
      </c>
      <c r="B1549">
        <v>63</v>
      </c>
      <c r="C1549">
        <v>1</v>
      </c>
      <c r="D1549">
        <v>1</v>
      </c>
      <c r="E1549" t="s">
        <v>19</v>
      </c>
      <c r="F1549">
        <f t="shared" ref="F1549" si="1842">ABS(F1542-F1543)</f>
        <v>4</v>
      </c>
      <c r="G1549" t="s">
        <v>19</v>
      </c>
      <c r="H1549">
        <f t="shared" ref="H1549" si="1843">ABS(F1543-F1544)</f>
        <v>4</v>
      </c>
    </row>
    <row r="1550" spans="1:8" x14ac:dyDescent="0.25">
      <c r="A1550" t="s">
        <v>12</v>
      </c>
      <c r="B1550">
        <v>63</v>
      </c>
      <c r="C1550">
        <v>1</v>
      </c>
      <c r="D1550">
        <v>0</v>
      </c>
      <c r="E1550" s="1" t="s">
        <v>24</v>
      </c>
      <c r="F1550" s="1">
        <f t="shared" ref="F1550" si="1844">SUM(F1546:F1547)/SUM(F1546:F1549)</f>
        <v>0.6</v>
      </c>
      <c r="G1550" s="1" t="s">
        <v>24</v>
      </c>
      <c r="H1550" s="1">
        <f t="shared" ref="H1550" si="1845">SUM(H1546:H1547)/SUM(H1546:H1549)</f>
        <v>0.33333333333333331</v>
      </c>
    </row>
    <row r="1551" spans="1:8" x14ac:dyDescent="0.25">
      <c r="A1551" t="s">
        <v>13</v>
      </c>
      <c r="B1551">
        <v>63</v>
      </c>
      <c r="C1551">
        <v>1</v>
      </c>
      <c r="D1551">
        <v>0</v>
      </c>
      <c r="E1551" s="1" t="s">
        <v>180</v>
      </c>
      <c r="F1551" s="1">
        <f t="shared" ref="F1551" si="1846">2*F1546/(2*F1546+F1548+F1549)</f>
        <v>0.75</v>
      </c>
      <c r="G1551" s="1" t="s">
        <v>180</v>
      </c>
      <c r="H1551" s="1">
        <f t="shared" ref="H1551" si="1847">2*H1546/(2*H1546+H1548+H1549)</f>
        <v>0.5</v>
      </c>
    </row>
    <row r="1552" spans="1:8" x14ac:dyDescent="0.25">
      <c r="A1552" t="s">
        <v>4</v>
      </c>
      <c r="B1552">
        <v>64</v>
      </c>
      <c r="C1552">
        <v>0</v>
      </c>
      <c r="D1552">
        <v>0</v>
      </c>
      <c r="E1552" t="s">
        <v>14</v>
      </c>
      <c r="F1552">
        <f t="shared" ref="F1552" si="1848">COUNT(C1552:C1561)</f>
        <v>10</v>
      </c>
      <c r="G1552" t="s">
        <v>27</v>
      </c>
      <c r="H1552" s="2">
        <f t="shared" ref="H1552:H1615" si="1849">B1552</f>
        <v>64</v>
      </c>
    </row>
    <row r="1553" spans="1:8" x14ac:dyDescent="0.25">
      <c r="A1553" t="s">
        <v>5</v>
      </c>
      <c r="B1553">
        <v>64</v>
      </c>
      <c r="C1553">
        <v>1</v>
      </c>
      <c r="D1553">
        <v>0</v>
      </c>
      <c r="E1553" t="s">
        <v>22</v>
      </c>
      <c r="F1553">
        <f t="shared" ref="F1553" si="1850">COUNTIF(C1552:C1561,1)</f>
        <v>5</v>
      </c>
    </row>
    <row r="1554" spans="1:8" x14ac:dyDescent="0.25">
      <c r="A1554" t="s">
        <v>6</v>
      </c>
      <c r="B1554">
        <v>64</v>
      </c>
      <c r="C1554">
        <v>0</v>
      </c>
      <c r="D1554">
        <v>0</v>
      </c>
      <c r="E1554" t="s">
        <v>23</v>
      </c>
      <c r="F1554">
        <f t="shared" ref="F1554" si="1851">COUNTIF(D1552:D1561,1)</f>
        <v>1</v>
      </c>
    </row>
    <row r="1555" spans="1:8" x14ac:dyDescent="0.25">
      <c r="A1555" t="s">
        <v>7</v>
      </c>
      <c r="B1555">
        <v>64</v>
      </c>
      <c r="C1555">
        <v>0</v>
      </c>
      <c r="D1555">
        <v>0</v>
      </c>
      <c r="E1555" t="s">
        <v>20</v>
      </c>
      <c r="G1555" t="s">
        <v>21</v>
      </c>
    </row>
    <row r="1556" spans="1:8" x14ac:dyDescent="0.25">
      <c r="A1556" t="s">
        <v>8</v>
      </c>
      <c r="B1556">
        <v>64</v>
      </c>
      <c r="C1556">
        <v>1</v>
      </c>
      <c r="D1556">
        <v>0</v>
      </c>
      <c r="E1556" t="s">
        <v>16</v>
      </c>
      <c r="F1556">
        <f t="shared" ref="F1556" si="1852">F1553</f>
        <v>5</v>
      </c>
      <c r="G1556" t="s">
        <v>16</v>
      </c>
      <c r="H1556">
        <f t="shared" ref="H1556" si="1853">F1554</f>
        <v>1</v>
      </c>
    </row>
    <row r="1557" spans="1:8" x14ac:dyDescent="0.25">
      <c r="A1557" t="s">
        <v>9</v>
      </c>
      <c r="B1557">
        <v>64</v>
      </c>
      <c r="C1557">
        <v>1</v>
      </c>
      <c r="D1557">
        <v>1</v>
      </c>
      <c r="E1557" t="s">
        <v>17</v>
      </c>
      <c r="F1557">
        <v>0</v>
      </c>
      <c r="G1557" t="s">
        <v>17</v>
      </c>
      <c r="H1557">
        <v>0</v>
      </c>
    </row>
    <row r="1558" spans="1:8" x14ac:dyDescent="0.25">
      <c r="A1558" t="s">
        <v>10</v>
      </c>
      <c r="B1558">
        <v>64</v>
      </c>
      <c r="C1558">
        <v>0</v>
      </c>
      <c r="D1558">
        <v>0</v>
      </c>
      <c r="E1558" t="s">
        <v>18</v>
      </c>
      <c r="F1558">
        <v>0</v>
      </c>
      <c r="G1558" t="s">
        <v>18</v>
      </c>
      <c r="H1558">
        <v>0</v>
      </c>
    </row>
    <row r="1559" spans="1:8" x14ac:dyDescent="0.25">
      <c r="A1559" t="s">
        <v>11</v>
      </c>
      <c r="B1559">
        <v>64</v>
      </c>
      <c r="C1559">
        <v>1</v>
      </c>
      <c r="D1559">
        <v>0</v>
      </c>
      <c r="E1559" t="s">
        <v>19</v>
      </c>
      <c r="F1559">
        <f t="shared" ref="F1559" si="1854">ABS(F1552-F1553)</f>
        <v>5</v>
      </c>
      <c r="G1559" t="s">
        <v>19</v>
      </c>
      <c r="H1559">
        <f t="shared" ref="H1559" si="1855">ABS(F1553-F1554)</f>
        <v>4</v>
      </c>
    </row>
    <row r="1560" spans="1:8" x14ac:dyDescent="0.25">
      <c r="A1560" t="s">
        <v>12</v>
      </c>
      <c r="B1560">
        <v>64</v>
      </c>
      <c r="C1560">
        <v>0</v>
      </c>
      <c r="D1560">
        <v>0</v>
      </c>
      <c r="E1560" s="1" t="s">
        <v>24</v>
      </c>
      <c r="F1560" s="1">
        <f t="shared" ref="F1560" si="1856">SUM(F1556:F1557)/SUM(F1556:F1559)</f>
        <v>0.5</v>
      </c>
      <c r="G1560" s="1" t="s">
        <v>24</v>
      </c>
      <c r="H1560" s="1">
        <f t="shared" ref="H1560" si="1857">SUM(H1556:H1557)/SUM(H1556:H1559)</f>
        <v>0.2</v>
      </c>
    </row>
    <row r="1561" spans="1:8" x14ac:dyDescent="0.25">
      <c r="A1561" t="s">
        <v>13</v>
      </c>
      <c r="B1561">
        <v>64</v>
      </c>
      <c r="C1561">
        <v>1</v>
      </c>
      <c r="D1561">
        <v>0</v>
      </c>
      <c r="E1561" s="1" t="s">
        <v>181</v>
      </c>
      <c r="F1561" s="1">
        <f t="shared" ref="F1561" si="1858">2*F1556/(2*F1556+F1558+F1559)</f>
        <v>0.66666666666666663</v>
      </c>
      <c r="G1561" s="1" t="s">
        <v>181</v>
      </c>
      <c r="H1561" s="1">
        <f t="shared" ref="H1561" si="1859">2*H1556/(2*H1556+H1558+H1559)</f>
        <v>0.33333333333333331</v>
      </c>
    </row>
    <row r="1562" spans="1:8" x14ac:dyDescent="0.25">
      <c r="A1562" t="s">
        <v>4</v>
      </c>
      <c r="B1562">
        <v>65</v>
      </c>
      <c r="C1562">
        <v>0</v>
      </c>
      <c r="D1562">
        <v>0</v>
      </c>
      <c r="E1562" t="s">
        <v>14</v>
      </c>
      <c r="F1562">
        <f t="shared" ref="F1562" si="1860">COUNT(C1562:C1571)</f>
        <v>10</v>
      </c>
      <c r="G1562" t="s">
        <v>27</v>
      </c>
      <c r="H1562" s="2">
        <f t="shared" ref="H1562:H1625" si="1861">B1562</f>
        <v>65</v>
      </c>
    </row>
    <row r="1563" spans="1:8" x14ac:dyDescent="0.25">
      <c r="A1563" t="s">
        <v>5</v>
      </c>
      <c r="B1563">
        <v>65</v>
      </c>
      <c r="C1563">
        <v>1</v>
      </c>
      <c r="D1563">
        <v>0</v>
      </c>
      <c r="E1563" t="s">
        <v>22</v>
      </c>
      <c r="F1563">
        <f t="shared" ref="F1563" si="1862">COUNTIF(C1562:C1571,1)</f>
        <v>5</v>
      </c>
    </row>
    <row r="1564" spans="1:8" x14ac:dyDescent="0.25">
      <c r="A1564" t="s">
        <v>6</v>
      </c>
      <c r="B1564">
        <v>65</v>
      </c>
      <c r="C1564">
        <v>0</v>
      </c>
      <c r="D1564">
        <v>0</v>
      </c>
      <c r="E1564" t="s">
        <v>23</v>
      </c>
      <c r="F1564">
        <f t="shared" ref="F1564" si="1863">COUNTIF(D1562:D1571,1)</f>
        <v>2</v>
      </c>
    </row>
    <row r="1565" spans="1:8" x14ac:dyDescent="0.25">
      <c r="A1565" t="s">
        <v>7</v>
      </c>
      <c r="B1565">
        <v>65</v>
      </c>
      <c r="C1565">
        <v>0</v>
      </c>
      <c r="D1565">
        <v>0</v>
      </c>
      <c r="E1565" t="s">
        <v>20</v>
      </c>
      <c r="G1565" t="s">
        <v>21</v>
      </c>
    </row>
    <row r="1566" spans="1:8" x14ac:dyDescent="0.25">
      <c r="A1566" t="s">
        <v>8</v>
      </c>
      <c r="B1566">
        <v>65</v>
      </c>
      <c r="C1566">
        <v>1</v>
      </c>
      <c r="D1566">
        <v>0</v>
      </c>
      <c r="E1566" t="s">
        <v>16</v>
      </c>
      <c r="F1566">
        <f t="shared" ref="F1566" si="1864">F1563</f>
        <v>5</v>
      </c>
      <c r="G1566" t="s">
        <v>16</v>
      </c>
      <c r="H1566">
        <f t="shared" ref="H1566" si="1865">F1564</f>
        <v>2</v>
      </c>
    </row>
    <row r="1567" spans="1:8" x14ac:dyDescent="0.25">
      <c r="A1567" t="s">
        <v>9</v>
      </c>
      <c r="B1567">
        <v>65</v>
      </c>
      <c r="C1567">
        <v>1</v>
      </c>
      <c r="D1567">
        <v>1</v>
      </c>
      <c r="E1567" t="s">
        <v>17</v>
      </c>
      <c r="F1567">
        <v>0</v>
      </c>
      <c r="G1567" t="s">
        <v>17</v>
      </c>
      <c r="H1567">
        <v>0</v>
      </c>
    </row>
    <row r="1568" spans="1:8" x14ac:dyDescent="0.25">
      <c r="A1568" t="s">
        <v>10</v>
      </c>
      <c r="B1568">
        <v>65</v>
      </c>
      <c r="C1568">
        <v>0</v>
      </c>
      <c r="D1568">
        <v>0</v>
      </c>
      <c r="E1568" t="s">
        <v>18</v>
      </c>
      <c r="F1568">
        <v>0</v>
      </c>
      <c r="G1568" t="s">
        <v>18</v>
      </c>
      <c r="H1568">
        <v>0</v>
      </c>
    </row>
    <row r="1569" spans="1:8" x14ac:dyDescent="0.25">
      <c r="A1569" t="s">
        <v>11</v>
      </c>
      <c r="B1569">
        <v>65</v>
      </c>
      <c r="C1569">
        <v>1</v>
      </c>
      <c r="D1569">
        <v>1</v>
      </c>
      <c r="E1569" t="s">
        <v>19</v>
      </c>
      <c r="F1569">
        <f t="shared" ref="F1569" si="1866">ABS(F1562-F1563)</f>
        <v>5</v>
      </c>
      <c r="G1569" t="s">
        <v>19</v>
      </c>
      <c r="H1569">
        <f t="shared" ref="H1569" si="1867">ABS(F1563-F1564)</f>
        <v>3</v>
      </c>
    </row>
    <row r="1570" spans="1:8" x14ac:dyDescent="0.25">
      <c r="A1570" t="s">
        <v>12</v>
      </c>
      <c r="B1570">
        <v>65</v>
      </c>
      <c r="C1570">
        <v>0</v>
      </c>
      <c r="D1570">
        <v>0</v>
      </c>
      <c r="E1570" s="1" t="s">
        <v>24</v>
      </c>
      <c r="F1570" s="1">
        <f t="shared" ref="F1570" si="1868">SUM(F1566:F1567)/SUM(F1566:F1569)</f>
        <v>0.5</v>
      </c>
      <c r="G1570" s="1" t="s">
        <v>24</v>
      </c>
      <c r="H1570" s="1">
        <f t="shared" ref="H1570" si="1869">SUM(H1566:H1567)/SUM(H1566:H1569)</f>
        <v>0.4</v>
      </c>
    </row>
    <row r="1571" spans="1:8" x14ac:dyDescent="0.25">
      <c r="A1571" t="s">
        <v>13</v>
      </c>
      <c r="B1571">
        <v>65</v>
      </c>
      <c r="C1571">
        <v>1</v>
      </c>
      <c r="D1571">
        <v>0</v>
      </c>
      <c r="E1571" s="1" t="s">
        <v>182</v>
      </c>
      <c r="F1571" s="1">
        <f t="shared" ref="F1571" si="1870">2*F1566/(2*F1566+F1568+F1569)</f>
        <v>0.66666666666666663</v>
      </c>
      <c r="G1571" s="1" t="s">
        <v>182</v>
      </c>
      <c r="H1571" s="1">
        <f t="shared" ref="H1571" si="1871">2*H1566/(2*H1566+H1568+H1569)</f>
        <v>0.5714285714285714</v>
      </c>
    </row>
    <row r="1572" spans="1:8" x14ac:dyDescent="0.25">
      <c r="A1572" t="s">
        <v>4</v>
      </c>
      <c r="B1572">
        <v>66</v>
      </c>
      <c r="C1572">
        <v>0</v>
      </c>
      <c r="D1572">
        <v>0</v>
      </c>
      <c r="E1572" t="s">
        <v>14</v>
      </c>
      <c r="F1572">
        <f t="shared" ref="F1572" si="1872">COUNT(C1572:C1581)</f>
        <v>10</v>
      </c>
      <c r="G1572" t="s">
        <v>27</v>
      </c>
      <c r="H1572" s="2">
        <f t="shared" ref="H1572:H1635" si="1873">B1572</f>
        <v>66</v>
      </c>
    </row>
    <row r="1573" spans="1:8" x14ac:dyDescent="0.25">
      <c r="A1573" t="s">
        <v>5</v>
      </c>
      <c r="B1573">
        <v>66</v>
      </c>
      <c r="C1573">
        <v>0</v>
      </c>
      <c r="D1573">
        <v>0</v>
      </c>
      <c r="E1573" t="s">
        <v>22</v>
      </c>
      <c r="F1573">
        <f t="shared" ref="F1573" si="1874">COUNTIF(C1572:C1581,1)</f>
        <v>4</v>
      </c>
    </row>
    <row r="1574" spans="1:8" x14ac:dyDescent="0.25">
      <c r="A1574" t="s">
        <v>6</v>
      </c>
      <c r="B1574">
        <v>66</v>
      </c>
      <c r="C1574">
        <v>0</v>
      </c>
      <c r="D1574">
        <v>0</v>
      </c>
      <c r="E1574" t="s">
        <v>23</v>
      </c>
      <c r="F1574">
        <f t="shared" ref="F1574" si="1875">COUNTIF(D1572:D1581,1)</f>
        <v>1</v>
      </c>
    </row>
    <row r="1575" spans="1:8" x14ac:dyDescent="0.25">
      <c r="A1575" t="s">
        <v>7</v>
      </c>
      <c r="B1575">
        <v>66</v>
      </c>
      <c r="C1575">
        <v>0</v>
      </c>
      <c r="D1575">
        <v>0</v>
      </c>
      <c r="E1575" t="s">
        <v>20</v>
      </c>
      <c r="G1575" t="s">
        <v>21</v>
      </c>
    </row>
    <row r="1576" spans="1:8" x14ac:dyDescent="0.25">
      <c r="A1576" t="s">
        <v>8</v>
      </c>
      <c r="B1576">
        <v>66</v>
      </c>
      <c r="C1576">
        <v>1</v>
      </c>
      <c r="D1576">
        <v>0</v>
      </c>
      <c r="E1576" t="s">
        <v>16</v>
      </c>
      <c r="F1576">
        <f t="shared" ref="F1576" si="1876">F1573</f>
        <v>4</v>
      </c>
      <c r="G1576" t="s">
        <v>16</v>
      </c>
      <c r="H1576">
        <f t="shared" ref="H1576" si="1877">F1574</f>
        <v>1</v>
      </c>
    </row>
    <row r="1577" spans="1:8" x14ac:dyDescent="0.25">
      <c r="A1577" t="s">
        <v>9</v>
      </c>
      <c r="B1577">
        <v>66</v>
      </c>
      <c r="C1577">
        <v>1</v>
      </c>
      <c r="D1577">
        <v>1</v>
      </c>
      <c r="E1577" t="s">
        <v>17</v>
      </c>
      <c r="F1577">
        <v>0</v>
      </c>
      <c r="G1577" t="s">
        <v>17</v>
      </c>
      <c r="H1577">
        <v>0</v>
      </c>
    </row>
    <row r="1578" spans="1:8" x14ac:dyDescent="0.25">
      <c r="A1578" t="s">
        <v>10</v>
      </c>
      <c r="B1578">
        <v>66</v>
      </c>
      <c r="C1578">
        <v>0</v>
      </c>
      <c r="D1578">
        <v>0</v>
      </c>
      <c r="E1578" t="s">
        <v>18</v>
      </c>
      <c r="F1578">
        <v>0</v>
      </c>
      <c r="G1578" t="s">
        <v>18</v>
      </c>
      <c r="H1578">
        <v>0</v>
      </c>
    </row>
    <row r="1579" spans="1:8" x14ac:dyDescent="0.25">
      <c r="A1579" t="s">
        <v>11</v>
      </c>
      <c r="B1579">
        <v>66</v>
      </c>
      <c r="C1579">
        <v>1</v>
      </c>
      <c r="D1579">
        <v>0</v>
      </c>
      <c r="E1579" t="s">
        <v>19</v>
      </c>
      <c r="F1579">
        <f t="shared" ref="F1579" si="1878">ABS(F1572-F1573)</f>
        <v>6</v>
      </c>
      <c r="G1579" t="s">
        <v>19</v>
      </c>
      <c r="H1579">
        <f t="shared" ref="H1579" si="1879">ABS(F1573-F1574)</f>
        <v>3</v>
      </c>
    </row>
    <row r="1580" spans="1:8" x14ac:dyDescent="0.25">
      <c r="A1580" t="s">
        <v>12</v>
      </c>
      <c r="B1580">
        <v>66</v>
      </c>
      <c r="C1580">
        <v>0</v>
      </c>
      <c r="D1580">
        <v>0</v>
      </c>
      <c r="E1580" s="1" t="s">
        <v>24</v>
      </c>
      <c r="F1580" s="1">
        <f t="shared" ref="F1580" si="1880">SUM(F1576:F1577)/SUM(F1576:F1579)</f>
        <v>0.4</v>
      </c>
      <c r="G1580" s="1" t="s">
        <v>24</v>
      </c>
      <c r="H1580" s="1">
        <f t="shared" ref="H1580" si="1881">SUM(H1576:H1577)/SUM(H1576:H1579)</f>
        <v>0.25</v>
      </c>
    </row>
    <row r="1581" spans="1:8" x14ac:dyDescent="0.25">
      <c r="A1581" t="s">
        <v>13</v>
      </c>
      <c r="B1581">
        <v>66</v>
      </c>
      <c r="C1581">
        <v>1</v>
      </c>
      <c r="D1581">
        <v>0</v>
      </c>
      <c r="E1581" s="1" t="s">
        <v>183</v>
      </c>
      <c r="F1581" s="1">
        <f t="shared" ref="F1581" si="1882">2*F1576/(2*F1576+F1578+F1579)</f>
        <v>0.5714285714285714</v>
      </c>
      <c r="G1581" s="1" t="s">
        <v>183</v>
      </c>
      <c r="H1581" s="1">
        <f t="shared" ref="H1581" si="1883">2*H1576/(2*H1576+H1578+H1579)</f>
        <v>0.4</v>
      </c>
    </row>
    <row r="1582" spans="1:8" x14ac:dyDescent="0.25">
      <c r="A1582" t="s">
        <v>4</v>
      </c>
      <c r="B1582">
        <v>67</v>
      </c>
      <c r="C1582">
        <v>0</v>
      </c>
      <c r="D1582">
        <v>0</v>
      </c>
      <c r="E1582" t="s">
        <v>14</v>
      </c>
      <c r="F1582">
        <f t="shared" ref="F1582" si="1884">COUNT(C1582:C1591)</f>
        <v>10</v>
      </c>
      <c r="G1582" t="s">
        <v>27</v>
      </c>
      <c r="H1582" s="2">
        <f t="shared" ref="H1582:H1645" si="1885">B1582</f>
        <v>67</v>
      </c>
    </row>
    <row r="1583" spans="1:8" x14ac:dyDescent="0.25">
      <c r="A1583" t="s">
        <v>5</v>
      </c>
      <c r="B1583">
        <v>67</v>
      </c>
      <c r="C1583">
        <v>0</v>
      </c>
      <c r="D1583">
        <v>0</v>
      </c>
      <c r="E1583" t="s">
        <v>22</v>
      </c>
      <c r="F1583">
        <f t="shared" ref="F1583" si="1886">COUNTIF(C1582:C1591,1)</f>
        <v>4</v>
      </c>
    </row>
    <row r="1584" spans="1:8" x14ac:dyDescent="0.25">
      <c r="A1584" t="s">
        <v>6</v>
      </c>
      <c r="B1584">
        <v>67</v>
      </c>
      <c r="C1584">
        <v>0</v>
      </c>
      <c r="D1584">
        <v>0</v>
      </c>
      <c r="E1584" t="s">
        <v>23</v>
      </c>
      <c r="F1584">
        <f t="shared" ref="F1584" si="1887">COUNTIF(D1582:D1591,1)</f>
        <v>2</v>
      </c>
    </row>
    <row r="1585" spans="1:8" x14ac:dyDescent="0.25">
      <c r="A1585" t="s">
        <v>7</v>
      </c>
      <c r="B1585">
        <v>67</v>
      </c>
      <c r="C1585">
        <v>0</v>
      </c>
      <c r="D1585">
        <v>0</v>
      </c>
      <c r="E1585" t="s">
        <v>20</v>
      </c>
      <c r="G1585" t="s">
        <v>21</v>
      </c>
    </row>
    <row r="1586" spans="1:8" x14ac:dyDescent="0.25">
      <c r="A1586" t="s">
        <v>8</v>
      </c>
      <c r="B1586">
        <v>67</v>
      </c>
      <c r="C1586">
        <v>1</v>
      </c>
      <c r="D1586">
        <v>0</v>
      </c>
      <c r="E1586" t="s">
        <v>16</v>
      </c>
      <c r="F1586">
        <f t="shared" ref="F1586" si="1888">F1583</f>
        <v>4</v>
      </c>
      <c r="G1586" t="s">
        <v>16</v>
      </c>
      <c r="H1586">
        <f t="shared" ref="H1586" si="1889">F1584</f>
        <v>2</v>
      </c>
    </row>
    <row r="1587" spans="1:8" x14ac:dyDescent="0.25">
      <c r="A1587" t="s">
        <v>9</v>
      </c>
      <c r="B1587">
        <v>67</v>
      </c>
      <c r="C1587">
        <v>1</v>
      </c>
      <c r="D1587">
        <v>1</v>
      </c>
      <c r="E1587" t="s">
        <v>17</v>
      </c>
      <c r="F1587">
        <v>0</v>
      </c>
      <c r="G1587" t="s">
        <v>17</v>
      </c>
      <c r="H1587">
        <v>0</v>
      </c>
    </row>
    <row r="1588" spans="1:8" x14ac:dyDescent="0.25">
      <c r="A1588" t="s">
        <v>10</v>
      </c>
      <c r="B1588">
        <v>67</v>
      </c>
      <c r="C1588">
        <v>0</v>
      </c>
      <c r="D1588">
        <v>0</v>
      </c>
      <c r="E1588" t="s">
        <v>18</v>
      </c>
      <c r="F1588">
        <v>0</v>
      </c>
      <c r="G1588" t="s">
        <v>18</v>
      </c>
      <c r="H1588">
        <v>0</v>
      </c>
    </row>
    <row r="1589" spans="1:8" x14ac:dyDescent="0.25">
      <c r="A1589" t="s">
        <v>11</v>
      </c>
      <c r="B1589">
        <v>67</v>
      </c>
      <c r="C1589">
        <v>1</v>
      </c>
      <c r="D1589">
        <v>1</v>
      </c>
      <c r="E1589" t="s">
        <v>19</v>
      </c>
      <c r="F1589">
        <f t="shared" ref="F1589" si="1890">ABS(F1582-F1583)</f>
        <v>6</v>
      </c>
      <c r="G1589" t="s">
        <v>19</v>
      </c>
      <c r="H1589">
        <f t="shared" ref="H1589" si="1891">ABS(F1583-F1584)</f>
        <v>2</v>
      </c>
    </row>
    <row r="1590" spans="1:8" x14ac:dyDescent="0.25">
      <c r="A1590" t="s">
        <v>12</v>
      </c>
      <c r="B1590">
        <v>67</v>
      </c>
      <c r="C1590">
        <v>0</v>
      </c>
      <c r="D1590">
        <v>0</v>
      </c>
      <c r="E1590" s="1" t="s">
        <v>24</v>
      </c>
      <c r="F1590" s="1">
        <f t="shared" ref="F1590" si="1892">SUM(F1586:F1587)/SUM(F1586:F1589)</f>
        <v>0.4</v>
      </c>
      <c r="G1590" s="1" t="s">
        <v>24</v>
      </c>
      <c r="H1590" s="1">
        <f t="shared" ref="H1590" si="1893">SUM(H1586:H1587)/SUM(H1586:H1589)</f>
        <v>0.5</v>
      </c>
    </row>
    <row r="1591" spans="1:8" x14ac:dyDescent="0.25">
      <c r="A1591" t="s">
        <v>13</v>
      </c>
      <c r="B1591">
        <v>67</v>
      </c>
      <c r="C1591">
        <v>1</v>
      </c>
      <c r="D1591">
        <v>0</v>
      </c>
      <c r="E1591" s="1" t="s">
        <v>184</v>
      </c>
      <c r="F1591" s="1">
        <f t="shared" ref="F1591" si="1894">2*F1586/(2*F1586+F1588+F1589)</f>
        <v>0.5714285714285714</v>
      </c>
      <c r="G1591" s="1" t="s">
        <v>184</v>
      </c>
      <c r="H1591" s="1">
        <f t="shared" ref="H1591" si="1895">2*H1586/(2*H1586+H1588+H1589)</f>
        <v>0.66666666666666663</v>
      </c>
    </row>
    <row r="1592" spans="1:8" x14ac:dyDescent="0.25">
      <c r="A1592" t="s">
        <v>4</v>
      </c>
      <c r="B1592">
        <v>68</v>
      </c>
      <c r="C1592">
        <v>0</v>
      </c>
      <c r="D1592">
        <v>0</v>
      </c>
      <c r="E1592" t="s">
        <v>14</v>
      </c>
      <c r="F1592">
        <f t="shared" ref="F1592" si="1896">COUNT(C1592:C1601)</f>
        <v>10</v>
      </c>
      <c r="G1592" t="s">
        <v>27</v>
      </c>
      <c r="H1592" s="2">
        <f t="shared" ref="H1592:H1655" si="1897">B1592</f>
        <v>68</v>
      </c>
    </row>
    <row r="1593" spans="1:8" x14ac:dyDescent="0.25">
      <c r="A1593" t="s">
        <v>5</v>
      </c>
      <c r="B1593">
        <v>68</v>
      </c>
      <c r="C1593">
        <v>0</v>
      </c>
      <c r="D1593">
        <v>0</v>
      </c>
      <c r="E1593" t="s">
        <v>22</v>
      </c>
      <c r="F1593">
        <f t="shared" ref="F1593" si="1898">COUNTIF(C1592:C1601,1)</f>
        <v>4</v>
      </c>
    </row>
    <row r="1594" spans="1:8" x14ac:dyDescent="0.25">
      <c r="A1594" t="s">
        <v>6</v>
      </c>
      <c r="B1594">
        <v>68</v>
      </c>
      <c r="C1594">
        <v>0</v>
      </c>
      <c r="D1594">
        <v>0</v>
      </c>
      <c r="E1594" t="s">
        <v>23</v>
      </c>
      <c r="F1594">
        <f t="shared" ref="F1594" si="1899">COUNTIF(D1592:D1601,1)</f>
        <v>0</v>
      </c>
    </row>
    <row r="1595" spans="1:8" x14ac:dyDescent="0.25">
      <c r="A1595" t="s">
        <v>7</v>
      </c>
      <c r="B1595">
        <v>68</v>
      </c>
      <c r="C1595">
        <v>0</v>
      </c>
      <c r="D1595">
        <v>0</v>
      </c>
      <c r="E1595" t="s">
        <v>20</v>
      </c>
      <c r="G1595" t="s">
        <v>21</v>
      </c>
    </row>
    <row r="1596" spans="1:8" x14ac:dyDescent="0.25">
      <c r="A1596" t="s">
        <v>8</v>
      </c>
      <c r="B1596">
        <v>68</v>
      </c>
      <c r="C1596">
        <v>1</v>
      </c>
      <c r="D1596">
        <v>0</v>
      </c>
      <c r="E1596" t="s">
        <v>16</v>
      </c>
      <c r="F1596">
        <f t="shared" ref="F1596" si="1900">F1593</f>
        <v>4</v>
      </c>
      <c r="G1596" t="s">
        <v>16</v>
      </c>
      <c r="H1596">
        <f t="shared" ref="H1596" si="1901">F1594</f>
        <v>0</v>
      </c>
    </row>
    <row r="1597" spans="1:8" x14ac:dyDescent="0.25">
      <c r="A1597" t="s">
        <v>9</v>
      </c>
      <c r="B1597">
        <v>68</v>
      </c>
      <c r="C1597">
        <v>1</v>
      </c>
      <c r="D1597">
        <v>0</v>
      </c>
      <c r="E1597" t="s">
        <v>17</v>
      </c>
      <c r="F1597">
        <v>0</v>
      </c>
      <c r="G1597" t="s">
        <v>17</v>
      </c>
      <c r="H1597">
        <v>0</v>
      </c>
    </row>
    <row r="1598" spans="1:8" x14ac:dyDescent="0.25">
      <c r="A1598" t="s">
        <v>10</v>
      </c>
      <c r="B1598">
        <v>68</v>
      </c>
      <c r="C1598">
        <v>0</v>
      </c>
      <c r="D1598">
        <v>0</v>
      </c>
      <c r="E1598" t="s">
        <v>18</v>
      </c>
      <c r="F1598">
        <v>0</v>
      </c>
      <c r="G1598" t="s">
        <v>18</v>
      </c>
      <c r="H1598">
        <v>0</v>
      </c>
    </row>
    <row r="1599" spans="1:8" x14ac:dyDescent="0.25">
      <c r="A1599" t="s">
        <v>11</v>
      </c>
      <c r="B1599">
        <v>68</v>
      </c>
      <c r="C1599">
        <v>1</v>
      </c>
      <c r="D1599">
        <v>0</v>
      </c>
      <c r="E1599" t="s">
        <v>19</v>
      </c>
      <c r="F1599">
        <f t="shared" ref="F1599" si="1902">ABS(F1592-F1593)</f>
        <v>6</v>
      </c>
      <c r="G1599" t="s">
        <v>19</v>
      </c>
      <c r="H1599">
        <f t="shared" ref="H1599" si="1903">ABS(F1593-F1594)</f>
        <v>4</v>
      </c>
    </row>
    <row r="1600" spans="1:8" x14ac:dyDescent="0.25">
      <c r="A1600" t="s">
        <v>12</v>
      </c>
      <c r="B1600">
        <v>68</v>
      </c>
      <c r="C1600">
        <v>0</v>
      </c>
      <c r="D1600">
        <v>0</v>
      </c>
      <c r="E1600" s="1" t="s">
        <v>24</v>
      </c>
      <c r="F1600" s="1">
        <f t="shared" ref="F1600" si="1904">SUM(F1596:F1597)/SUM(F1596:F1599)</f>
        <v>0.4</v>
      </c>
      <c r="G1600" s="1" t="s">
        <v>24</v>
      </c>
      <c r="H1600" s="1">
        <f t="shared" ref="H1600" si="1905">SUM(H1596:H1597)/SUM(H1596:H1599)</f>
        <v>0</v>
      </c>
    </row>
    <row r="1601" spans="1:8" x14ac:dyDescent="0.25">
      <c r="A1601" t="s">
        <v>13</v>
      </c>
      <c r="B1601">
        <v>68</v>
      </c>
      <c r="C1601">
        <v>1</v>
      </c>
      <c r="D1601">
        <v>0</v>
      </c>
      <c r="E1601" s="1" t="s">
        <v>185</v>
      </c>
      <c r="F1601" s="1">
        <f t="shared" ref="F1601" si="1906">2*F1596/(2*F1596+F1598+F1599)</f>
        <v>0.5714285714285714</v>
      </c>
      <c r="G1601" s="1" t="s">
        <v>185</v>
      </c>
      <c r="H1601" s="1">
        <f t="shared" ref="H1601" si="1907">2*H1596/(2*H1596+H1598+H1599)</f>
        <v>0</v>
      </c>
    </row>
    <row r="1602" spans="1:8" x14ac:dyDescent="0.25">
      <c r="A1602" t="s">
        <v>4</v>
      </c>
      <c r="B1602">
        <v>69</v>
      </c>
      <c r="C1602">
        <v>0</v>
      </c>
      <c r="D1602">
        <v>0</v>
      </c>
      <c r="E1602" t="s">
        <v>14</v>
      </c>
      <c r="F1602">
        <f t="shared" ref="F1602" si="1908">COUNT(C1602:C1611)</f>
        <v>10</v>
      </c>
      <c r="G1602" t="s">
        <v>27</v>
      </c>
      <c r="H1602" s="2">
        <f t="shared" ref="H1602:H1665" si="1909">B1602</f>
        <v>69</v>
      </c>
    </row>
    <row r="1603" spans="1:8" x14ac:dyDescent="0.25">
      <c r="A1603" t="s">
        <v>5</v>
      </c>
      <c r="B1603">
        <v>69</v>
      </c>
      <c r="C1603">
        <v>0</v>
      </c>
      <c r="D1603">
        <v>0</v>
      </c>
      <c r="E1603" t="s">
        <v>22</v>
      </c>
      <c r="F1603">
        <f t="shared" ref="F1603" si="1910">COUNTIF(C1602:C1611,1)</f>
        <v>3</v>
      </c>
    </row>
    <row r="1604" spans="1:8" x14ac:dyDescent="0.25">
      <c r="A1604" t="s">
        <v>6</v>
      </c>
      <c r="B1604">
        <v>69</v>
      </c>
      <c r="C1604">
        <v>0</v>
      </c>
      <c r="D1604">
        <v>0</v>
      </c>
      <c r="E1604" t="s">
        <v>23</v>
      </c>
      <c r="F1604">
        <f t="shared" ref="F1604" si="1911">COUNTIF(D1602:D1611,1)</f>
        <v>0</v>
      </c>
    </row>
    <row r="1605" spans="1:8" x14ac:dyDescent="0.25">
      <c r="A1605" t="s">
        <v>7</v>
      </c>
      <c r="B1605">
        <v>69</v>
      </c>
      <c r="C1605">
        <v>0</v>
      </c>
      <c r="D1605">
        <v>0</v>
      </c>
      <c r="E1605" t="s">
        <v>20</v>
      </c>
      <c r="G1605" t="s">
        <v>21</v>
      </c>
    </row>
    <row r="1606" spans="1:8" x14ac:dyDescent="0.25">
      <c r="A1606" t="s">
        <v>8</v>
      </c>
      <c r="B1606">
        <v>69</v>
      </c>
      <c r="C1606">
        <v>0</v>
      </c>
      <c r="D1606">
        <v>0</v>
      </c>
      <c r="E1606" t="s">
        <v>16</v>
      </c>
      <c r="F1606">
        <f t="shared" ref="F1606" si="1912">F1603</f>
        <v>3</v>
      </c>
      <c r="G1606" t="s">
        <v>16</v>
      </c>
      <c r="H1606">
        <f t="shared" ref="H1606" si="1913">F1604</f>
        <v>0</v>
      </c>
    </row>
    <row r="1607" spans="1:8" x14ac:dyDescent="0.25">
      <c r="A1607" t="s">
        <v>9</v>
      </c>
      <c r="B1607">
        <v>69</v>
      </c>
      <c r="C1607">
        <v>1</v>
      </c>
      <c r="D1607">
        <v>0</v>
      </c>
      <c r="E1607" t="s">
        <v>17</v>
      </c>
      <c r="F1607">
        <v>0</v>
      </c>
      <c r="G1607" t="s">
        <v>17</v>
      </c>
      <c r="H1607">
        <v>0</v>
      </c>
    </row>
    <row r="1608" spans="1:8" x14ac:dyDescent="0.25">
      <c r="A1608" t="s">
        <v>10</v>
      </c>
      <c r="B1608">
        <v>69</v>
      </c>
      <c r="C1608">
        <v>0</v>
      </c>
      <c r="D1608">
        <v>0</v>
      </c>
      <c r="E1608" t="s">
        <v>18</v>
      </c>
      <c r="F1608">
        <v>0</v>
      </c>
      <c r="G1608" t="s">
        <v>18</v>
      </c>
      <c r="H1608">
        <v>0</v>
      </c>
    </row>
    <row r="1609" spans="1:8" x14ac:dyDescent="0.25">
      <c r="A1609" t="s">
        <v>11</v>
      </c>
      <c r="B1609">
        <v>69</v>
      </c>
      <c r="C1609">
        <v>1</v>
      </c>
      <c r="D1609">
        <v>0</v>
      </c>
      <c r="E1609" t="s">
        <v>19</v>
      </c>
      <c r="F1609">
        <f t="shared" ref="F1609" si="1914">ABS(F1602-F1603)</f>
        <v>7</v>
      </c>
      <c r="G1609" t="s">
        <v>19</v>
      </c>
      <c r="H1609">
        <f t="shared" ref="H1609" si="1915">ABS(F1603-F1604)</f>
        <v>3</v>
      </c>
    </row>
    <row r="1610" spans="1:8" x14ac:dyDescent="0.25">
      <c r="A1610" t="s">
        <v>12</v>
      </c>
      <c r="B1610">
        <v>69</v>
      </c>
      <c r="C1610">
        <v>0</v>
      </c>
      <c r="D1610">
        <v>0</v>
      </c>
      <c r="E1610" s="1" t="s">
        <v>24</v>
      </c>
      <c r="F1610" s="1">
        <f t="shared" ref="F1610" si="1916">SUM(F1606:F1607)/SUM(F1606:F1609)</f>
        <v>0.3</v>
      </c>
      <c r="G1610" s="1" t="s">
        <v>24</v>
      </c>
      <c r="H1610" s="1">
        <f t="shared" ref="H1610" si="1917">SUM(H1606:H1607)/SUM(H1606:H1609)</f>
        <v>0</v>
      </c>
    </row>
    <row r="1611" spans="1:8" x14ac:dyDescent="0.25">
      <c r="A1611" t="s">
        <v>13</v>
      </c>
      <c r="B1611">
        <v>69</v>
      </c>
      <c r="C1611">
        <v>1</v>
      </c>
      <c r="D1611">
        <v>0</v>
      </c>
      <c r="E1611" s="1" t="s">
        <v>186</v>
      </c>
      <c r="F1611" s="1">
        <f t="shared" ref="F1611" si="1918">2*F1606/(2*F1606+F1608+F1609)</f>
        <v>0.46153846153846156</v>
      </c>
      <c r="G1611" s="1" t="s">
        <v>186</v>
      </c>
      <c r="H1611" s="1">
        <f t="shared" ref="H1611" si="1919">2*H1606/(2*H1606+H1608+H1609)</f>
        <v>0</v>
      </c>
    </row>
    <row r="1612" spans="1:8" x14ac:dyDescent="0.25">
      <c r="A1612" t="s">
        <v>4</v>
      </c>
      <c r="B1612">
        <v>70</v>
      </c>
      <c r="C1612">
        <v>0</v>
      </c>
      <c r="D1612">
        <v>0</v>
      </c>
      <c r="E1612" t="s">
        <v>14</v>
      </c>
      <c r="F1612">
        <f t="shared" ref="F1612" si="1920">COUNT(C1612:C1621)</f>
        <v>10</v>
      </c>
      <c r="G1612" t="s">
        <v>27</v>
      </c>
      <c r="H1612" s="2">
        <f t="shared" ref="H1612:H1675" si="1921">B1612</f>
        <v>70</v>
      </c>
    </row>
    <row r="1613" spans="1:8" x14ac:dyDescent="0.25">
      <c r="A1613" t="s">
        <v>5</v>
      </c>
      <c r="B1613">
        <v>70</v>
      </c>
      <c r="C1613">
        <v>0</v>
      </c>
      <c r="D1613">
        <v>0</v>
      </c>
      <c r="E1613" t="s">
        <v>22</v>
      </c>
      <c r="F1613">
        <f t="shared" ref="F1613" si="1922">COUNTIF(C1612:C1621,1)</f>
        <v>2</v>
      </c>
    </row>
    <row r="1614" spans="1:8" x14ac:dyDescent="0.25">
      <c r="A1614" t="s">
        <v>6</v>
      </c>
      <c r="B1614">
        <v>70</v>
      </c>
      <c r="C1614">
        <v>0</v>
      </c>
      <c r="D1614">
        <v>0</v>
      </c>
      <c r="E1614" t="s">
        <v>23</v>
      </c>
      <c r="F1614">
        <f t="shared" ref="F1614" si="1923">COUNTIF(D1612:D1621,1)</f>
        <v>0</v>
      </c>
    </row>
    <row r="1615" spans="1:8" x14ac:dyDescent="0.25">
      <c r="A1615" t="s">
        <v>7</v>
      </c>
      <c r="B1615">
        <v>70</v>
      </c>
      <c r="C1615">
        <v>0</v>
      </c>
      <c r="D1615">
        <v>0</v>
      </c>
      <c r="E1615" t="s">
        <v>20</v>
      </c>
      <c r="G1615" t="s">
        <v>21</v>
      </c>
    </row>
    <row r="1616" spans="1:8" x14ac:dyDescent="0.25">
      <c r="A1616" t="s">
        <v>8</v>
      </c>
      <c r="B1616">
        <v>70</v>
      </c>
      <c r="C1616">
        <v>0</v>
      </c>
      <c r="D1616">
        <v>0</v>
      </c>
      <c r="E1616" t="s">
        <v>16</v>
      </c>
      <c r="F1616">
        <f t="shared" ref="F1616" si="1924">F1613</f>
        <v>2</v>
      </c>
      <c r="G1616" t="s">
        <v>16</v>
      </c>
      <c r="H1616">
        <f t="shared" ref="H1616" si="1925">F1614</f>
        <v>0</v>
      </c>
    </row>
    <row r="1617" spans="1:8" x14ac:dyDescent="0.25">
      <c r="A1617" t="s">
        <v>9</v>
      </c>
      <c r="B1617">
        <v>70</v>
      </c>
      <c r="C1617">
        <v>1</v>
      </c>
      <c r="D1617">
        <v>0</v>
      </c>
      <c r="E1617" t="s">
        <v>17</v>
      </c>
      <c r="F1617">
        <v>0</v>
      </c>
      <c r="G1617" t="s">
        <v>17</v>
      </c>
      <c r="H1617">
        <v>0</v>
      </c>
    </row>
    <row r="1618" spans="1:8" x14ac:dyDescent="0.25">
      <c r="A1618" t="s">
        <v>10</v>
      </c>
      <c r="B1618">
        <v>70</v>
      </c>
      <c r="C1618">
        <v>0</v>
      </c>
      <c r="D1618">
        <v>0</v>
      </c>
      <c r="E1618" t="s">
        <v>18</v>
      </c>
      <c r="F1618">
        <v>0</v>
      </c>
      <c r="G1618" t="s">
        <v>18</v>
      </c>
      <c r="H1618">
        <v>0</v>
      </c>
    </row>
    <row r="1619" spans="1:8" x14ac:dyDescent="0.25">
      <c r="A1619" t="s">
        <v>11</v>
      </c>
      <c r="B1619">
        <v>70</v>
      </c>
      <c r="C1619">
        <v>1</v>
      </c>
      <c r="D1619">
        <v>0</v>
      </c>
      <c r="E1619" t="s">
        <v>19</v>
      </c>
      <c r="F1619">
        <f t="shared" ref="F1619" si="1926">ABS(F1612-F1613)</f>
        <v>8</v>
      </c>
      <c r="G1619" t="s">
        <v>19</v>
      </c>
      <c r="H1619">
        <f t="shared" ref="H1619" si="1927">ABS(F1613-F1614)</f>
        <v>2</v>
      </c>
    </row>
    <row r="1620" spans="1:8" x14ac:dyDescent="0.25">
      <c r="A1620" t="s">
        <v>12</v>
      </c>
      <c r="B1620">
        <v>70</v>
      </c>
      <c r="C1620">
        <v>0</v>
      </c>
      <c r="D1620">
        <v>0</v>
      </c>
      <c r="E1620" s="1" t="s">
        <v>24</v>
      </c>
      <c r="F1620" s="1">
        <f t="shared" ref="F1620" si="1928">SUM(F1616:F1617)/SUM(F1616:F1619)</f>
        <v>0.2</v>
      </c>
      <c r="G1620" s="1" t="s">
        <v>24</v>
      </c>
      <c r="H1620" s="1">
        <f t="shared" ref="H1620" si="1929">SUM(H1616:H1617)/SUM(H1616:H1619)</f>
        <v>0</v>
      </c>
    </row>
    <row r="1621" spans="1:8" x14ac:dyDescent="0.25">
      <c r="A1621" t="s">
        <v>13</v>
      </c>
      <c r="B1621">
        <v>70</v>
      </c>
      <c r="C1621">
        <v>0</v>
      </c>
      <c r="D1621">
        <v>0</v>
      </c>
      <c r="E1621" s="1" t="s">
        <v>187</v>
      </c>
      <c r="F1621" s="1">
        <f t="shared" ref="F1621" si="1930">2*F1616/(2*F1616+F1618+F1619)</f>
        <v>0.33333333333333331</v>
      </c>
      <c r="G1621" s="1" t="s">
        <v>187</v>
      </c>
      <c r="H1621" s="1">
        <f t="shared" ref="H1621" si="1931">2*H1616/(2*H1616+H1618+H1619)</f>
        <v>0</v>
      </c>
    </row>
    <row r="1622" spans="1:8" x14ac:dyDescent="0.25">
      <c r="A1622" t="s">
        <v>4</v>
      </c>
      <c r="B1622">
        <v>71</v>
      </c>
      <c r="C1622">
        <v>0</v>
      </c>
      <c r="D1622">
        <v>0</v>
      </c>
      <c r="E1622" t="s">
        <v>14</v>
      </c>
      <c r="F1622">
        <f t="shared" ref="F1622" si="1932">COUNT(C1622:C1631)</f>
        <v>10</v>
      </c>
      <c r="G1622" t="s">
        <v>27</v>
      </c>
      <c r="H1622" s="2">
        <f t="shared" ref="H1622:H1653" si="1933">B1622</f>
        <v>71</v>
      </c>
    </row>
    <row r="1623" spans="1:8" x14ac:dyDescent="0.25">
      <c r="A1623" t="s">
        <v>5</v>
      </c>
      <c r="B1623">
        <v>71</v>
      </c>
      <c r="C1623">
        <v>0</v>
      </c>
      <c r="D1623">
        <v>0</v>
      </c>
      <c r="E1623" t="s">
        <v>22</v>
      </c>
      <c r="F1623">
        <f t="shared" ref="F1623" si="1934">COUNTIF(C1622:C1631,1)</f>
        <v>2</v>
      </c>
    </row>
    <row r="1624" spans="1:8" x14ac:dyDescent="0.25">
      <c r="A1624" t="s">
        <v>6</v>
      </c>
      <c r="B1624">
        <v>71</v>
      </c>
      <c r="C1624">
        <v>0</v>
      </c>
      <c r="D1624">
        <v>0</v>
      </c>
      <c r="E1624" t="s">
        <v>23</v>
      </c>
      <c r="F1624">
        <f t="shared" ref="F1624" si="1935">COUNTIF(D1622:D1631,1)</f>
        <v>1</v>
      </c>
    </row>
    <row r="1625" spans="1:8" x14ac:dyDescent="0.25">
      <c r="A1625" t="s">
        <v>7</v>
      </c>
      <c r="B1625">
        <v>71</v>
      </c>
      <c r="C1625">
        <v>0</v>
      </c>
      <c r="D1625">
        <v>0</v>
      </c>
      <c r="E1625" t="s">
        <v>20</v>
      </c>
      <c r="G1625" t="s">
        <v>21</v>
      </c>
    </row>
    <row r="1626" spans="1:8" x14ac:dyDescent="0.25">
      <c r="A1626" t="s">
        <v>8</v>
      </c>
      <c r="B1626">
        <v>71</v>
      </c>
      <c r="C1626">
        <v>0</v>
      </c>
      <c r="D1626">
        <v>0</v>
      </c>
      <c r="E1626" t="s">
        <v>16</v>
      </c>
      <c r="F1626">
        <f t="shared" ref="F1626" si="1936">F1623</f>
        <v>2</v>
      </c>
      <c r="G1626" t="s">
        <v>16</v>
      </c>
      <c r="H1626">
        <f t="shared" ref="H1626" si="1937">F1624</f>
        <v>1</v>
      </c>
    </row>
    <row r="1627" spans="1:8" x14ac:dyDescent="0.25">
      <c r="A1627" t="s">
        <v>9</v>
      </c>
      <c r="B1627">
        <v>71</v>
      </c>
      <c r="C1627">
        <v>1</v>
      </c>
      <c r="D1627">
        <v>1</v>
      </c>
      <c r="E1627" t="s">
        <v>17</v>
      </c>
      <c r="F1627">
        <v>0</v>
      </c>
      <c r="G1627" t="s">
        <v>17</v>
      </c>
      <c r="H1627">
        <v>0</v>
      </c>
    </row>
    <row r="1628" spans="1:8" x14ac:dyDescent="0.25">
      <c r="A1628" t="s">
        <v>10</v>
      </c>
      <c r="B1628">
        <v>71</v>
      </c>
      <c r="C1628">
        <v>0</v>
      </c>
      <c r="D1628">
        <v>0</v>
      </c>
      <c r="E1628" t="s">
        <v>18</v>
      </c>
      <c r="F1628">
        <v>0</v>
      </c>
      <c r="G1628" t="s">
        <v>18</v>
      </c>
      <c r="H1628">
        <v>0</v>
      </c>
    </row>
    <row r="1629" spans="1:8" x14ac:dyDescent="0.25">
      <c r="A1629" t="s">
        <v>11</v>
      </c>
      <c r="B1629">
        <v>71</v>
      </c>
      <c r="C1629">
        <v>1</v>
      </c>
      <c r="D1629">
        <v>0</v>
      </c>
      <c r="E1629" t="s">
        <v>19</v>
      </c>
      <c r="F1629">
        <f t="shared" ref="F1629" si="1938">ABS(F1622-F1623)</f>
        <v>8</v>
      </c>
      <c r="G1629" t="s">
        <v>19</v>
      </c>
      <c r="H1629">
        <f t="shared" ref="H1629" si="1939">ABS(F1623-F1624)</f>
        <v>1</v>
      </c>
    </row>
    <row r="1630" spans="1:8" x14ac:dyDescent="0.25">
      <c r="A1630" t="s">
        <v>12</v>
      </c>
      <c r="B1630">
        <v>71</v>
      </c>
      <c r="C1630">
        <v>0</v>
      </c>
      <c r="D1630">
        <v>0</v>
      </c>
      <c r="E1630" s="1" t="s">
        <v>24</v>
      </c>
      <c r="F1630" s="1">
        <f t="shared" ref="F1630" si="1940">SUM(F1626:F1627)/SUM(F1626:F1629)</f>
        <v>0.2</v>
      </c>
      <c r="G1630" s="1" t="s">
        <v>24</v>
      </c>
      <c r="H1630" s="1">
        <f t="shared" ref="H1630" si="1941">SUM(H1626:H1627)/SUM(H1626:H1629)</f>
        <v>0.5</v>
      </c>
    </row>
    <row r="1631" spans="1:8" x14ac:dyDescent="0.25">
      <c r="A1631" t="s">
        <v>13</v>
      </c>
      <c r="B1631">
        <v>71</v>
      </c>
      <c r="C1631">
        <v>0</v>
      </c>
      <c r="D1631">
        <v>0</v>
      </c>
      <c r="E1631" s="1" t="s">
        <v>188</v>
      </c>
      <c r="F1631" s="1">
        <f t="shared" ref="F1631" si="1942">2*F1626/(2*F1626+F1628+F1629)</f>
        <v>0.33333333333333331</v>
      </c>
      <c r="G1631" s="1" t="s">
        <v>188</v>
      </c>
      <c r="H1631" s="1">
        <f t="shared" ref="H1631" si="1943">2*H1626/(2*H1626+H1628+H1629)</f>
        <v>0.66666666666666663</v>
      </c>
    </row>
    <row r="1632" spans="1:8" x14ac:dyDescent="0.25">
      <c r="A1632" t="s">
        <v>4</v>
      </c>
      <c r="B1632">
        <v>72</v>
      </c>
      <c r="C1632">
        <v>0</v>
      </c>
      <c r="D1632">
        <v>0</v>
      </c>
      <c r="E1632" t="s">
        <v>14</v>
      </c>
      <c r="F1632">
        <f t="shared" ref="F1632" si="1944">COUNT(C1632:C1641)</f>
        <v>10</v>
      </c>
      <c r="G1632" t="s">
        <v>27</v>
      </c>
      <c r="H1632" s="2">
        <f t="shared" ref="H1632:H1663" si="1945">B1632</f>
        <v>72</v>
      </c>
    </row>
    <row r="1633" spans="1:8" x14ac:dyDescent="0.25">
      <c r="A1633" t="s">
        <v>5</v>
      </c>
      <c r="B1633">
        <v>72</v>
      </c>
      <c r="C1633">
        <v>0</v>
      </c>
      <c r="D1633">
        <v>0</v>
      </c>
      <c r="E1633" t="s">
        <v>22</v>
      </c>
      <c r="F1633">
        <f t="shared" ref="F1633" si="1946">COUNTIF(C1632:C1641,1)</f>
        <v>2</v>
      </c>
    </row>
    <row r="1634" spans="1:8" x14ac:dyDescent="0.25">
      <c r="A1634" t="s">
        <v>6</v>
      </c>
      <c r="B1634">
        <v>72</v>
      </c>
      <c r="C1634">
        <v>0</v>
      </c>
      <c r="D1634">
        <v>0</v>
      </c>
      <c r="E1634" t="s">
        <v>23</v>
      </c>
      <c r="F1634">
        <f t="shared" ref="F1634" si="1947">COUNTIF(D1632:D1641,1)</f>
        <v>0</v>
      </c>
    </row>
    <row r="1635" spans="1:8" x14ac:dyDescent="0.25">
      <c r="A1635" t="s">
        <v>7</v>
      </c>
      <c r="B1635">
        <v>72</v>
      </c>
      <c r="C1635">
        <v>0</v>
      </c>
      <c r="D1635">
        <v>0</v>
      </c>
      <c r="E1635" t="s">
        <v>20</v>
      </c>
      <c r="G1635" t="s">
        <v>21</v>
      </c>
    </row>
    <row r="1636" spans="1:8" x14ac:dyDescent="0.25">
      <c r="A1636" t="s">
        <v>8</v>
      </c>
      <c r="B1636">
        <v>72</v>
      </c>
      <c r="C1636">
        <v>0</v>
      </c>
      <c r="D1636">
        <v>0</v>
      </c>
      <c r="E1636" t="s">
        <v>16</v>
      </c>
      <c r="F1636">
        <f t="shared" ref="F1636" si="1948">F1633</f>
        <v>2</v>
      </c>
      <c r="G1636" t="s">
        <v>16</v>
      </c>
      <c r="H1636">
        <f t="shared" ref="H1636" si="1949">F1634</f>
        <v>0</v>
      </c>
    </row>
    <row r="1637" spans="1:8" x14ac:dyDescent="0.25">
      <c r="A1637" t="s">
        <v>9</v>
      </c>
      <c r="B1637">
        <v>72</v>
      </c>
      <c r="C1637">
        <v>1</v>
      </c>
      <c r="D1637">
        <v>0</v>
      </c>
      <c r="E1637" t="s">
        <v>17</v>
      </c>
      <c r="F1637">
        <v>0</v>
      </c>
      <c r="G1637" t="s">
        <v>17</v>
      </c>
      <c r="H1637">
        <v>0</v>
      </c>
    </row>
    <row r="1638" spans="1:8" x14ac:dyDescent="0.25">
      <c r="A1638" t="s">
        <v>10</v>
      </c>
      <c r="B1638">
        <v>72</v>
      </c>
      <c r="C1638">
        <v>0</v>
      </c>
      <c r="D1638">
        <v>0</v>
      </c>
      <c r="E1638" t="s">
        <v>18</v>
      </c>
      <c r="F1638">
        <v>0</v>
      </c>
      <c r="G1638" t="s">
        <v>18</v>
      </c>
      <c r="H1638">
        <v>0</v>
      </c>
    </row>
    <row r="1639" spans="1:8" x14ac:dyDescent="0.25">
      <c r="A1639" t="s">
        <v>11</v>
      </c>
      <c r="B1639">
        <v>72</v>
      </c>
      <c r="C1639">
        <v>1</v>
      </c>
      <c r="D1639">
        <v>0</v>
      </c>
      <c r="E1639" t="s">
        <v>19</v>
      </c>
      <c r="F1639">
        <f t="shared" ref="F1639" si="1950">ABS(F1632-F1633)</f>
        <v>8</v>
      </c>
      <c r="G1639" t="s">
        <v>19</v>
      </c>
      <c r="H1639">
        <f t="shared" ref="H1639" si="1951">ABS(F1633-F1634)</f>
        <v>2</v>
      </c>
    </row>
    <row r="1640" spans="1:8" x14ac:dyDescent="0.25">
      <c r="A1640" t="s">
        <v>12</v>
      </c>
      <c r="B1640">
        <v>72</v>
      </c>
      <c r="C1640">
        <v>0</v>
      </c>
      <c r="D1640">
        <v>0</v>
      </c>
      <c r="E1640" s="1" t="s">
        <v>24</v>
      </c>
      <c r="F1640" s="1">
        <f t="shared" ref="F1640" si="1952">SUM(F1636:F1637)/SUM(F1636:F1639)</f>
        <v>0.2</v>
      </c>
      <c r="G1640" s="1" t="s">
        <v>24</v>
      </c>
      <c r="H1640" s="1">
        <f t="shared" ref="H1640" si="1953">SUM(H1636:H1637)/SUM(H1636:H1639)</f>
        <v>0</v>
      </c>
    </row>
    <row r="1641" spans="1:8" x14ac:dyDescent="0.25">
      <c r="A1641" t="s">
        <v>13</v>
      </c>
      <c r="B1641">
        <v>72</v>
      </c>
      <c r="C1641">
        <v>0</v>
      </c>
      <c r="D1641">
        <v>0</v>
      </c>
      <c r="E1641" s="1" t="s">
        <v>189</v>
      </c>
      <c r="F1641" s="1">
        <f t="shared" ref="F1641" si="1954">2*F1636/(2*F1636+F1638+F1639)</f>
        <v>0.33333333333333331</v>
      </c>
      <c r="G1641" s="1" t="s">
        <v>189</v>
      </c>
      <c r="H1641" s="1">
        <f t="shared" ref="H1641" si="1955">2*H1636/(2*H1636+H1638+H1639)</f>
        <v>0</v>
      </c>
    </row>
    <row r="1642" spans="1:8" x14ac:dyDescent="0.25">
      <c r="A1642" t="s">
        <v>4</v>
      </c>
      <c r="B1642">
        <v>73</v>
      </c>
      <c r="C1642">
        <v>0</v>
      </c>
      <c r="D1642">
        <v>0</v>
      </c>
      <c r="E1642" t="s">
        <v>14</v>
      </c>
      <c r="F1642">
        <f t="shared" ref="F1642" si="1956">COUNT(C1642:C1651)</f>
        <v>10</v>
      </c>
      <c r="G1642" t="s">
        <v>27</v>
      </c>
      <c r="H1642" s="2">
        <f t="shared" ref="H1642:H1673" si="1957">B1642</f>
        <v>73</v>
      </c>
    </row>
    <row r="1643" spans="1:8" x14ac:dyDescent="0.25">
      <c r="A1643" t="s">
        <v>5</v>
      </c>
      <c r="B1643">
        <v>73</v>
      </c>
      <c r="C1643">
        <v>0</v>
      </c>
      <c r="D1643">
        <v>0</v>
      </c>
      <c r="E1643" t="s">
        <v>22</v>
      </c>
      <c r="F1643">
        <f t="shared" ref="F1643" si="1958">COUNTIF(C1642:C1651,1)</f>
        <v>2</v>
      </c>
    </row>
    <row r="1644" spans="1:8" x14ac:dyDescent="0.25">
      <c r="A1644" t="s">
        <v>6</v>
      </c>
      <c r="B1644">
        <v>73</v>
      </c>
      <c r="C1644">
        <v>0</v>
      </c>
      <c r="D1644">
        <v>0</v>
      </c>
      <c r="E1644" t="s">
        <v>23</v>
      </c>
      <c r="F1644">
        <f t="shared" ref="F1644" si="1959">COUNTIF(D1642:D1651,1)</f>
        <v>0</v>
      </c>
    </row>
    <row r="1645" spans="1:8" x14ac:dyDescent="0.25">
      <c r="A1645" t="s">
        <v>7</v>
      </c>
      <c r="B1645">
        <v>73</v>
      </c>
      <c r="C1645">
        <v>0</v>
      </c>
      <c r="D1645">
        <v>0</v>
      </c>
      <c r="E1645" t="s">
        <v>20</v>
      </c>
      <c r="G1645" t="s">
        <v>21</v>
      </c>
    </row>
    <row r="1646" spans="1:8" x14ac:dyDescent="0.25">
      <c r="A1646" t="s">
        <v>8</v>
      </c>
      <c r="B1646">
        <v>73</v>
      </c>
      <c r="C1646">
        <v>0</v>
      </c>
      <c r="D1646">
        <v>0</v>
      </c>
      <c r="E1646" t="s">
        <v>16</v>
      </c>
      <c r="F1646">
        <f t="shared" ref="F1646" si="1960">F1643</f>
        <v>2</v>
      </c>
      <c r="G1646" t="s">
        <v>16</v>
      </c>
      <c r="H1646">
        <f t="shared" ref="H1646" si="1961">F1644</f>
        <v>0</v>
      </c>
    </row>
    <row r="1647" spans="1:8" x14ac:dyDescent="0.25">
      <c r="A1647" t="s">
        <v>9</v>
      </c>
      <c r="B1647">
        <v>73</v>
      </c>
      <c r="C1647">
        <v>1</v>
      </c>
      <c r="D1647">
        <v>0</v>
      </c>
      <c r="E1647" t="s">
        <v>17</v>
      </c>
      <c r="F1647">
        <v>0</v>
      </c>
      <c r="G1647" t="s">
        <v>17</v>
      </c>
      <c r="H1647">
        <v>0</v>
      </c>
    </row>
    <row r="1648" spans="1:8" x14ac:dyDescent="0.25">
      <c r="A1648" t="s">
        <v>10</v>
      </c>
      <c r="B1648">
        <v>73</v>
      </c>
      <c r="C1648">
        <v>0</v>
      </c>
      <c r="D1648">
        <v>0</v>
      </c>
      <c r="E1648" t="s">
        <v>18</v>
      </c>
      <c r="F1648">
        <v>0</v>
      </c>
      <c r="G1648" t="s">
        <v>18</v>
      </c>
      <c r="H1648">
        <v>0</v>
      </c>
    </row>
    <row r="1649" spans="1:8" x14ac:dyDescent="0.25">
      <c r="A1649" t="s">
        <v>11</v>
      </c>
      <c r="B1649">
        <v>73</v>
      </c>
      <c r="C1649">
        <v>1</v>
      </c>
      <c r="D1649">
        <v>0</v>
      </c>
      <c r="E1649" t="s">
        <v>19</v>
      </c>
      <c r="F1649">
        <f t="shared" ref="F1649" si="1962">ABS(F1642-F1643)</f>
        <v>8</v>
      </c>
      <c r="G1649" t="s">
        <v>19</v>
      </c>
      <c r="H1649">
        <f t="shared" ref="H1649" si="1963">ABS(F1643-F1644)</f>
        <v>2</v>
      </c>
    </row>
    <row r="1650" spans="1:8" x14ac:dyDescent="0.25">
      <c r="A1650" t="s">
        <v>12</v>
      </c>
      <c r="B1650">
        <v>73</v>
      </c>
      <c r="C1650">
        <v>0</v>
      </c>
      <c r="D1650">
        <v>0</v>
      </c>
      <c r="E1650" s="1" t="s">
        <v>24</v>
      </c>
      <c r="F1650" s="1">
        <f t="shared" ref="F1650" si="1964">SUM(F1646:F1647)/SUM(F1646:F1649)</f>
        <v>0.2</v>
      </c>
      <c r="G1650" s="1" t="s">
        <v>24</v>
      </c>
      <c r="H1650" s="1">
        <f t="shared" ref="H1650" si="1965">SUM(H1646:H1647)/SUM(H1646:H1649)</f>
        <v>0</v>
      </c>
    </row>
    <row r="1651" spans="1:8" x14ac:dyDescent="0.25">
      <c r="A1651" t="s">
        <v>13</v>
      </c>
      <c r="B1651">
        <v>73</v>
      </c>
      <c r="C1651">
        <v>0</v>
      </c>
      <c r="D1651">
        <v>0</v>
      </c>
      <c r="E1651" s="1" t="s">
        <v>190</v>
      </c>
      <c r="F1651" s="1">
        <f t="shared" ref="F1651" si="1966">2*F1646/(2*F1646+F1648+F1649)</f>
        <v>0.33333333333333331</v>
      </c>
      <c r="G1651" s="1" t="s">
        <v>190</v>
      </c>
      <c r="H1651" s="1">
        <f t="shared" ref="H1651" si="1967">2*H1646/(2*H1646+H1648+H1649)</f>
        <v>0</v>
      </c>
    </row>
    <row r="1652" spans="1:8" x14ac:dyDescent="0.25">
      <c r="A1652" t="s">
        <v>4</v>
      </c>
      <c r="B1652">
        <v>74</v>
      </c>
      <c r="C1652">
        <v>0</v>
      </c>
      <c r="D1652">
        <v>0</v>
      </c>
      <c r="E1652" t="s">
        <v>14</v>
      </c>
      <c r="F1652">
        <f t="shared" ref="F1652" si="1968">COUNT(C1652:C1661)</f>
        <v>10</v>
      </c>
      <c r="G1652" t="s">
        <v>27</v>
      </c>
      <c r="H1652" s="2">
        <f t="shared" ref="H1652:H1683" si="1969">B1652</f>
        <v>74</v>
      </c>
    </row>
    <row r="1653" spans="1:8" x14ac:dyDescent="0.25">
      <c r="A1653" t="s">
        <v>5</v>
      </c>
      <c r="B1653">
        <v>74</v>
      </c>
      <c r="C1653">
        <v>0</v>
      </c>
      <c r="D1653">
        <v>0</v>
      </c>
      <c r="E1653" t="s">
        <v>22</v>
      </c>
      <c r="F1653">
        <f t="shared" ref="F1653" si="1970">COUNTIF(C1652:C1661,1)</f>
        <v>2</v>
      </c>
    </row>
    <row r="1654" spans="1:8" x14ac:dyDescent="0.25">
      <c r="A1654" t="s">
        <v>6</v>
      </c>
      <c r="B1654">
        <v>74</v>
      </c>
      <c r="C1654">
        <v>0</v>
      </c>
      <c r="D1654">
        <v>0</v>
      </c>
      <c r="E1654" t="s">
        <v>23</v>
      </c>
      <c r="F1654">
        <f t="shared" ref="F1654" si="1971">COUNTIF(D1652:D1661,1)</f>
        <v>0</v>
      </c>
    </row>
    <row r="1655" spans="1:8" x14ac:dyDescent="0.25">
      <c r="A1655" t="s">
        <v>7</v>
      </c>
      <c r="B1655">
        <v>74</v>
      </c>
      <c r="C1655">
        <v>0</v>
      </c>
      <c r="D1655">
        <v>0</v>
      </c>
      <c r="E1655" t="s">
        <v>20</v>
      </c>
      <c r="G1655" t="s">
        <v>21</v>
      </c>
    </row>
    <row r="1656" spans="1:8" x14ac:dyDescent="0.25">
      <c r="A1656" t="s">
        <v>8</v>
      </c>
      <c r="B1656">
        <v>74</v>
      </c>
      <c r="C1656">
        <v>0</v>
      </c>
      <c r="D1656">
        <v>0</v>
      </c>
      <c r="E1656" t="s">
        <v>16</v>
      </c>
      <c r="F1656">
        <f t="shared" ref="F1656" si="1972">F1653</f>
        <v>2</v>
      </c>
      <c r="G1656" t="s">
        <v>16</v>
      </c>
      <c r="H1656">
        <f t="shared" ref="H1656" si="1973">F1654</f>
        <v>0</v>
      </c>
    </row>
    <row r="1657" spans="1:8" x14ac:dyDescent="0.25">
      <c r="A1657" t="s">
        <v>9</v>
      </c>
      <c r="B1657">
        <v>74</v>
      </c>
      <c r="C1657">
        <v>1</v>
      </c>
      <c r="D1657">
        <v>0</v>
      </c>
      <c r="E1657" t="s">
        <v>17</v>
      </c>
      <c r="F1657">
        <v>0</v>
      </c>
      <c r="G1657" t="s">
        <v>17</v>
      </c>
      <c r="H1657">
        <v>0</v>
      </c>
    </row>
    <row r="1658" spans="1:8" x14ac:dyDescent="0.25">
      <c r="A1658" t="s">
        <v>10</v>
      </c>
      <c r="B1658">
        <v>74</v>
      </c>
      <c r="C1658">
        <v>0</v>
      </c>
      <c r="D1658">
        <v>0</v>
      </c>
      <c r="E1658" t="s">
        <v>18</v>
      </c>
      <c r="F1658">
        <v>0</v>
      </c>
      <c r="G1658" t="s">
        <v>18</v>
      </c>
      <c r="H1658">
        <v>0</v>
      </c>
    </row>
    <row r="1659" spans="1:8" x14ac:dyDescent="0.25">
      <c r="A1659" t="s">
        <v>11</v>
      </c>
      <c r="B1659">
        <v>74</v>
      </c>
      <c r="C1659">
        <v>1</v>
      </c>
      <c r="D1659">
        <v>0</v>
      </c>
      <c r="E1659" t="s">
        <v>19</v>
      </c>
      <c r="F1659">
        <f t="shared" ref="F1659" si="1974">ABS(F1652-F1653)</f>
        <v>8</v>
      </c>
      <c r="G1659" t="s">
        <v>19</v>
      </c>
      <c r="H1659">
        <f t="shared" ref="H1659" si="1975">ABS(F1653-F1654)</f>
        <v>2</v>
      </c>
    </row>
    <row r="1660" spans="1:8" x14ac:dyDescent="0.25">
      <c r="A1660" t="s">
        <v>12</v>
      </c>
      <c r="B1660">
        <v>74</v>
      </c>
      <c r="C1660">
        <v>0</v>
      </c>
      <c r="D1660">
        <v>0</v>
      </c>
      <c r="E1660" s="1" t="s">
        <v>24</v>
      </c>
      <c r="F1660" s="1">
        <f t="shared" ref="F1660" si="1976">SUM(F1656:F1657)/SUM(F1656:F1659)</f>
        <v>0.2</v>
      </c>
      <c r="G1660" s="1" t="s">
        <v>24</v>
      </c>
      <c r="H1660" s="1">
        <f t="shared" ref="H1660" si="1977">SUM(H1656:H1657)/SUM(H1656:H1659)</f>
        <v>0</v>
      </c>
    </row>
    <row r="1661" spans="1:8" x14ac:dyDescent="0.25">
      <c r="A1661" t="s">
        <v>13</v>
      </c>
      <c r="B1661">
        <v>74</v>
      </c>
      <c r="C1661">
        <v>0</v>
      </c>
      <c r="D1661">
        <v>0</v>
      </c>
      <c r="E1661" s="1" t="s">
        <v>191</v>
      </c>
      <c r="F1661" s="1">
        <f t="shared" ref="F1661" si="1978">2*F1656/(2*F1656+F1658+F1659)</f>
        <v>0.33333333333333331</v>
      </c>
      <c r="G1661" s="1" t="s">
        <v>191</v>
      </c>
      <c r="H1661" s="1">
        <f t="shared" ref="H1661" si="1979">2*H1656/(2*H1656+H1658+H1659)</f>
        <v>0</v>
      </c>
    </row>
    <row r="1662" spans="1:8" x14ac:dyDescent="0.25">
      <c r="A1662" t="s">
        <v>4</v>
      </c>
      <c r="B1662">
        <v>75</v>
      </c>
      <c r="C1662">
        <v>0</v>
      </c>
      <c r="D1662">
        <v>0</v>
      </c>
      <c r="E1662" t="s">
        <v>14</v>
      </c>
      <c r="F1662">
        <f t="shared" ref="F1662" si="1980">COUNT(C1662:C1671)</f>
        <v>10</v>
      </c>
      <c r="G1662" t="s">
        <v>27</v>
      </c>
      <c r="H1662" s="2">
        <f t="shared" ref="H1662:H1693" si="1981">B1662</f>
        <v>75</v>
      </c>
    </row>
    <row r="1663" spans="1:8" x14ac:dyDescent="0.25">
      <c r="A1663" t="s">
        <v>5</v>
      </c>
      <c r="B1663">
        <v>75</v>
      </c>
      <c r="C1663">
        <v>0</v>
      </c>
      <c r="D1663">
        <v>0</v>
      </c>
      <c r="E1663" t="s">
        <v>22</v>
      </c>
      <c r="F1663">
        <f t="shared" ref="F1663" si="1982">COUNTIF(C1662:C1671,1)</f>
        <v>2</v>
      </c>
    </row>
    <row r="1664" spans="1:8" x14ac:dyDescent="0.25">
      <c r="A1664" t="s">
        <v>6</v>
      </c>
      <c r="B1664">
        <v>75</v>
      </c>
      <c r="C1664">
        <v>0</v>
      </c>
      <c r="D1664">
        <v>0</v>
      </c>
      <c r="E1664" t="s">
        <v>23</v>
      </c>
      <c r="F1664">
        <f t="shared" ref="F1664" si="1983">COUNTIF(D1662:D1671,1)</f>
        <v>0</v>
      </c>
    </row>
    <row r="1665" spans="1:8" x14ac:dyDescent="0.25">
      <c r="A1665" t="s">
        <v>7</v>
      </c>
      <c r="B1665">
        <v>75</v>
      </c>
      <c r="C1665">
        <v>0</v>
      </c>
      <c r="D1665">
        <v>0</v>
      </c>
      <c r="E1665" t="s">
        <v>20</v>
      </c>
      <c r="G1665" t="s">
        <v>21</v>
      </c>
    </row>
    <row r="1666" spans="1:8" x14ac:dyDescent="0.25">
      <c r="A1666" t="s">
        <v>8</v>
      </c>
      <c r="B1666">
        <v>75</v>
      </c>
      <c r="C1666">
        <v>0</v>
      </c>
      <c r="D1666">
        <v>0</v>
      </c>
      <c r="E1666" t="s">
        <v>16</v>
      </c>
      <c r="F1666">
        <f t="shared" ref="F1666" si="1984">F1663</f>
        <v>2</v>
      </c>
      <c r="G1666" t="s">
        <v>16</v>
      </c>
      <c r="H1666">
        <f t="shared" ref="H1666" si="1985">F1664</f>
        <v>0</v>
      </c>
    </row>
    <row r="1667" spans="1:8" x14ac:dyDescent="0.25">
      <c r="A1667" t="s">
        <v>9</v>
      </c>
      <c r="B1667">
        <v>75</v>
      </c>
      <c r="C1667">
        <v>1</v>
      </c>
      <c r="D1667">
        <v>0</v>
      </c>
      <c r="E1667" t="s">
        <v>17</v>
      </c>
      <c r="F1667">
        <v>0</v>
      </c>
      <c r="G1667" t="s">
        <v>17</v>
      </c>
      <c r="H1667">
        <v>0</v>
      </c>
    </row>
    <row r="1668" spans="1:8" x14ac:dyDescent="0.25">
      <c r="A1668" t="s">
        <v>10</v>
      </c>
      <c r="B1668">
        <v>75</v>
      </c>
      <c r="C1668">
        <v>0</v>
      </c>
      <c r="D1668">
        <v>0</v>
      </c>
      <c r="E1668" t="s">
        <v>18</v>
      </c>
      <c r="F1668">
        <v>0</v>
      </c>
      <c r="G1668" t="s">
        <v>18</v>
      </c>
      <c r="H1668">
        <v>0</v>
      </c>
    </row>
    <row r="1669" spans="1:8" x14ac:dyDescent="0.25">
      <c r="A1669" t="s">
        <v>11</v>
      </c>
      <c r="B1669">
        <v>75</v>
      </c>
      <c r="C1669">
        <v>1</v>
      </c>
      <c r="D1669">
        <v>0</v>
      </c>
      <c r="E1669" t="s">
        <v>19</v>
      </c>
      <c r="F1669">
        <f t="shared" ref="F1669" si="1986">ABS(F1662-F1663)</f>
        <v>8</v>
      </c>
      <c r="G1669" t="s">
        <v>19</v>
      </c>
      <c r="H1669">
        <f t="shared" ref="H1669" si="1987">ABS(F1663-F1664)</f>
        <v>2</v>
      </c>
    </row>
    <row r="1670" spans="1:8" x14ac:dyDescent="0.25">
      <c r="A1670" t="s">
        <v>12</v>
      </c>
      <c r="B1670">
        <v>75</v>
      </c>
      <c r="C1670">
        <v>0</v>
      </c>
      <c r="D1670">
        <v>0</v>
      </c>
      <c r="E1670" s="1" t="s">
        <v>24</v>
      </c>
      <c r="F1670" s="1">
        <f t="shared" ref="F1670" si="1988">SUM(F1666:F1667)/SUM(F1666:F1669)</f>
        <v>0.2</v>
      </c>
      <c r="G1670" s="1" t="s">
        <v>24</v>
      </c>
      <c r="H1670" s="1">
        <f t="shared" ref="H1670" si="1989">SUM(H1666:H1667)/SUM(H1666:H1669)</f>
        <v>0</v>
      </c>
    </row>
    <row r="1671" spans="1:8" x14ac:dyDescent="0.25">
      <c r="A1671" t="s">
        <v>13</v>
      </c>
      <c r="B1671">
        <v>75</v>
      </c>
      <c r="C1671">
        <v>0</v>
      </c>
      <c r="D1671">
        <v>0</v>
      </c>
      <c r="E1671" s="1" t="s">
        <v>192</v>
      </c>
      <c r="F1671" s="1">
        <f t="shared" ref="F1671" si="1990">2*F1666/(2*F1666+F1668+F1669)</f>
        <v>0.33333333333333331</v>
      </c>
      <c r="G1671" s="1" t="s">
        <v>192</v>
      </c>
      <c r="H1671" s="1">
        <f t="shared" ref="H1671" si="1991">2*H1666/(2*H1666+H1668+H1669)</f>
        <v>0</v>
      </c>
    </row>
    <row r="1672" spans="1:8" x14ac:dyDescent="0.25">
      <c r="A1672" t="s">
        <v>4</v>
      </c>
      <c r="B1672">
        <v>76</v>
      </c>
      <c r="C1672">
        <v>0</v>
      </c>
      <c r="D1672">
        <v>0</v>
      </c>
      <c r="E1672" t="s">
        <v>14</v>
      </c>
      <c r="F1672">
        <f t="shared" ref="F1672" si="1992">COUNT(C1672:C1681)</f>
        <v>10</v>
      </c>
      <c r="G1672" t="s">
        <v>27</v>
      </c>
      <c r="H1672" s="2">
        <f t="shared" ref="H1672:H1703" si="1993">B1672</f>
        <v>76</v>
      </c>
    </row>
    <row r="1673" spans="1:8" x14ac:dyDescent="0.25">
      <c r="A1673" t="s">
        <v>5</v>
      </c>
      <c r="B1673">
        <v>76</v>
      </c>
      <c r="C1673">
        <v>0</v>
      </c>
      <c r="D1673">
        <v>0</v>
      </c>
      <c r="E1673" t="s">
        <v>22</v>
      </c>
      <c r="F1673">
        <f t="shared" ref="F1673" si="1994">COUNTIF(C1672:C1681,1)</f>
        <v>2</v>
      </c>
    </row>
    <row r="1674" spans="1:8" x14ac:dyDescent="0.25">
      <c r="A1674" t="s">
        <v>6</v>
      </c>
      <c r="B1674">
        <v>76</v>
      </c>
      <c r="C1674">
        <v>0</v>
      </c>
      <c r="D1674">
        <v>0</v>
      </c>
      <c r="E1674" t="s">
        <v>23</v>
      </c>
      <c r="F1674">
        <f t="shared" ref="F1674" si="1995">COUNTIF(D1672:D1681,1)</f>
        <v>0</v>
      </c>
    </row>
    <row r="1675" spans="1:8" x14ac:dyDescent="0.25">
      <c r="A1675" t="s">
        <v>7</v>
      </c>
      <c r="B1675">
        <v>76</v>
      </c>
      <c r="C1675">
        <v>0</v>
      </c>
      <c r="D1675">
        <v>0</v>
      </c>
      <c r="E1675" t="s">
        <v>20</v>
      </c>
      <c r="G1675" t="s">
        <v>21</v>
      </c>
    </row>
    <row r="1676" spans="1:8" x14ac:dyDescent="0.25">
      <c r="A1676" t="s">
        <v>8</v>
      </c>
      <c r="B1676">
        <v>76</v>
      </c>
      <c r="C1676">
        <v>0</v>
      </c>
      <c r="D1676">
        <v>0</v>
      </c>
      <c r="E1676" t="s">
        <v>16</v>
      </c>
      <c r="F1676">
        <f t="shared" ref="F1676" si="1996">F1673</f>
        <v>2</v>
      </c>
      <c r="G1676" t="s">
        <v>16</v>
      </c>
      <c r="H1676">
        <f t="shared" ref="H1676" si="1997">F1674</f>
        <v>0</v>
      </c>
    </row>
    <row r="1677" spans="1:8" x14ac:dyDescent="0.25">
      <c r="A1677" t="s">
        <v>9</v>
      </c>
      <c r="B1677">
        <v>76</v>
      </c>
      <c r="C1677">
        <v>1</v>
      </c>
      <c r="D1677">
        <v>0</v>
      </c>
      <c r="E1677" t="s">
        <v>17</v>
      </c>
      <c r="F1677">
        <v>0</v>
      </c>
      <c r="G1677" t="s">
        <v>17</v>
      </c>
      <c r="H1677">
        <v>0</v>
      </c>
    </row>
    <row r="1678" spans="1:8" x14ac:dyDescent="0.25">
      <c r="A1678" t="s">
        <v>10</v>
      </c>
      <c r="B1678">
        <v>76</v>
      </c>
      <c r="C1678">
        <v>0</v>
      </c>
      <c r="D1678">
        <v>0</v>
      </c>
      <c r="E1678" t="s">
        <v>18</v>
      </c>
      <c r="F1678">
        <v>0</v>
      </c>
      <c r="G1678" t="s">
        <v>18</v>
      </c>
      <c r="H1678">
        <v>0</v>
      </c>
    </row>
    <row r="1679" spans="1:8" x14ac:dyDescent="0.25">
      <c r="A1679" t="s">
        <v>11</v>
      </c>
      <c r="B1679">
        <v>76</v>
      </c>
      <c r="C1679">
        <v>1</v>
      </c>
      <c r="D1679">
        <v>0</v>
      </c>
      <c r="E1679" t="s">
        <v>19</v>
      </c>
      <c r="F1679">
        <f t="shared" ref="F1679" si="1998">ABS(F1672-F1673)</f>
        <v>8</v>
      </c>
      <c r="G1679" t="s">
        <v>19</v>
      </c>
      <c r="H1679">
        <f t="shared" ref="H1679" si="1999">ABS(F1673-F1674)</f>
        <v>2</v>
      </c>
    </row>
    <row r="1680" spans="1:8" x14ac:dyDescent="0.25">
      <c r="A1680" t="s">
        <v>12</v>
      </c>
      <c r="B1680">
        <v>76</v>
      </c>
      <c r="C1680">
        <v>0</v>
      </c>
      <c r="D1680">
        <v>0</v>
      </c>
      <c r="E1680" s="1" t="s">
        <v>24</v>
      </c>
      <c r="F1680" s="1">
        <f t="shared" ref="F1680" si="2000">SUM(F1676:F1677)/SUM(F1676:F1679)</f>
        <v>0.2</v>
      </c>
      <c r="G1680" s="1" t="s">
        <v>24</v>
      </c>
      <c r="H1680" s="1">
        <f t="shared" ref="H1680" si="2001">SUM(H1676:H1677)/SUM(H1676:H1679)</f>
        <v>0</v>
      </c>
    </row>
    <row r="1681" spans="1:8" x14ac:dyDescent="0.25">
      <c r="A1681" t="s">
        <v>13</v>
      </c>
      <c r="B1681">
        <v>76</v>
      </c>
      <c r="C1681">
        <v>0</v>
      </c>
      <c r="D1681">
        <v>0</v>
      </c>
      <c r="E1681" s="1" t="s">
        <v>193</v>
      </c>
      <c r="F1681" s="1">
        <f t="shared" ref="F1681" si="2002">2*F1676/(2*F1676+F1678+F1679)</f>
        <v>0.33333333333333331</v>
      </c>
      <c r="G1681" s="1" t="s">
        <v>193</v>
      </c>
      <c r="H1681" s="1">
        <f t="shared" ref="H1681" si="2003">2*H1676/(2*H1676+H1678+H1679)</f>
        <v>0</v>
      </c>
    </row>
    <row r="1682" spans="1:8" x14ac:dyDescent="0.25">
      <c r="A1682" t="s">
        <v>4</v>
      </c>
      <c r="B1682">
        <v>77</v>
      </c>
      <c r="C1682">
        <v>0</v>
      </c>
      <c r="D1682">
        <v>0</v>
      </c>
      <c r="E1682" t="s">
        <v>14</v>
      </c>
      <c r="F1682">
        <f t="shared" ref="F1682" si="2004">COUNT(C1682:C1691)</f>
        <v>10</v>
      </c>
      <c r="G1682" t="s">
        <v>27</v>
      </c>
      <c r="H1682" s="2">
        <f t="shared" ref="H1682:H1713" si="2005">B1682</f>
        <v>77</v>
      </c>
    </row>
    <row r="1683" spans="1:8" x14ac:dyDescent="0.25">
      <c r="A1683" t="s">
        <v>5</v>
      </c>
      <c r="B1683">
        <v>77</v>
      </c>
      <c r="C1683">
        <v>0</v>
      </c>
      <c r="D1683">
        <v>0</v>
      </c>
      <c r="E1683" t="s">
        <v>22</v>
      </c>
      <c r="F1683">
        <f t="shared" ref="F1683" si="2006">COUNTIF(C1682:C1691,1)</f>
        <v>1</v>
      </c>
    </row>
    <row r="1684" spans="1:8" x14ac:dyDescent="0.25">
      <c r="A1684" t="s">
        <v>6</v>
      </c>
      <c r="B1684">
        <v>77</v>
      </c>
      <c r="C1684">
        <v>0</v>
      </c>
      <c r="D1684">
        <v>0</v>
      </c>
      <c r="E1684" t="s">
        <v>23</v>
      </c>
      <c r="F1684">
        <f t="shared" ref="F1684" si="2007">COUNTIF(D1682:D1691,1)</f>
        <v>0</v>
      </c>
    </row>
    <row r="1685" spans="1:8" x14ac:dyDescent="0.25">
      <c r="A1685" t="s">
        <v>7</v>
      </c>
      <c r="B1685">
        <v>77</v>
      </c>
      <c r="C1685">
        <v>0</v>
      </c>
      <c r="D1685">
        <v>0</v>
      </c>
      <c r="E1685" t="s">
        <v>20</v>
      </c>
      <c r="G1685" t="s">
        <v>21</v>
      </c>
    </row>
    <row r="1686" spans="1:8" x14ac:dyDescent="0.25">
      <c r="A1686" t="s">
        <v>8</v>
      </c>
      <c r="B1686">
        <v>77</v>
      </c>
      <c r="C1686">
        <v>0</v>
      </c>
      <c r="D1686">
        <v>0</v>
      </c>
      <c r="E1686" t="s">
        <v>16</v>
      </c>
      <c r="F1686">
        <f t="shared" ref="F1686" si="2008">F1683</f>
        <v>1</v>
      </c>
      <c r="G1686" t="s">
        <v>16</v>
      </c>
      <c r="H1686">
        <f t="shared" ref="H1686" si="2009">F1684</f>
        <v>0</v>
      </c>
    </row>
    <row r="1687" spans="1:8" x14ac:dyDescent="0.25">
      <c r="A1687" t="s">
        <v>9</v>
      </c>
      <c r="B1687">
        <v>77</v>
      </c>
      <c r="C1687">
        <v>1</v>
      </c>
      <c r="D1687">
        <v>0</v>
      </c>
      <c r="E1687" t="s">
        <v>17</v>
      </c>
      <c r="F1687">
        <v>0</v>
      </c>
      <c r="G1687" t="s">
        <v>17</v>
      </c>
      <c r="H1687">
        <v>0</v>
      </c>
    </row>
    <row r="1688" spans="1:8" x14ac:dyDescent="0.25">
      <c r="A1688" t="s">
        <v>10</v>
      </c>
      <c r="B1688">
        <v>77</v>
      </c>
      <c r="C1688">
        <v>0</v>
      </c>
      <c r="D1688">
        <v>0</v>
      </c>
      <c r="E1688" t="s">
        <v>18</v>
      </c>
      <c r="F1688">
        <v>0</v>
      </c>
      <c r="G1688" t="s">
        <v>18</v>
      </c>
      <c r="H1688">
        <v>0</v>
      </c>
    </row>
    <row r="1689" spans="1:8" x14ac:dyDescent="0.25">
      <c r="A1689" t="s">
        <v>11</v>
      </c>
      <c r="B1689">
        <v>77</v>
      </c>
      <c r="C1689">
        <v>0</v>
      </c>
      <c r="D1689">
        <v>0</v>
      </c>
      <c r="E1689" t="s">
        <v>19</v>
      </c>
      <c r="F1689">
        <f t="shared" ref="F1689" si="2010">ABS(F1682-F1683)</f>
        <v>9</v>
      </c>
      <c r="G1689" t="s">
        <v>19</v>
      </c>
      <c r="H1689">
        <f t="shared" ref="H1689" si="2011">ABS(F1683-F1684)</f>
        <v>1</v>
      </c>
    </row>
    <row r="1690" spans="1:8" x14ac:dyDescent="0.25">
      <c r="A1690" t="s">
        <v>12</v>
      </c>
      <c r="B1690">
        <v>77</v>
      </c>
      <c r="C1690">
        <v>0</v>
      </c>
      <c r="D1690">
        <v>0</v>
      </c>
      <c r="E1690" s="1" t="s">
        <v>24</v>
      </c>
      <c r="F1690" s="1">
        <f t="shared" ref="F1690" si="2012">SUM(F1686:F1687)/SUM(F1686:F1689)</f>
        <v>0.1</v>
      </c>
      <c r="G1690" s="1" t="s">
        <v>24</v>
      </c>
      <c r="H1690" s="1">
        <f t="shared" ref="H1690" si="2013">SUM(H1686:H1687)/SUM(H1686:H1689)</f>
        <v>0</v>
      </c>
    </row>
    <row r="1691" spans="1:8" x14ac:dyDescent="0.25">
      <c r="A1691" t="s">
        <v>13</v>
      </c>
      <c r="B1691">
        <v>77</v>
      </c>
      <c r="C1691">
        <v>0</v>
      </c>
      <c r="D1691">
        <v>0</v>
      </c>
      <c r="E1691" s="1" t="s">
        <v>194</v>
      </c>
      <c r="F1691" s="1">
        <f t="shared" ref="F1691" si="2014">2*F1686/(2*F1686+F1688+F1689)</f>
        <v>0.18181818181818182</v>
      </c>
      <c r="G1691" s="1" t="s">
        <v>194</v>
      </c>
      <c r="H1691" s="1">
        <f t="shared" ref="H1691" si="2015">2*H1686/(2*H1686+H1688+H1689)</f>
        <v>0</v>
      </c>
    </row>
    <row r="1692" spans="1:8" x14ac:dyDescent="0.25">
      <c r="A1692" t="s">
        <v>4</v>
      </c>
      <c r="B1692">
        <v>78</v>
      </c>
      <c r="C1692">
        <v>0</v>
      </c>
      <c r="D1692">
        <v>0</v>
      </c>
      <c r="E1692" t="s">
        <v>14</v>
      </c>
      <c r="F1692">
        <f t="shared" ref="F1692" si="2016">COUNT(C1692:C1701)</f>
        <v>10</v>
      </c>
      <c r="G1692" t="s">
        <v>27</v>
      </c>
      <c r="H1692" s="2">
        <f t="shared" ref="H1692:H1723" si="2017">B1692</f>
        <v>78</v>
      </c>
    </row>
    <row r="1693" spans="1:8" x14ac:dyDescent="0.25">
      <c r="A1693" t="s">
        <v>5</v>
      </c>
      <c r="B1693">
        <v>78</v>
      </c>
      <c r="C1693">
        <v>0</v>
      </c>
      <c r="D1693">
        <v>0</v>
      </c>
      <c r="E1693" t="s">
        <v>22</v>
      </c>
      <c r="F1693">
        <f t="shared" ref="F1693" si="2018">COUNTIF(C1692:C1701,1)</f>
        <v>1</v>
      </c>
    </row>
    <row r="1694" spans="1:8" x14ac:dyDescent="0.25">
      <c r="A1694" t="s">
        <v>6</v>
      </c>
      <c r="B1694">
        <v>78</v>
      </c>
      <c r="C1694">
        <v>0</v>
      </c>
      <c r="D1694">
        <v>0</v>
      </c>
      <c r="E1694" t="s">
        <v>23</v>
      </c>
      <c r="F1694">
        <f t="shared" ref="F1694" si="2019">COUNTIF(D1692:D1701,1)</f>
        <v>0</v>
      </c>
    </row>
    <row r="1695" spans="1:8" x14ac:dyDescent="0.25">
      <c r="A1695" t="s">
        <v>7</v>
      </c>
      <c r="B1695">
        <v>78</v>
      </c>
      <c r="C1695">
        <v>0</v>
      </c>
      <c r="D1695">
        <v>0</v>
      </c>
      <c r="E1695" t="s">
        <v>20</v>
      </c>
      <c r="G1695" t="s">
        <v>21</v>
      </c>
    </row>
    <row r="1696" spans="1:8" x14ac:dyDescent="0.25">
      <c r="A1696" t="s">
        <v>8</v>
      </c>
      <c r="B1696">
        <v>78</v>
      </c>
      <c r="C1696">
        <v>0</v>
      </c>
      <c r="D1696">
        <v>0</v>
      </c>
      <c r="E1696" t="s">
        <v>16</v>
      </c>
      <c r="F1696">
        <f t="shared" ref="F1696" si="2020">F1693</f>
        <v>1</v>
      </c>
      <c r="G1696" t="s">
        <v>16</v>
      </c>
      <c r="H1696">
        <f t="shared" ref="H1696" si="2021">F1694</f>
        <v>0</v>
      </c>
    </row>
    <row r="1697" spans="1:8" x14ac:dyDescent="0.25">
      <c r="A1697" t="s">
        <v>9</v>
      </c>
      <c r="B1697">
        <v>78</v>
      </c>
      <c r="C1697">
        <v>1</v>
      </c>
      <c r="D1697">
        <v>0</v>
      </c>
      <c r="E1697" t="s">
        <v>17</v>
      </c>
      <c r="F1697">
        <v>0</v>
      </c>
      <c r="G1697" t="s">
        <v>17</v>
      </c>
      <c r="H1697">
        <v>0</v>
      </c>
    </row>
    <row r="1698" spans="1:8" x14ac:dyDescent="0.25">
      <c r="A1698" t="s">
        <v>10</v>
      </c>
      <c r="B1698">
        <v>78</v>
      </c>
      <c r="C1698">
        <v>0</v>
      </c>
      <c r="D1698">
        <v>0</v>
      </c>
      <c r="E1698" t="s">
        <v>18</v>
      </c>
      <c r="F1698">
        <v>0</v>
      </c>
      <c r="G1698" t="s">
        <v>18</v>
      </c>
      <c r="H1698">
        <v>0</v>
      </c>
    </row>
    <row r="1699" spans="1:8" x14ac:dyDescent="0.25">
      <c r="A1699" t="s">
        <v>11</v>
      </c>
      <c r="B1699">
        <v>78</v>
      </c>
      <c r="C1699">
        <v>0</v>
      </c>
      <c r="D1699">
        <v>0</v>
      </c>
      <c r="E1699" t="s">
        <v>19</v>
      </c>
      <c r="F1699">
        <f t="shared" ref="F1699" si="2022">ABS(F1692-F1693)</f>
        <v>9</v>
      </c>
      <c r="G1699" t="s">
        <v>19</v>
      </c>
      <c r="H1699">
        <f t="shared" ref="H1699" si="2023">ABS(F1693-F1694)</f>
        <v>1</v>
      </c>
    </row>
    <row r="1700" spans="1:8" x14ac:dyDescent="0.25">
      <c r="A1700" t="s">
        <v>12</v>
      </c>
      <c r="B1700">
        <v>78</v>
      </c>
      <c r="C1700">
        <v>0</v>
      </c>
      <c r="D1700">
        <v>0</v>
      </c>
      <c r="E1700" s="1" t="s">
        <v>24</v>
      </c>
      <c r="F1700" s="1">
        <f t="shared" ref="F1700" si="2024">SUM(F1696:F1697)/SUM(F1696:F1699)</f>
        <v>0.1</v>
      </c>
      <c r="G1700" s="1" t="s">
        <v>24</v>
      </c>
      <c r="H1700" s="1">
        <f t="shared" ref="H1700" si="2025">SUM(H1696:H1697)/SUM(H1696:H1699)</f>
        <v>0</v>
      </c>
    </row>
    <row r="1701" spans="1:8" x14ac:dyDescent="0.25">
      <c r="A1701" t="s">
        <v>13</v>
      </c>
      <c r="B1701">
        <v>78</v>
      </c>
      <c r="C1701">
        <v>0</v>
      </c>
      <c r="D1701">
        <v>0</v>
      </c>
      <c r="E1701" s="1" t="s">
        <v>195</v>
      </c>
      <c r="F1701" s="1">
        <f t="shared" ref="F1701" si="2026">2*F1696/(2*F1696+F1698+F1699)</f>
        <v>0.18181818181818182</v>
      </c>
      <c r="G1701" s="1" t="s">
        <v>195</v>
      </c>
      <c r="H1701" s="1">
        <f t="shared" ref="H1701" si="2027">2*H1696/(2*H1696+H1698+H1699)</f>
        <v>0</v>
      </c>
    </row>
    <row r="1702" spans="1:8" x14ac:dyDescent="0.25">
      <c r="A1702" t="s">
        <v>4</v>
      </c>
      <c r="B1702">
        <v>79</v>
      </c>
      <c r="C1702">
        <v>0</v>
      </c>
      <c r="D1702">
        <v>0</v>
      </c>
      <c r="E1702" t="s">
        <v>14</v>
      </c>
      <c r="F1702">
        <f t="shared" ref="F1702" si="2028">COUNT(C1702:C1711)</f>
        <v>10</v>
      </c>
      <c r="G1702" t="s">
        <v>27</v>
      </c>
      <c r="H1702" s="2">
        <f t="shared" ref="H1702:H1733" si="2029">B1702</f>
        <v>79</v>
      </c>
    </row>
    <row r="1703" spans="1:8" x14ac:dyDescent="0.25">
      <c r="A1703" t="s">
        <v>5</v>
      </c>
      <c r="B1703">
        <v>79</v>
      </c>
      <c r="C1703">
        <v>0</v>
      </c>
      <c r="D1703">
        <v>0</v>
      </c>
      <c r="E1703" t="s">
        <v>22</v>
      </c>
      <c r="F1703">
        <f t="shared" ref="F1703" si="2030">COUNTIF(C1702:C1711,1)</f>
        <v>1</v>
      </c>
    </row>
    <row r="1704" spans="1:8" x14ac:dyDescent="0.25">
      <c r="A1704" t="s">
        <v>6</v>
      </c>
      <c r="B1704">
        <v>79</v>
      </c>
      <c r="C1704">
        <v>0</v>
      </c>
      <c r="D1704">
        <v>0</v>
      </c>
      <c r="E1704" t="s">
        <v>23</v>
      </c>
      <c r="F1704">
        <f t="shared" ref="F1704" si="2031">COUNTIF(D1702:D1711,1)</f>
        <v>0</v>
      </c>
    </row>
    <row r="1705" spans="1:8" x14ac:dyDescent="0.25">
      <c r="A1705" t="s">
        <v>7</v>
      </c>
      <c r="B1705">
        <v>79</v>
      </c>
      <c r="C1705">
        <v>0</v>
      </c>
      <c r="D1705">
        <v>0</v>
      </c>
      <c r="E1705" t="s">
        <v>20</v>
      </c>
      <c r="G1705" t="s">
        <v>21</v>
      </c>
    </row>
    <row r="1706" spans="1:8" x14ac:dyDescent="0.25">
      <c r="A1706" t="s">
        <v>8</v>
      </c>
      <c r="B1706">
        <v>79</v>
      </c>
      <c r="C1706">
        <v>0</v>
      </c>
      <c r="D1706">
        <v>0</v>
      </c>
      <c r="E1706" t="s">
        <v>16</v>
      </c>
      <c r="F1706">
        <f t="shared" ref="F1706" si="2032">F1703</f>
        <v>1</v>
      </c>
      <c r="G1706" t="s">
        <v>16</v>
      </c>
      <c r="H1706">
        <f t="shared" ref="H1706" si="2033">F1704</f>
        <v>0</v>
      </c>
    </row>
    <row r="1707" spans="1:8" x14ac:dyDescent="0.25">
      <c r="A1707" t="s">
        <v>9</v>
      </c>
      <c r="B1707">
        <v>79</v>
      </c>
      <c r="C1707">
        <v>1</v>
      </c>
      <c r="D1707">
        <v>0</v>
      </c>
      <c r="E1707" t="s">
        <v>17</v>
      </c>
      <c r="F1707">
        <v>0</v>
      </c>
      <c r="G1707" t="s">
        <v>17</v>
      </c>
      <c r="H1707">
        <v>0</v>
      </c>
    </row>
    <row r="1708" spans="1:8" x14ac:dyDescent="0.25">
      <c r="A1708" t="s">
        <v>10</v>
      </c>
      <c r="B1708">
        <v>79</v>
      </c>
      <c r="C1708">
        <v>0</v>
      </c>
      <c r="D1708">
        <v>0</v>
      </c>
      <c r="E1708" t="s">
        <v>18</v>
      </c>
      <c r="F1708">
        <v>0</v>
      </c>
      <c r="G1708" t="s">
        <v>18</v>
      </c>
      <c r="H1708">
        <v>0</v>
      </c>
    </row>
    <row r="1709" spans="1:8" x14ac:dyDescent="0.25">
      <c r="A1709" t="s">
        <v>11</v>
      </c>
      <c r="B1709">
        <v>79</v>
      </c>
      <c r="C1709">
        <v>0</v>
      </c>
      <c r="D1709">
        <v>0</v>
      </c>
      <c r="E1709" t="s">
        <v>19</v>
      </c>
      <c r="F1709">
        <f t="shared" ref="F1709" si="2034">ABS(F1702-F1703)</f>
        <v>9</v>
      </c>
      <c r="G1709" t="s">
        <v>19</v>
      </c>
      <c r="H1709">
        <f t="shared" ref="H1709" si="2035">ABS(F1703-F1704)</f>
        <v>1</v>
      </c>
    </row>
    <row r="1710" spans="1:8" x14ac:dyDescent="0.25">
      <c r="A1710" t="s">
        <v>12</v>
      </c>
      <c r="B1710">
        <v>79</v>
      </c>
      <c r="C1710">
        <v>0</v>
      </c>
      <c r="D1710">
        <v>0</v>
      </c>
      <c r="E1710" s="1" t="s">
        <v>24</v>
      </c>
      <c r="F1710" s="1">
        <f t="shared" ref="F1710" si="2036">SUM(F1706:F1707)/SUM(F1706:F1709)</f>
        <v>0.1</v>
      </c>
      <c r="G1710" s="1" t="s">
        <v>24</v>
      </c>
      <c r="H1710" s="1">
        <f t="shared" ref="H1710" si="2037">SUM(H1706:H1707)/SUM(H1706:H1709)</f>
        <v>0</v>
      </c>
    </row>
    <row r="1711" spans="1:8" x14ac:dyDescent="0.25">
      <c r="A1711" t="s">
        <v>13</v>
      </c>
      <c r="B1711">
        <v>79</v>
      </c>
      <c r="C1711">
        <v>0</v>
      </c>
      <c r="D1711">
        <v>0</v>
      </c>
      <c r="E1711" s="1" t="s">
        <v>196</v>
      </c>
      <c r="F1711" s="1">
        <f t="shared" ref="F1711" si="2038">2*F1706/(2*F1706+F1708+F1709)</f>
        <v>0.18181818181818182</v>
      </c>
      <c r="G1711" s="1" t="s">
        <v>196</v>
      </c>
      <c r="H1711" s="1">
        <f t="shared" ref="H1711" si="2039">2*H1706/(2*H1706+H1708+H1709)</f>
        <v>0</v>
      </c>
    </row>
    <row r="1712" spans="1:8" x14ac:dyDescent="0.25">
      <c r="A1712" t="s">
        <v>4</v>
      </c>
      <c r="B1712">
        <v>80</v>
      </c>
      <c r="C1712">
        <v>0</v>
      </c>
      <c r="D1712">
        <v>0</v>
      </c>
      <c r="E1712" t="s">
        <v>14</v>
      </c>
      <c r="F1712">
        <f t="shared" ref="F1712" si="2040">COUNT(C1712:C1721)</f>
        <v>10</v>
      </c>
      <c r="G1712" t="s">
        <v>27</v>
      </c>
      <c r="H1712" s="2">
        <f t="shared" ref="H1712:H1743" si="2041">B1712</f>
        <v>80</v>
      </c>
    </row>
    <row r="1713" spans="1:8" x14ac:dyDescent="0.25">
      <c r="A1713" t="s">
        <v>5</v>
      </c>
      <c r="B1713">
        <v>80</v>
      </c>
      <c r="C1713">
        <v>0</v>
      </c>
      <c r="D1713">
        <v>0</v>
      </c>
      <c r="E1713" t="s">
        <v>22</v>
      </c>
      <c r="F1713">
        <f t="shared" ref="F1713" si="2042">COUNTIF(C1712:C1721,1)</f>
        <v>1</v>
      </c>
    </row>
    <row r="1714" spans="1:8" x14ac:dyDescent="0.25">
      <c r="A1714" t="s">
        <v>6</v>
      </c>
      <c r="B1714">
        <v>80</v>
      </c>
      <c r="C1714">
        <v>0</v>
      </c>
      <c r="D1714">
        <v>0</v>
      </c>
      <c r="E1714" t="s">
        <v>23</v>
      </c>
      <c r="F1714">
        <f t="shared" ref="F1714" si="2043">COUNTIF(D1712:D1721,1)</f>
        <v>0</v>
      </c>
    </row>
    <row r="1715" spans="1:8" x14ac:dyDescent="0.25">
      <c r="A1715" t="s">
        <v>7</v>
      </c>
      <c r="B1715">
        <v>80</v>
      </c>
      <c r="C1715">
        <v>0</v>
      </c>
      <c r="D1715">
        <v>0</v>
      </c>
      <c r="E1715" t="s">
        <v>20</v>
      </c>
      <c r="G1715" t="s">
        <v>21</v>
      </c>
    </row>
    <row r="1716" spans="1:8" x14ac:dyDescent="0.25">
      <c r="A1716" t="s">
        <v>8</v>
      </c>
      <c r="B1716">
        <v>80</v>
      </c>
      <c r="C1716">
        <v>0</v>
      </c>
      <c r="D1716">
        <v>0</v>
      </c>
      <c r="E1716" t="s">
        <v>16</v>
      </c>
      <c r="F1716">
        <f t="shared" ref="F1716" si="2044">F1713</f>
        <v>1</v>
      </c>
      <c r="G1716" t="s">
        <v>16</v>
      </c>
      <c r="H1716">
        <f t="shared" ref="H1716" si="2045">F1714</f>
        <v>0</v>
      </c>
    </row>
    <row r="1717" spans="1:8" x14ac:dyDescent="0.25">
      <c r="A1717" t="s">
        <v>9</v>
      </c>
      <c r="B1717">
        <v>80</v>
      </c>
      <c r="C1717">
        <v>1</v>
      </c>
      <c r="D1717">
        <v>0</v>
      </c>
      <c r="E1717" t="s">
        <v>17</v>
      </c>
      <c r="F1717">
        <v>0</v>
      </c>
      <c r="G1717" t="s">
        <v>17</v>
      </c>
      <c r="H1717">
        <v>0</v>
      </c>
    </row>
    <row r="1718" spans="1:8" x14ac:dyDescent="0.25">
      <c r="A1718" t="s">
        <v>10</v>
      </c>
      <c r="B1718">
        <v>80</v>
      </c>
      <c r="C1718">
        <v>0</v>
      </c>
      <c r="D1718">
        <v>0</v>
      </c>
      <c r="E1718" t="s">
        <v>18</v>
      </c>
      <c r="F1718">
        <v>0</v>
      </c>
      <c r="G1718" t="s">
        <v>18</v>
      </c>
      <c r="H1718">
        <v>0</v>
      </c>
    </row>
    <row r="1719" spans="1:8" x14ac:dyDescent="0.25">
      <c r="A1719" t="s">
        <v>11</v>
      </c>
      <c r="B1719">
        <v>80</v>
      </c>
      <c r="C1719">
        <v>0</v>
      </c>
      <c r="D1719">
        <v>0</v>
      </c>
      <c r="E1719" t="s">
        <v>19</v>
      </c>
      <c r="F1719">
        <f t="shared" ref="F1719" si="2046">ABS(F1712-F1713)</f>
        <v>9</v>
      </c>
      <c r="G1719" t="s">
        <v>19</v>
      </c>
      <c r="H1719">
        <f t="shared" ref="H1719" si="2047">ABS(F1713-F1714)</f>
        <v>1</v>
      </c>
    </row>
    <row r="1720" spans="1:8" x14ac:dyDescent="0.25">
      <c r="A1720" t="s">
        <v>12</v>
      </c>
      <c r="B1720">
        <v>80</v>
      </c>
      <c r="C1720">
        <v>0</v>
      </c>
      <c r="D1720">
        <v>0</v>
      </c>
      <c r="E1720" s="1" t="s">
        <v>24</v>
      </c>
      <c r="F1720" s="1">
        <f t="shared" ref="F1720" si="2048">SUM(F1716:F1717)/SUM(F1716:F1719)</f>
        <v>0.1</v>
      </c>
      <c r="G1720" s="1" t="s">
        <v>24</v>
      </c>
      <c r="H1720" s="1">
        <f t="shared" ref="H1720" si="2049">SUM(H1716:H1717)/SUM(H1716:H1719)</f>
        <v>0</v>
      </c>
    </row>
    <row r="1721" spans="1:8" x14ac:dyDescent="0.25">
      <c r="A1721" t="s">
        <v>13</v>
      </c>
      <c r="B1721">
        <v>80</v>
      </c>
      <c r="C1721">
        <v>0</v>
      </c>
      <c r="D1721">
        <v>0</v>
      </c>
      <c r="E1721" s="1" t="s">
        <v>197</v>
      </c>
      <c r="F1721" s="1">
        <f t="shared" ref="F1721" si="2050">2*F1716/(2*F1716+F1718+F1719)</f>
        <v>0.18181818181818182</v>
      </c>
      <c r="G1721" s="1" t="s">
        <v>197</v>
      </c>
      <c r="H1721" s="1">
        <f t="shared" ref="H1721" si="2051">2*H1716/(2*H1716+H1718+H1719)</f>
        <v>0</v>
      </c>
    </row>
    <row r="1722" spans="1:8" x14ac:dyDescent="0.25">
      <c r="A1722" t="s">
        <v>4</v>
      </c>
      <c r="B1722">
        <v>81</v>
      </c>
      <c r="C1722">
        <v>0</v>
      </c>
      <c r="D1722">
        <v>0</v>
      </c>
      <c r="E1722" t="s">
        <v>14</v>
      </c>
      <c r="F1722">
        <f t="shared" ref="F1722" si="2052">COUNT(C1722:C1731)</f>
        <v>10</v>
      </c>
      <c r="G1722" t="s">
        <v>27</v>
      </c>
      <c r="H1722" s="2">
        <f t="shared" ref="H1722:H1753" si="2053">B1722</f>
        <v>81</v>
      </c>
    </row>
    <row r="1723" spans="1:8" x14ac:dyDescent="0.25">
      <c r="A1723" t="s">
        <v>5</v>
      </c>
      <c r="B1723">
        <v>81</v>
      </c>
      <c r="C1723">
        <v>0</v>
      </c>
      <c r="D1723">
        <v>0</v>
      </c>
      <c r="E1723" t="s">
        <v>22</v>
      </c>
      <c r="F1723">
        <f t="shared" ref="F1723" si="2054">COUNTIF(C1722:C1731,1)</f>
        <v>1</v>
      </c>
    </row>
    <row r="1724" spans="1:8" x14ac:dyDescent="0.25">
      <c r="A1724" t="s">
        <v>6</v>
      </c>
      <c r="B1724">
        <v>81</v>
      </c>
      <c r="C1724">
        <v>0</v>
      </c>
      <c r="D1724">
        <v>0</v>
      </c>
      <c r="E1724" t="s">
        <v>23</v>
      </c>
      <c r="F1724">
        <f t="shared" ref="F1724" si="2055">COUNTIF(D1722:D1731,1)</f>
        <v>0</v>
      </c>
    </row>
    <row r="1725" spans="1:8" x14ac:dyDescent="0.25">
      <c r="A1725" t="s">
        <v>7</v>
      </c>
      <c r="B1725">
        <v>81</v>
      </c>
      <c r="C1725">
        <v>0</v>
      </c>
      <c r="D1725">
        <v>0</v>
      </c>
      <c r="E1725" t="s">
        <v>20</v>
      </c>
      <c r="G1725" t="s">
        <v>21</v>
      </c>
    </row>
    <row r="1726" spans="1:8" x14ac:dyDescent="0.25">
      <c r="A1726" t="s">
        <v>8</v>
      </c>
      <c r="B1726">
        <v>81</v>
      </c>
      <c r="C1726">
        <v>0</v>
      </c>
      <c r="D1726">
        <v>0</v>
      </c>
      <c r="E1726" t="s">
        <v>16</v>
      </c>
      <c r="F1726">
        <f t="shared" ref="F1726" si="2056">F1723</f>
        <v>1</v>
      </c>
      <c r="G1726" t="s">
        <v>16</v>
      </c>
      <c r="H1726">
        <f t="shared" ref="H1726" si="2057">F1724</f>
        <v>0</v>
      </c>
    </row>
    <row r="1727" spans="1:8" x14ac:dyDescent="0.25">
      <c r="A1727" t="s">
        <v>9</v>
      </c>
      <c r="B1727">
        <v>81</v>
      </c>
      <c r="C1727">
        <v>1</v>
      </c>
      <c r="D1727">
        <v>0</v>
      </c>
      <c r="E1727" t="s">
        <v>17</v>
      </c>
      <c r="F1727">
        <v>0</v>
      </c>
      <c r="G1727" t="s">
        <v>17</v>
      </c>
      <c r="H1727">
        <v>0</v>
      </c>
    </row>
    <row r="1728" spans="1:8" x14ac:dyDescent="0.25">
      <c r="A1728" t="s">
        <v>10</v>
      </c>
      <c r="B1728">
        <v>81</v>
      </c>
      <c r="C1728">
        <v>0</v>
      </c>
      <c r="D1728">
        <v>0</v>
      </c>
      <c r="E1728" t="s">
        <v>18</v>
      </c>
      <c r="F1728">
        <v>0</v>
      </c>
      <c r="G1728" t="s">
        <v>18</v>
      </c>
      <c r="H1728">
        <v>0</v>
      </c>
    </row>
    <row r="1729" spans="1:8" x14ac:dyDescent="0.25">
      <c r="A1729" t="s">
        <v>11</v>
      </c>
      <c r="B1729">
        <v>81</v>
      </c>
      <c r="C1729">
        <v>0</v>
      </c>
      <c r="D1729">
        <v>0</v>
      </c>
      <c r="E1729" t="s">
        <v>19</v>
      </c>
      <c r="F1729">
        <f t="shared" ref="F1729" si="2058">ABS(F1722-F1723)</f>
        <v>9</v>
      </c>
      <c r="G1729" t="s">
        <v>19</v>
      </c>
      <c r="H1729">
        <f t="shared" ref="H1729" si="2059">ABS(F1723-F1724)</f>
        <v>1</v>
      </c>
    </row>
    <row r="1730" spans="1:8" x14ac:dyDescent="0.25">
      <c r="A1730" t="s">
        <v>12</v>
      </c>
      <c r="B1730">
        <v>81</v>
      </c>
      <c r="C1730">
        <v>0</v>
      </c>
      <c r="D1730">
        <v>0</v>
      </c>
      <c r="E1730" s="1" t="s">
        <v>24</v>
      </c>
      <c r="F1730" s="1">
        <f t="shared" ref="F1730" si="2060">SUM(F1726:F1727)/SUM(F1726:F1729)</f>
        <v>0.1</v>
      </c>
      <c r="G1730" s="1" t="s">
        <v>24</v>
      </c>
      <c r="H1730" s="1">
        <f t="shared" ref="H1730" si="2061">SUM(H1726:H1727)/SUM(H1726:H1729)</f>
        <v>0</v>
      </c>
    </row>
    <row r="1731" spans="1:8" x14ac:dyDescent="0.25">
      <c r="A1731" t="s">
        <v>13</v>
      </c>
      <c r="B1731">
        <v>81</v>
      </c>
      <c r="C1731">
        <v>0</v>
      </c>
      <c r="D1731">
        <v>0</v>
      </c>
      <c r="E1731" s="1" t="s">
        <v>198</v>
      </c>
      <c r="F1731" s="1">
        <f t="shared" ref="F1731" si="2062">2*F1726/(2*F1726+F1728+F1729)</f>
        <v>0.18181818181818182</v>
      </c>
      <c r="G1731" s="1" t="s">
        <v>198</v>
      </c>
      <c r="H1731" s="1">
        <f t="shared" ref="H1731" si="2063">2*H1726/(2*H1726+H1728+H1729)</f>
        <v>0</v>
      </c>
    </row>
    <row r="1732" spans="1:8" x14ac:dyDescent="0.25">
      <c r="A1732" t="s">
        <v>4</v>
      </c>
      <c r="B1732">
        <v>82</v>
      </c>
      <c r="C1732">
        <v>0</v>
      </c>
      <c r="D1732">
        <v>0</v>
      </c>
      <c r="E1732" t="s">
        <v>14</v>
      </c>
      <c r="F1732">
        <f t="shared" ref="F1732" si="2064">COUNT(C1732:C1741)</f>
        <v>10</v>
      </c>
      <c r="G1732" t="s">
        <v>27</v>
      </c>
      <c r="H1732" s="2">
        <f t="shared" ref="H1732:H1763" si="2065">B1732</f>
        <v>82</v>
      </c>
    </row>
    <row r="1733" spans="1:8" x14ac:dyDescent="0.25">
      <c r="A1733" t="s">
        <v>5</v>
      </c>
      <c r="B1733">
        <v>82</v>
      </c>
      <c r="C1733">
        <v>0</v>
      </c>
      <c r="D1733">
        <v>0</v>
      </c>
      <c r="E1733" t="s">
        <v>22</v>
      </c>
      <c r="F1733">
        <f t="shared" ref="F1733" si="2066">COUNTIF(C1732:C1741,1)</f>
        <v>1</v>
      </c>
    </row>
    <row r="1734" spans="1:8" x14ac:dyDescent="0.25">
      <c r="A1734" t="s">
        <v>6</v>
      </c>
      <c r="B1734">
        <v>82</v>
      </c>
      <c r="C1734">
        <v>0</v>
      </c>
      <c r="D1734">
        <v>0</v>
      </c>
      <c r="E1734" t="s">
        <v>23</v>
      </c>
      <c r="F1734">
        <f t="shared" ref="F1734" si="2067">COUNTIF(D1732:D1741,1)</f>
        <v>0</v>
      </c>
    </row>
    <row r="1735" spans="1:8" x14ac:dyDescent="0.25">
      <c r="A1735" t="s">
        <v>7</v>
      </c>
      <c r="B1735">
        <v>82</v>
      </c>
      <c r="C1735">
        <v>0</v>
      </c>
      <c r="D1735">
        <v>0</v>
      </c>
      <c r="E1735" t="s">
        <v>20</v>
      </c>
      <c r="G1735" t="s">
        <v>21</v>
      </c>
    </row>
    <row r="1736" spans="1:8" x14ac:dyDescent="0.25">
      <c r="A1736" t="s">
        <v>8</v>
      </c>
      <c r="B1736">
        <v>82</v>
      </c>
      <c r="C1736">
        <v>0</v>
      </c>
      <c r="D1736">
        <v>0</v>
      </c>
      <c r="E1736" t="s">
        <v>16</v>
      </c>
      <c r="F1736">
        <f t="shared" ref="F1736" si="2068">F1733</f>
        <v>1</v>
      </c>
      <c r="G1736" t="s">
        <v>16</v>
      </c>
      <c r="H1736">
        <f t="shared" ref="H1736" si="2069">F1734</f>
        <v>0</v>
      </c>
    </row>
    <row r="1737" spans="1:8" x14ac:dyDescent="0.25">
      <c r="A1737" t="s">
        <v>9</v>
      </c>
      <c r="B1737">
        <v>82</v>
      </c>
      <c r="C1737">
        <v>1</v>
      </c>
      <c r="D1737">
        <v>0</v>
      </c>
      <c r="E1737" t="s">
        <v>17</v>
      </c>
      <c r="F1737">
        <v>0</v>
      </c>
      <c r="G1737" t="s">
        <v>17</v>
      </c>
      <c r="H1737">
        <v>0</v>
      </c>
    </row>
    <row r="1738" spans="1:8" x14ac:dyDescent="0.25">
      <c r="A1738" t="s">
        <v>10</v>
      </c>
      <c r="B1738">
        <v>82</v>
      </c>
      <c r="C1738">
        <v>0</v>
      </c>
      <c r="D1738">
        <v>0</v>
      </c>
      <c r="E1738" t="s">
        <v>18</v>
      </c>
      <c r="F1738">
        <v>0</v>
      </c>
      <c r="G1738" t="s">
        <v>18</v>
      </c>
      <c r="H1738">
        <v>0</v>
      </c>
    </row>
    <row r="1739" spans="1:8" x14ac:dyDescent="0.25">
      <c r="A1739" t="s">
        <v>11</v>
      </c>
      <c r="B1739">
        <v>82</v>
      </c>
      <c r="C1739">
        <v>0</v>
      </c>
      <c r="D1739">
        <v>0</v>
      </c>
      <c r="E1739" t="s">
        <v>19</v>
      </c>
      <c r="F1739">
        <f t="shared" ref="F1739" si="2070">ABS(F1732-F1733)</f>
        <v>9</v>
      </c>
      <c r="G1739" t="s">
        <v>19</v>
      </c>
      <c r="H1739">
        <f t="shared" ref="H1739" si="2071">ABS(F1733-F1734)</f>
        <v>1</v>
      </c>
    </row>
    <row r="1740" spans="1:8" x14ac:dyDescent="0.25">
      <c r="A1740" t="s">
        <v>12</v>
      </c>
      <c r="B1740">
        <v>82</v>
      </c>
      <c r="C1740">
        <v>0</v>
      </c>
      <c r="D1740">
        <v>0</v>
      </c>
      <c r="E1740" s="1" t="s">
        <v>24</v>
      </c>
      <c r="F1740" s="1">
        <f t="shared" ref="F1740" si="2072">SUM(F1736:F1737)/SUM(F1736:F1739)</f>
        <v>0.1</v>
      </c>
      <c r="G1740" s="1" t="s">
        <v>24</v>
      </c>
      <c r="H1740" s="1">
        <f t="shared" ref="H1740" si="2073">SUM(H1736:H1737)/SUM(H1736:H1739)</f>
        <v>0</v>
      </c>
    </row>
    <row r="1741" spans="1:8" x14ac:dyDescent="0.25">
      <c r="A1741" t="s">
        <v>13</v>
      </c>
      <c r="B1741">
        <v>82</v>
      </c>
      <c r="C1741">
        <v>0</v>
      </c>
      <c r="D1741">
        <v>0</v>
      </c>
      <c r="E1741" s="1" t="s">
        <v>199</v>
      </c>
      <c r="F1741" s="1">
        <f t="shared" ref="F1741" si="2074">2*F1736/(2*F1736+F1738+F1739)</f>
        <v>0.18181818181818182</v>
      </c>
      <c r="G1741" s="1" t="s">
        <v>199</v>
      </c>
      <c r="H1741" s="1">
        <f t="shared" ref="H1741" si="2075">2*H1736/(2*H1736+H1738+H1739)</f>
        <v>0</v>
      </c>
    </row>
    <row r="1742" spans="1:8" x14ac:dyDescent="0.25">
      <c r="A1742" t="s">
        <v>4</v>
      </c>
      <c r="B1742">
        <v>83</v>
      </c>
      <c r="C1742">
        <v>0</v>
      </c>
      <c r="D1742">
        <v>0</v>
      </c>
      <c r="E1742" t="s">
        <v>14</v>
      </c>
      <c r="F1742">
        <f t="shared" ref="F1742" si="2076">COUNT(C1742:C1751)</f>
        <v>10</v>
      </c>
      <c r="G1742" t="s">
        <v>27</v>
      </c>
      <c r="H1742" s="2">
        <f t="shared" ref="H1742:H1773" si="2077">B1742</f>
        <v>83</v>
      </c>
    </row>
    <row r="1743" spans="1:8" x14ac:dyDescent="0.25">
      <c r="A1743" t="s">
        <v>5</v>
      </c>
      <c r="B1743">
        <v>83</v>
      </c>
      <c r="C1743">
        <v>0</v>
      </c>
      <c r="D1743">
        <v>0</v>
      </c>
      <c r="E1743" t="s">
        <v>22</v>
      </c>
      <c r="F1743">
        <f t="shared" ref="F1743" si="2078">COUNTIF(C1742:C1751,1)</f>
        <v>1</v>
      </c>
    </row>
    <row r="1744" spans="1:8" x14ac:dyDescent="0.25">
      <c r="A1744" t="s">
        <v>6</v>
      </c>
      <c r="B1744">
        <v>83</v>
      </c>
      <c r="C1744">
        <v>0</v>
      </c>
      <c r="D1744">
        <v>0</v>
      </c>
      <c r="E1744" t="s">
        <v>23</v>
      </c>
      <c r="F1744">
        <f t="shared" ref="F1744" si="2079">COUNTIF(D1742:D1751,1)</f>
        <v>0</v>
      </c>
    </row>
    <row r="1745" spans="1:8" x14ac:dyDescent="0.25">
      <c r="A1745" t="s">
        <v>7</v>
      </c>
      <c r="B1745">
        <v>83</v>
      </c>
      <c r="C1745">
        <v>0</v>
      </c>
      <c r="D1745">
        <v>0</v>
      </c>
      <c r="E1745" t="s">
        <v>20</v>
      </c>
      <c r="G1745" t="s">
        <v>21</v>
      </c>
    </row>
    <row r="1746" spans="1:8" x14ac:dyDescent="0.25">
      <c r="A1746" t="s">
        <v>8</v>
      </c>
      <c r="B1746">
        <v>83</v>
      </c>
      <c r="C1746">
        <v>0</v>
      </c>
      <c r="D1746">
        <v>0</v>
      </c>
      <c r="E1746" t="s">
        <v>16</v>
      </c>
      <c r="F1746">
        <f t="shared" ref="F1746" si="2080">F1743</f>
        <v>1</v>
      </c>
      <c r="G1746" t="s">
        <v>16</v>
      </c>
      <c r="H1746">
        <f t="shared" ref="H1746" si="2081">F1744</f>
        <v>0</v>
      </c>
    </row>
    <row r="1747" spans="1:8" x14ac:dyDescent="0.25">
      <c r="A1747" t="s">
        <v>9</v>
      </c>
      <c r="B1747">
        <v>83</v>
      </c>
      <c r="C1747">
        <v>1</v>
      </c>
      <c r="D1747">
        <v>0</v>
      </c>
      <c r="E1747" t="s">
        <v>17</v>
      </c>
      <c r="F1747">
        <v>0</v>
      </c>
      <c r="G1747" t="s">
        <v>17</v>
      </c>
      <c r="H1747">
        <v>0</v>
      </c>
    </row>
    <row r="1748" spans="1:8" x14ac:dyDescent="0.25">
      <c r="A1748" t="s">
        <v>10</v>
      </c>
      <c r="B1748">
        <v>83</v>
      </c>
      <c r="C1748">
        <v>0</v>
      </c>
      <c r="D1748">
        <v>0</v>
      </c>
      <c r="E1748" t="s">
        <v>18</v>
      </c>
      <c r="F1748">
        <v>0</v>
      </c>
      <c r="G1748" t="s">
        <v>18</v>
      </c>
      <c r="H1748">
        <v>0</v>
      </c>
    </row>
    <row r="1749" spans="1:8" x14ac:dyDescent="0.25">
      <c r="A1749" t="s">
        <v>11</v>
      </c>
      <c r="B1749">
        <v>83</v>
      </c>
      <c r="C1749">
        <v>0</v>
      </c>
      <c r="D1749">
        <v>0</v>
      </c>
      <c r="E1749" t="s">
        <v>19</v>
      </c>
      <c r="F1749">
        <f t="shared" ref="F1749" si="2082">ABS(F1742-F1743)</f>
        <v>9</v>
      </c>
      <c r="G1749" t="s">
        <v>19</v>
      </c>
      <c r="H1749">
        <f t="shared" ref="H1749" si="2083">ABS(F1743-F1744)</f>
        <v>1</v>
      </c>
    </row>
    <row r="1750" spans="1:8" x14ac:dyDescent="0.25">
      <c r="A1750" t="s">
        <v>12</v>
      </c>
      <c r="B1750">
        <v>83</v>
      </c>
      <c r="C1750">
        <v>0</v>
      </c>
      <c r="D1750">
        <v>0</v>
      </c>
      <c r="E1750" s="1" t="s">
        <v>24</v>
      </c>
      <c r="F1750" s="1">
        <f t="shared" ref="F1750" si="2084">SUM(F1746:F1747)/SUM(F1746:F1749)</f>
        <v>0.1</v>
      </c>
      <c r="G1750" s="1" t="s">
        <v>24</v>
      </c>
      <c r="H1750" s="1">
        <f t="shared" ref="H1750" si="2085">SUM(H1746:H1747)/SUM(H1746:H1749)</f>
        <v>0</v>
      </c>
    </row>
    <row r="1751" spans="1:8" x14ac:dyDescent="0.25">
      <c r="A1751" t="s">
        <v>13</v>
      </c>
      <c r="B1751">
        <v>83</v>
      </c>
      <c r="C1751">
        <v>0</v>
      </c>
      <c r="D1751">
        <v>0</v>
      </c>
      <c r="E1751" s="1" t="s">
        <v>200</v>
      </c>
      <c r="F1751" s="1">
        <f t="shared" ref="F1751" si="2086">2*F1746/(2*F1746+F1748+F1749)</f>
        <v>0.18181818181818182</v>
      </c>
      <c r="G1751" s="1" t="s">
        <v>200</v>
      </c>
      <c r="H1751" s="1">
        <f t="shared" ref="H1751" si="2087">2*H1746/(2*H1746+H1748+H1749)</f>
        <v>0</v>
      </c>
    </row>
    <row r="1752" spans="1:8" x14ac:dyDescent="0.25">
      <c r="A1752" t="s">
        <v>4</v>
      </c>
      <c r="B1752">
        <v>84</v>
      </c>
      <c r="C1752">
        <v>0</v>
      </c>
      <c r="D1752">
        <v>0</v>
      </c>
      <c r="E1752" t="s">
        <v>14</v>
      </c>
      <c r="F1752">
        <f t="shared" ref="F1752" si="2088">COUNT(C1752:C1761)</f>
        <v>10</v>
      </c>
      <c r="G1752" t="s">
        <v>27</v>
      </c>
      <c r="H1752" s="2">
        <f t="shared" ref="H1752:H1783" si="2089">B1752</f>
        <v>84</v>
      </c>
    </row>
    <row r="1753" spans="1:8" x14ac:dyDescent="0.25">
      <c r="A1753" t="s">
        <v>5</v>
      </c>
      <c r="B1753">
        <v>84</v>
      </c>
      <c r="C1753">
        <v>0</v>
      </c>
      <c r="D1753">
        <v>0</v>
      </c>
      <c r="E1753" t="s">
        <v>22</v>
      </c>
      <c r="F1753">
        <f t="shared" ref="F1753" si="2090">COUNTIF(C1752:C1761,1)</f>
        <v>0</v>
      </c>
    </row>
    <row r="1754" spans="1:8" x14ac:dyDescent="0.25">
      <c r="A1754" t="s">
        <v>6</v>
      </c>
      <c r="B1754">
        <v>84</v>
      </c>
      <c r="C1754">
        <v>0</v>
      </c>
      <c r="D1754">
        <v>0</v>
      </c>
      <c r="E1754" t="s">
        <v>23</v>
      </c>
      <c r="F1754">
        <f t="shared" ref="F1754" si="2091">COUNTIF(D1752:D1761,1)</f>
        <v>0</v>
      </c>
    </row>
    <row r="1755" spans="1:8" x14ac:dyDescent="0.25">
      <c r="A1755" t="s">
        <v>7</v>
      </c>
      <c r="B1755">
        <v>84</v>
      </c>
      <c r="C1755">
        <v>0</v>
      </c>
      <c r="D1755">
        <v>0</v>
      </c>
      <c r="E1755" t="s">
        <v>20</v>
      </c>
      <c r="G1755" t="s">
        <v>21</v>
      </c>
    </row>
    <row r="1756" spans="1:8" x14ac:dyDescent="0.25">
      <c r="A1756" t="s">
        <v>8</v>
      </c>
      <c r="B1756">
        <v>84</v>
      </c>
      <c r="C1756">
        <v>0</v>
      </c>
      <c r="D1756">
        <v>0</v>
      </c>
      <c r="E1756" t="s">
        <v>16</v>
      </c>
      <c r="F1756">
        <f t="shared" ref="F1756" si="2092">F1753</f>
        <v>0</v>
      </c>
      <c r="G1756" t="s">
        <v>16</v>
      </c>
      <c r="H1756">
        <f t="shared" ref="H1756" si="2093">F1754</f>
        <v>0</v>
      </c>
    </row>
    <row r="1757" spans="1:8" x14ac:dyDescent="0.25">
      <c r="A1757" t="s">
        <v>9</v>
      </c>
      <c r="B1757">
        <v>84</v>
      </c>
      <c r="C1757">
        <v>0</v>
      </c>
      <c r="D1757">
        <v>0</v>
      </c>
      <c r="E1757" t="s">
        <v>17</v>
      </c>
      <c r="F1757">
        <v>0</v>
      </c>
      <c r="G1757" t="s">
        <v>17</v>
      </c>
      <c r="H1757">
        <v>0</v>
      </c>
    </row>
    <row r="1758" spans="1:8" x14ac:dyDescent="0.25">
      <c r="A1758" t="s">
        <v>10</v>
      </c>
      <c r="B1758">
        <v>84</v>
      </c>
      <c r="C1758">
        <v>0</v>
      </c>
      <c r="D1758">
        <v>0</v>
      </c>
      <c r="E1758" t="s">
        <v>18</v>
      </c>
      <c r="F1758">
        <v>0</v>
      </c>
      <c r="G1758" t="s">
        <v>18</v>
      </c>
      <c r="H1758">
        <v>0</v>
      </c>
    </row>
    <row r="1759" spans="1:8" x14ac:dyDescent="0.25">
      <c r="A1759" t="s">
        <v>11</v>
      </c>
      <c r="B1759">
        <v>84</v>
      </c>
      <c r="C1759">
        <v>0</v>
      </c>
      <c r="D1759">
        <v>0</v>
      </c>
      <c r="E1759" t="s">
        <v>19</v>
      </c>
      <c r="F1759">
        <f t="shared" ref="F1759" si="2094">ABS(F1752-F1753)</f>
        <v>10</v>
      </c>
      <c r="G1759" t="s">
        <v>19</v>
      </c>
      <c r="H1759">
        <f t="shared" ref="H1759" si="2095">ABS(F1753-F1754)</f>
        <v>0</v>
      </c>
    </row>
    <row r="1760" spans="1:8" x14ac:dyDescent="0.25">
      <c r="A1760" t="s">
        <v>12</v>
      </c>
      <c r="B1760">
        <v>84</v>
      </c>
      <c r="C1760">
        <v>0</v>
      </c>
      <c r="D1760">
        <v>0</v>
      </c>
      <c r="E1760" s="1" t="s">
        <v>24</v>
      </c>
      <c r="F1760" s="1">
        <f t="shared" ref="F1760" si="2096">SUM(F1756:F1757)/SUM(F1756:F1759)</f>
        <v>0</v>
      </c>
      <c r="G1760" s="1" t="s">
        <v>24</v>
      </c>
      <c r="H1760" s="1" t="e">
        <f t="shared" ref="H1760" si="2097">SUM(H1756:H1757)/SUM(H1756:H1759)</f>
        <v>#DIV/0!</v>
      </c>
    </row>
    <row r="1761" spans="1:8" x14ac:dyDescent="0.25">
      <c r="A1761" t="s">
        <v>13</v>
      </c>
      <c r="B1761">
        <v>84</v>
      </c>
      <c r="C1761">
        <v>0</v>
      </c>
      <c r="D1761">
        <v>0</v>
      </c>
      <c r="E1761" s="1" t="s">
        <v>201</v>
      </c>
      <c r="F1761" s="1">
        <f t="shared" ref="F1761" si="2098">2*F1756/(2*F1756+F1758+F1759)</f>
        <v>0</v>
      </c>
      <c r="G1761" s="1" t="s">
        <v>201</v>
      </c>
      <c r="H1761" s="1" t="e">
        <f t="shared" ref="H1761" si="2099">2*H1756/(2*H1756+H1758+H1759)</f>
        <v>#DIV/0!</v>
      </c>
    </row>
    <row r="1762" spans="1:8" x14ac:dyDescent="0.25">
      <c r="A1762" t="s">
        <v>4</v>
      </c>
      <c r="B1762">
        <v>85</v>
      </c>
      <c r="C1762">
        <v>0</v>
      </c>
      <c r="D1762">
        <v>0</v>
      </c>
      <c r="E1762" t="s">
        <v>14</v>
      </c>
      <c r="F1762">
        <f t="shared" ref="F1762" si="2100">COUNT(C1762:C1771)</f>
        <v>10</v>
      </c>
      <c r="G1762" t="s">
        <v>27</v>
      </c>
      <c r="H1762" s="2">
        <f t="shared" ref="H1762:H1793" si="2101">B1762</f>
        <v>85</v>
      </c>
    </row>
    <row r="1763" spans="1:8" x14ac:dyDescent="0.25">
      <c r="A1763" t="s">
        <v>5</v>
      </c>
      <c r="B1763">
        <v>85</v>
      </c>
      <c r="C1763">
        <v>0</v>
      </c>
      <c r="D1763">
        <v>0</v>
      </c>
      <c r="E1763" t="s">
        <v>22</v>
      </c>
      <c r="F1763">
        <f t="shared" ref="F1763" si="2102">COUNTIF(C1762:C1771,1)</f>
        <v>0</v>
      </c>
    </row>
    <row r="1764" spans="1:8" x14ac:dyDescent="0.25">
      <c r="A1764" t="s">
        <v>6</v>
      </c>
      <c r="B1764">
        <v>85</v>
      </c>
      <c r="C1764">
        <v>0</v>
      </c>
      <c r="D1764">
        <v>0</v>
      </c>
      <c r="E1764" t="s">
        <v>23</v>
      </c>
      <c r="F1764">
        <f t="shared" ref="F1764" si="2103">COUNTIF(D1762:D1771,1)</f>
        <v>0</v>
      </c>
    </row>
    <row r="1765" spans="1:8" x14ac:dyDescent="0.25">
      <c r="A1765" t="s">
        <v>7</v>
      </c>
      <c r="B1765">
        <v>85</v>
      </c>
      <c r="C1765">
        <v>0</v>
      </c>
      <c r="D1765">
        <v>0</v>
      </c>
      <c r="E1765" t="s">
        <v>20</v>
      </c>
      <c r="G1765" t="s">
        <v>21</v>
      </c>
    </row>
    <row r="1766" spans="1:8" x14ac:dyDescent="0.25">
      <c r="A1766" t="s">
        <v>8</v>
      </c>
      <c r="B1766">
        <v>85</v>
      </c>
      <c r="C1766">
        <v>0</v>
      </c>
      <c r="D1766">
        <v>0</v>
      </c>
      <c r="E1766" t="s">
        <v>16</v>
      </c>
      <c r="F1766">
        <f t="shared" ref="F1766" si="2104">F1763</f>
        <v>0</v>
      </c>
      <c r="G1766" t="s">
        <v>16</v>
      </c>
      <c r="H1766">
        <f t="shared" ref="H1766" si="2105">F1764</f>
        <v>0</v>
      </c>
    </row>
    <row r="1767" spans="1:8" x14ac:dyDescent="0.25">
      <c r="A1767" t="s">
        <v>9</v>
      </c>
      <c r="B1767">
        <v>85</v>
      </c>
      <c r="C1767">
        <v>0</v>
      </c>
      <c r="D1767">
        <v>0</v>
      </c>
      <c r="E1767" t="s">
        <v>17</v>
      </c>
      <c r="F1767">
        <v>0</v>
      </c>
      <c r="G1767" t="s">
        <v>17</v>
      </c>
      <c r="H1767">
        <v>0</v>
      </c>
    </row>
    <row r="1768" spans="1:8" x14ac:dyDescent="0.25">
      <c r="A1768" t="s">
        <v>10</v>
      </c>
      <c r="B1768">
        <v>85</v>
      </c>
      <c r="C1768">
        <v>0</v>
      </c>
      <c r="D1768">
        <v>0</v>
      </c>
      <c r="E1768" t="s">
        <v>18</v>
      </c>
      <c r="F1768">
        <v>0</v>
      </c>
      <c r="G1768" t="s">
        <v>18</v>
      </c>
      <c r="H1768">
        <v>0</v>
      </c>
    </row>
    <row r="1769" spans="1:8" x14ac:dyDescent="0.25">
      <c r="A1769" t="s">
        <v>11</v>
      </c>
      <c r="B1769">
        <v>85</v>
      </c>
      <c r="C1769">
        <v>0</v>
      </c>
      <c r="D1769">
        <v>0</v>
      </c>
      <c r="E1769" t="s">
        <v>19</v>
      </c>
      <c r="F1769">
        <f t="shared" ref="F1769" si="2106">ABS(F1762-F1763)</f>
        <v>10</v>
      </c>
      <c r="G1769" t="s">
        <v>19</v>
      </c>
      <c r="H1769">
        <f t="shared" ref="H1769" si="2107">ABS(F1763-F1764)</f>
        <v>0</v>
      </c>
    </row>
    <row r="1770" spans="1:8" x14ac:dyDescent="0.25">
      <c r="A1770" t="s">
        <v>12</v>
      </c>
      <c r="B1770">
        <v>85</v>
      </c>
      <c r="C1770">
        <v>0</v>
      </c>
      <c r="D1770">
        <v>0</v>
      </c>
      <c r="E1770" s="1" t="s">
        <v>24</v>
      </c>
      <c r="F1770" s="1">
        <f t="shared" ref="F1770" si="2108">SUM(F1766:F1767)/SUM(F1766:F1769)</f>
        <v>0</v>
      </c>
      <c r="G1770" s="1" t="s">
        <v>24</v>
      </c>
      <c r="H1770" s="1" t="e">
        <f t="shared" ref="H1770" si="2109">SUM(H1766:H1767)/SUM(H1766:H1769)</f>
        <v>#DIV/0!</v>
      </c>
    </row>
    <row r="1771" spans="1:8" x14ac:dyDescent="0.25">
      <c r="A1771" t="s">
        <v>13</v>
      </c>
      <c r="B1771">
        <v>85</v>
      </c>
      <c r="C1771">
        <v>0</v>
      </c>
      <c r="D1771">
        <v>0</v>
      </c>
      <c r="E1771" s="1" t="s">
        <v>202</v>
      </c>
      <c r="F1771" s="1">
        <f t="shared" ref="F1771" si="2110">2*F1766/(2*F1766+F1768+F1769)</f>
        <v>0</v>
      </c>
      <c r="G1771" s="1" t="s">
        <v>202</v>
      </c>
      <c r="H1771" s="1" t="e">
        <f t="shared" ref="H1771" si="2111">2*H1766/(2*H1766+H1768+H1769)</f>
        <v>#DIV/0!</v>
      </c>
    </row>
    <row r="1772" spans="1:8" x14ac:dyDescent="0.25">
      <c r="A1772" t="s">
        <v>4</v>
      </c>
      <c r="B1772">
        <v>86</v>
      </c>
      <c r="C1772">
        <v>0</v>
      </c>
      <c r="D1772">
        <v>0</v>
      </c>
      <c r="E1772" t="s">
        <v>14</v>
      </c>
      <c r="F1772">
        <f t="shared" ref="F1772" si="2112">COUNT(C1772:C1781)</f>
        <v>10</v>
      </c>
      <c r="G1772" t="s">
        <v>27</v>
      </c>
      <c r="H1772" s="2">
        <f t="shared" ref="H1772:H1803" si="2113">B1772</f>
        <v>86</v>
      </c>
    </row>
    <row r="1773" spans="1:8" x14ac:dyDescent="0.25">
      <c r="A1773" t="s">
        <v>5</v>
      </c>
      <c r="B1773">
        <v>86</v>
      </c>
      <c r="C1773">
        <v>0</v>
      </c>
      <c r="D1773">
        <v>0</v>
      </c>
      <c r="E1773" t="s">
        <v>22</v>
      </c>
      <c r="F1773">
        <f t="shared" ref="F1773" si="2114">COUNTIF(C1772:C1781,1)</f>
        <v>0</v>
      </c>
    </row>
    <row r="1774" spans="1:8" x14ac:dyDescent="0.25">
      <c r="A1774" t="s">
        <v>6</v>
      </c>
      <c r="B1774">
        <v>86</v>
      </c>
      <c r="C1774">
        <v>0</v>
      </c>
      <c r="D1774">
        <v>0</v>
      </c>
      <c r="E1774" t="s">
        <v>23</v>
      </c>
      <c r="F1774">
        <f t="shared" ref="F1774" si="2115">COUNTIF(D1772:D1781,1)</f>
        <v>0</v>
      </c>
    </row>
    <row r="1775" spans="1:8" x14ac:dyDescent="0.25">
      <c r="A1775" t="s">
        <v>7</v>
      </c>
      <c r="B1775">
        <v>86</v>
      </c>
      <c r="C1775">
        <v>0</v>
      </c>
      <c r="D1775">
        <v>0</v>
      </c>
      <c r="E1775" t="s">
        <v>20</v>
      </c>
      <c r="G1775" t="s">
        <v>21</v>
      </c>
    </row>
    <row r="1776" spans="1:8" x14ac:dyDescent="0.25">
      <c r="A1776" t="s">
        <v>8</v>
      </c>
      <c r="B1776">
        <v>86</v>
      </c>
      <c r="C1776">
        <v>0</v>
      </c>
      <c r="D1776">
        <v>0</v>
      </c>
      <c r="E1776" t="s">
        <v>16</v>
      </c>
      <c r="F1776">
        <f t="shared" ref="F1776" si="2116">F1773</f>
        <v>0</v>
      </c>
      <c r="G1776" t="s">
        <v>16</v>
      </c>
      <c r="H1776">
        <f t="shared" ref="H1776" si="2117">F1774</f>
        <v>0</v>
      </c>
    </row>
    <row r="1777" spans="1:8" x14ac:dyDescent="0.25">
      <c r="A1777" t="s">
        <v>9</v>
      </c>
      <c r="B1777">
        <v>86</v>
      </c>
      <c r="C1777">
        <v>0</v>
      </c>
      <c r="D1777">
        <v>0</v>
      </c>
      <c r="E1777" t="s">
        <v>17</v>
      </c>
      <c r="F1777">
        <v>0</v>
      </c>
      <c r="G1777" t="s">
        <v>17</v>
      </c>
      <c r="H1777">
        <v>0</v>
      </c>
    </row>
    <row r="1778" spans="1:8" x14ac:dyDescent="0.25">
      <c r="A1778" t="s">
        <v>10</v>
      </c>
      <c r="B1778">
        <v>86</v>
      </c>
      <c r="C1778">
        <v>0</v>
      </c>
      <c r="D1778">
        <v>0</v>
      </c>
      <c r="E1778" t="s">
        <v>18</v>
      </c>
      <c r="F1778">
        <v>0</v>
      </c>
      <c r="G1778" t="s">
        <v>18</v>
      </c>
      <c r="H1778">
        <v>0</v>
      </c>
    </row>
    <row r="1779" spans="1:8" x14ac:dyDescent="0.25">
      <c r="A1779" t="s">
        <v>11</v>
      </c>
      <c r="B1779">
        <v>86</v>
      </c>
      <c r="C1779">
        <v>0</v>
      </c>
      <c r="D1779">
        <v>0</v>
      </c>
      <c r="E1779" t="s">
        <v>19</v>
      </c>
      <c r="F1779">
        <f t="shared" ref="F1779" si="2118">ABS(F1772-F1773)</f>
        <v>10</v>
      </c>
      <c r="G1779" t="s">
        <v>19</v>
      </c>
      <c r="H1779">
        <f t="shared" ref="H1779" si="2119">ABS(F1773-F1774)</f>
        <v>0</v>
      </c>
    </row>
    <row r="1780" spans="1:8" x14ac:dyDescent="0.25">
      <c r="A1780" t="s">
        <v>12</v>
      </c>
      <c r="B1780">
        <v>86</v>
      </c>
      <c r="C1780">
        <v>0</v>
      </c>
      <c r="D1780">
        <v>0</v>
      </c>
      <c r="E1780" s="1" t="s">
        <v>24</v>
      </c>
      <c r="F1780" s="1">
        <f t="shared" ref="F1780" si="2120">SUM(F1776:F1777)/SUM(F1776:F1779)</f>
        <v>0</v>
      </c>
      <c r="G1780" s="1" t="s">
        <v>24</v>
      </c>
      <c r="H1780" s="1" t="e">
        <f t="shared" ref="H1780" si="2121">SUM(H1776:H1777)/SUM(H1776:H1779)</f>
        <v>#DIV/0!</v>
      </c>
    </row>
    <row r="1781" spans="1:8" x14ac:dyDescent="0.25">
      <c r="A1781" t="s">
        <v>13</v>
      </c>
      <c r="B1781">
        <v>86</v>
      </c>
      <c r="C1781">
        <v>0</v>
      </c>
      <c r="D1781">
        <v>0</v>
      </c>
      <c r="E1781" s="1" t="s">
        <v>203</v>
      </c>
      <c r="F1781" s="1">
        <f t="shared" ref="F1781" si="2122">2*F1776/(2*F1776+F1778+F1779)</f>
        <v>0</v>
      </c>
      <c r="G1781" s="1" t="s">
        <v>203</v>
      </c>
      <c r="H1781" s="1" t="e">
        <f t="shared" ref="H1781" si="2123">2*H1776/(2*H1776+H1778+H1779)</f>
        <v>#DIV/0!</v>
      </c>
    </row>
    <row r="1782" spans="1:8" x14ac:dyDescent="0.25">
      <c r="A1782" t="s">
        <v>4</v>
      </c>
      <c r="B1782">
        <v>87</v>
      </c>
      <c r="C1782">
        <v>0</v>
      </c>
      <c r="D1782">
        <v>0</v>
      </c>
      <c r="E1782" t="s">
        <v>14</v>
      </c>
      <c r="F1782">
        <f t="shared" ref="F1782" si="2124">COUNT(C1782:C1791)</f>
        <v>10</v>
      </c>
      <c r="G1782" t="s">
        <v>27</v>
      </c>
      <c r="H1782" s="2">
        <f t="shared" ref="H1782:H1821" si="2125">B1782</f>
        <v>87</v>
      </c>
    </row>
    <row r="1783" spans="1:8" x14ac:dyDescent="0.25">
      <c r="A1783" t="s">
        <v>5</v>
      </c>
      <c r="B1783">
        <v>87</v>
      </c>
      <c r="C1783">
        <v>0</v>
      </c>
      <c r="D1783">
        <v>0</v>
      </c>
      <c r="E1783" t="s">
        <v>22</v>
      </c>
      <c r="F1783">
        <f t="shared" ref="F1783" si="2126">COUNTIF(C1782:C1791,1)</f>
        <v>0</v>
      </c>
    </row>
    <row r="1784" spans="1:8" x14ac:dyDescent="0.25">
      <c r="A1784" t="s">
        <v>6</v>
      </c>
      <c r="B1784">
        <v>87</v>
      </c>
      <c r="C1784">
        <v>0</v>
      </c>
      <c r="D1784">
        <v>0</v>
      </c>
      <c r="E1784" t="s">
        <v>23</v>
      </c>
      <c r="F1784">
        <f t="shared" ref="F1784" si="2127">COUNTIF(D1782:D1791,1)</f>
        <v>0</v>
      </c>
    </row>
    <row r="1785" spans="1:8" x14ac:dyDescent="0.25">
      <c r="A1785" t="s">
        <v>7</v>
      </c>
      <c r="B1785">
        <v>87</v>
      </c>
      <c r="C1785">
        <v>0</v>
      </c>
      <c r="D1785">
        <v>0</v>
      </c>
      <c r="E1785" t="s">
        <v>20</v>
      </c>
      <c r="G1785" t="s">
        <v>21</v>
      </c>
    </row>
    <row r="1786" spans="1:8" x14ac:dyDescent="0.25">
      <c r="A1786" t="s">
        <v>8</v>
      </c>
      <c r="B1786">
        <v>87</v>
      </c>
      <c r="C1786">
        <v>0</v>
      </c>
      <c r="D1786">
        <v>0</v>
      </c>
      <c r="E1786" t="s">
        <v>16</v>
      </c>
      <c r="F1786">
        <f t="shared" ref="F1786" si="2128">F1783</f>
        <v>0</v>
      </c>
      <c r="G1786" t="s">
        <v>16</v>
      </c>
      <c r="H1786">
        <f t="shared" ref="H1786" si="2129">F1784</f>
        <v>0</v>
      </c>
    </row>
    <row r="1787" spans="1:8" x14ac:dyDescent="0.25">
      <c r="A1787" t="s">
        <v>9</v>
      </c>
      <c r="B1787">
        <v>87</v>
      </c>
      <c r="C1787">
        <v>0</v>
      </c>
      <c r="D1787">
        <v>0</v>
      </c>
      <c r="E1787" t="s">
        <v>17</v>
      </c>
      <c r="F1787">
        <v>0</v>
      </c>
      <c r="G1787" t="s">
        <v>17</v>
      </c>
      <c r="H1787">
        <v>0</v>
      </c>
    </row>
    <row r="1788" spans="1:8" x14ac:dyDescent="0.25">
      <c r="A1788" t="s">
        <v>10</v>
      </c>
      <c r="B1788">
        <v>87</v>
      </c>
      <c r="C1788">
        <v>0</v>
      </c>
      <c r="D1788">
        <v>0</v>
      </c>
      <c r="E1788" t="s">
        <v>18</v>
      </c>
      <c r="F1788">
        <v>0</v>
      </c>
      <c r="G1788" t="s">
        <v>18</v>
      </c>
      <c r="H1788">
        <v>0</v>
      </c>
    </row>
    <row r="1789" spans="1:8" x14ac:dyDescent="0.25">
      <c r="A1789" t="s">
        <v>11</v>
      </c>
      <c r="B1789">
        <v>87</v>
      </c>
      <c r="C1789">
        <v>0</v>
      </c>
      <c r="D1789">
        <v>0</v>
      </c>
      <c r="E1789" t="s">
        <v>19</v>
      </c>
      <c r="F1789">
        <f t="shared" ref="F1789" si="2130">ABS(F1782-F1783)</f>
        <v>10</v>
      </c>
      <c r="G1789" t="s">
        <v>19</v>
      </c>
      <c r="H1789">
        <f t="shared" ref="H1789" si="2131">ABS(F1783-F1784)</f>
        <v>0</v>
      </c>
    </row>
    <row r="1790" spans="1:8" x14ac:dyDescent="0.25">
      <c r="A1790" t="s">
        <v>12</v>
      </c>
      <c r="B1790">
        <v>87</v>
      </c>
      <c r="C1790">
        <v>0</v>
      </c>
      <c r="D1790">
        <v>0</v>
      </c>
      <c r="E1790" s="1" t="s">
        <v>24</v>
      </c>
      <c r="F1790" s="1">
        <f t="shared" ref="F1790" si="2132">SUM(F1786:F1787)/SUM(F1786:F1789)</f>
        <v>0</v>
      </c>
      <c r="G1790" s="1" t="s">
        <v>24</v>
      </c>
      <c r="H1790" s="1" t="e">
        <f t="shared" ref="H1790" si="2133">SUM(H1786:H1787)/SUM(H1786:H1789)</f>
        <v>#DIV/0!</v>
      </c>
    </row>
    <row r="1791" spans="1:8" x14ac:dyDescent="0.25">
      <c r="A1791" t="s">
        <v>13</v>
      </c>
      <c r="B1791">
        <v>87</v>
      </c>
      <c r="C1791">
        <v>0</v>
      </c>
      <c r="D1791">
        <v>0</v>
      </c>
      <c r="E1791" s="1" t="s">
        <v>204</v>
      </c>
      <c r="F1791" s="1">
        <f t="shared" ref="F1791" si="2134">2*F1786/(2*F1786+F1788+F1789)</f>
        <v>0</v>
      </c>
      <c r="G1791" s="1" t="s">
        <v>204</v>
      </c>
      <c r="H1791" s="1" t="e">
        <f t="shared" ref="H1791" si="2135">2*H1786/(2*H1786+H1788+H1789)</f>
        <v>#DIV/0!</v>
      </c>
    </row>
    <row r="1792" spans="1:8" x14ac:dyDescent="0.25">
      <c r="A1792" t="s">
        <v>4</v>
      </c>
      <c r="B1792">
        <v>88</v>
      </c>
      <c r="C1792">
        <v>0</v>
      </c>
      <c r="D1792">
        <v>0</v>
      </c>
      <c r="E1792" t="s">
        <v>14</v>
      </c>
      <c r="F1792">
        <f t="shared" ref="F1792" si="2136">COUNT(C1792:C1801)</f>
        <v>10</v>
      </c>
      <c r="G1792" t="s">
        <v>27</v>
      </c>
      <c r="H1792" s="2">
        <f t="shared" ref="H1792:H1821" si="2137">B1792</f>
        <v>88</v>
      </c>
    </row>
    <row r="1793" spans="1:8" x14ac:dyDescent="0.25">
      <c r="A1793" t="s">
        <v>5</v>
      </c>
      <c r="B1793">
        <v>88</v>
      </c>
      <c r="C1793">
        <v>0</v>
      </c>
      <c r="D1793">
        <v>0</v>
      </c>
      <c r="E1793" t="s">
        <v>22</v>
      </c>
      <c r="F1793">
        <f t="shared" ref="F1793" si="2138">COUNTIF(C1792:C1801,1)</f>
        <v>0</v>
      </c>
    </row>
    <row r="1794" spans="1:8" x14ac:dyDescent="0.25">
      <c r="A1794" t="s">
        <v>6</v>
      </c>
      <c r="B1794">
        <v>88</v>
      </c>
      <c r="C1794">
        <v>0</v>
      </c>
      <c r="D1794">
        <v>0</v>
      </c>
      <c r="E1794" t="s">
        <v>23</v>
      </c>
      <c r="F1794">
        <f t="shared" ref="F1794" si="2139">COUNTIF(D1792:D1801,1)</f>
        <v>0</v>
      </c>
    </row>
    <row r="1795" spans="1:8" x14ac:dyDescent="0.25">
      <c r="A1795" t="s">
        <v>7</v>
      </c>
      <c r="B1795">
        <v>88</v>
      </c>
      <c r="C1795">
        <v>0</v>
      </c>
      <c r="D1795">
        <v>0</v>
      </c>
      <c r="E1795" t="s">
        <v>20</v>
      </c>
      <c r="G1795" t="s">
        <v>21</v>
      </c>
    </row>
    <row r="1796" spans="1:8" x14ac:dyDescent="0.25">
      <c r="A1796" t="s">
        <v>8</v>
      </c>
      <c r="B1796">
        <v>88</v>
      </c>
      <c r="C1796">
        <v>0</v>
      </c>
      <c r="D1796">
        <v>0</v>
      </c>
      <c r="E1796" t="s">
        <v>16</v>
      </c>
      <c r="F1796">
        <f t="shared" ref="F1796" si="2140">F1793</f>
        <v>0</v>
      </c>
      <c r="G1796" t="s">
        <v>16</v>
      </c>
      <c r="H1796">
        <f t="shared" ref="H1796" si="2141">F1794</f>
        <v>0</v>
      </c>
    </row>
    <row r="1797" spans="1:8" x14ac:dyDescent="0.25">
      <c r="A1797" t="s">
        <v>9</v>
      </c>
      <c r="B1797">
        <v>88</v>
      </c>
      <c r="C1797">
        <v>0</v>
      </c>
      <c r="D1797">
        <v>0</v>
      </c>
      <c r="E1797" t="s">
        <v>17</v>
      </c>
      <c r="F1797">
        <v>0</v>
      </c>
      <c r="G1797" t="s">
        <v>17</v>
      </c>
      <c r="H1797">
        <v>0</v>
      </c>
    </row>
    <row r="1798" spans="1:8" x14ac:dyDescent="0.25">
      <c r="A1798" t="s">
        <v>10</v>
      </c>
      <c r="B1798">
        <v>88</v>
      </c>
      <c r="C1798">
        <v>0</v>
      </c>
      <c r="D1798">
        <v>0</v>
      </c>
      <c r="E1798" t="s">
        <v>18</v>
      </c>
      <c r="F1798">
        <v>0</v>
      </c>
      <c r="G1798" t="s">
        <v>18</v>
      </c>
      <c r="H1798">
        <v>0</v>
      </c>
    </row>
    <row r="1799" spans="1:8" x14ac:dyDescent="0.25">
      <c r="A1799" t="s">
        <v>11</v>
      </c>
      <c r="B1799">
        <v>88</v>
      </c>
      <c r="C1799">
        <v>0</v>
      </c>
      <c r="D1799">
        <v>0</v>
      </c>
      <c r="E1799" t="s">
        <v>19</v>
      </c>
      <c r="F1799">
        <f t="shared" ref="F1799" si="2142">ABS(F1792-F1793)</f>
        <v>10</v>
      </c>
      <c r="G1799" t="s">
        <v>19</v>
      </c>
      <c r="H1799">
        <f t="shared" ref="H1799" si="2143">ABS(F1793-F1794)</f>
        <v>0</v>
      </c>
    </row>
    <row r="1800" spans="1:8" x14ac:dyDescent="0.25">
      <c r="A1800" t="s">
        <v>12</v>
      </c>
      <c r="B1800">
        <v>88</v>
      </c>
      <c r="C1800">
        <v>0</v>
      </c>
      <c r="D1800">
        <v>0</v>
      </c>
      <c r="E1800" s="1" t="s">
        <v>24</v>
      </c>
      <c r="F1800" s="1">
        <f t="shared" ref="F1800" si="2144">SUM(F1796:F1797)/SUM(F1796:F1799)</f>
        <v>0</v>
      </c>
      <c r="G1800" s="1" t="s">
        <v>24</v>
      </c>
      <c r="H1800" s="1" t="e">
        <f t="shared" ref="H1800" si="2145">SUM(H1796:H1797)/SUM(H1796:H1799)</f>
        <v>#DIV/0!</v>
      </c>
    </row>
    <row r="1801" spans="1:8" x14ac:dyDescent="0.25">
      <c r="A1801" t="s">
        <v>13</v>
      </c>
      <c r="B1801">
        <v>88</v>
      </c>
      <c r="C1801">
        <v>0</v>
      </c>
      <c r="D1801">
        <v>0</v>
      </c>
      <c r="E1801" s="1" t="s">
        <v>205</v>
      </c>
      <c r="F1801" s="1">
        <f t="shared" ref="F1801" si="2146">2*F1796/(2*F1796+F1798+F1799)</f>
        <v>0</v>
      </c>
      <c r="G1801" s="1" t="s">
        <v>205</v>
      </c>
      <c r="H1801" s="1" t="e">
        <f t="shared" ref="H1801" si="2147">2*H1796/(2*H1796+H1798+H1799)</f>
        <v>#DIV/0!</v>
      </c>
    </row>
    <row r="1802" spans="1:8" x14ac:dyDescent="0.25">
      <c r="A1802" t="s">
        <v>4</v>
      </c>
      <c r="B1802">
        <v>89</v>
      </c>
      <c r="C1802">
        <v>0</v>
      </c>
      <c r="D1802">
        <v>0</v>
      </c>
      <c r="E1802" t="s">
        <v>14</v>
      </c>
      <c r="F1802">
        <f t="shared" ref="F1802" si="2148">COUNT(C1802:C1811)</f>
        <v>10</v>
      </c>
      <c r="G1802" t="s">
        <v>27</v>
      </c>
      <c r="H1802" s="2">
        <f t="shared" ref="H1802:H1821" si="2149">B1802</f>
        <v>89</v>
      </c>
    </row>
    <row r="1803" spans="1:8" x14ac:dyDescent="0.25">
      <c r="A1803" t="s">
        <v>5</v>
      </c>
      <c r="B1803">
        <v>89</v>
      </c>
      <c r="C1803">
        <v>0</v>
      </c>
      <c r="D1803">
        <v>0</v>
      </c>
      <c r="E1803" t="s">
        <v>22</v>
      </c>
      <c r="F1803">
        <f t="shared" ref="F1803" si="2150">COUNTIF(C1802:C1811,1)</f>
        <v>0</v>
      </c>
    </row>
    <row r="1804" spans="1:8" x14ac:dyDescent="0.25">
      <c r="A1804" t="s">
        <v>6</v>
      </c>
      <c r="B1804">
        <v>89</v>
      </c>
      <c r="C1804">
        <v>0</v>
      </c>
      <c r="D1804">
        <v>0</v>
      </c>
      <c r="E1804" t="s">
        <v>23</v>
      </c>
      <c r="F1804">
        <f t="shared" ref="F1804" si="2151">COUNTIF(D1802:D1811,1)</f>
        <v>0</v>
      </c>
    </row>
    <row r="1805" spans="1:8" x14ac:dyDescent="0.25">
      <c r="A1805" t="s">
        <v>7</v>
      </c>
      <c r="B1805">
        <v>89</v>
      </c>
      <c r="C1805">
        <v>0</v>
      </c>
      <c r="D1805">
        <v>0</v>
      </c>
      <c r="E1805" t="s">
        <v>20</v>
      </c>
      <c r="G1805" t="s">
        <v>21</v>
      </c>
    </row>
    <row r="1806" spans="1:8" x14ac:dyDescent="0.25">
      <c r="A1806" t="s">
        <v>8</v>
      </c>
      <c r="B1806">
        <v>89</v>
      </c>
      <c r="C1806">
        <v>0</v>
      </c>
      <c r="D1806">
        <v>0</v>
      </c>
      <c r="E1806" t="s">
        <v>16</v>
      </c>
      <c r="F1806">
        <f t="shared" ref="F1806" si="2152">F1803</f>
        <v>0</v>
      </c>
      <c r="G1806" t="s">
        <v>16</v>
      </c>
      <c r="H1806">
        <f t="shared" ref="H1806" si="2153">F1804</f>
        <v>0</v>
      </c>
    </row>
    <row r="1807" spans="1:8" x14ac:dyDescent="0.25">
      <c r="A1807" t="s">
        <v>9</v>
      </c>
      <c r="B1807">
        <v>89</v>
      </c>
      <c r="C1807">
        <v>0</v>
      </c>
      <c r="D1807">
        <v>0</v>
      </c>
      <c r="E1807" t="s">
        <v>17</v>
      </c>
      <c r="F1807">
        <v>0</v>
      </c>
      <c r="G1807" t="s">
        <v>17</v>
      </c>
      <c r="H1807">
        <v>0</v>
      </c>
    </row>
    <row r="1808" spans="1:8" x14ac:dyDescent="0.25">
      <c r="A1808" t="s">
        <v>10</v>
      </c>
      <c r="B1808">
        <v>89</v>
      </c>
      <c r="C1808">
        <v>0</v>
      </c>
      <c r="D1808">
        <v>0</v>
      </c>
      <c r="E1808" t="s">
        <v>18</v>
      </c>
      <c r="F1808">
        <v>0</v>
      </c>
      <c r="G1808" t="s">
        <v>18</v>
      </c>
      <c r="H1808">
        <v>0</v>
      </c>
    </row>
    <row r="1809" spans="1:8" x14ac:dyDescent="0.25">
      <c r="A1809" t="s">
        <v>11</v>
      </c>
      <c r="B1809">
        <v>89</v>
      </c>
      <c r="C1809">
        <v>0</v>
      </c>
      <c r="D1809">
        <v>0</v>
      </c>
      <c r="E1809" t="s">
        <v>19</v>
      </c>
      <c r="F1809">
        <f t="shared" ref="F1809" si="2154">ABS(F1802-F1803)</f>
        <v>10</v>
      </c>
      <c r="G1809" t="s">
        <v>19</v>
      </c>
      <c r="H1809">
        <f t="shared" ref="H1809" si="2155">ABS(F1803-F1804)</f>
        <v>0</v>
      </c>
    </row>
    <row r="1810" spans="1:8" x14ac:dyDescent="0.25">
      <c r="A1810" t="s">
        <v>12</v>
      </c>
      <c r="B1810">
        <v>89</v>
      </c>
      <c r="C1810">
        <v>0</v>
      </c>
      <c r="D1810">
        <v>0</v>
      </c>
      <c r="E1810" s="1" t="s">
        <v>24</v>
      </c>
      <c r="F1810" s="1">
        <f t="shared" ref="F1810" si="2156">SUM(F1806:F1807)/SUM(F1806:F1809)</f>
        <v>0</v>
      </c>
      <c r="G1810" s="1" t="s">
        <v>24</v>
      </c>
      <c r="H1810" s="1" t="e">
        <f t="shared" ref="H1810" si="2157">SUM(H1806:H1807)/SUM(H1806:H1809)</f>
        <v>#DIV/0!</v>
      </c>
    </row>
    <row r="1811" spans="1:8" x14ac:dyDescent="0.25">
      <c r="A1811" t="s">
        <v>13</v>
      </c>
      <c r="B1811">
        <v>89</v>
      </c>
      <c r="C1811">
        <v>0</v>
      </c>
      <c r="D1811">
        <v>0</v>
      </c>
      <c r="E1811" s="1" t="s">
        <v>206</v>
      </c>
      <c r="F1811" s="1">
        <f t="shared" ref="F1811" si="2158">2*F1806/(2*F1806+F1808+F1809)</f>
        <v>0</v>
      </c>
      <c r="G1811" s="1" t="s">
        <v>206</v>
      </c>
      <c r="H1811" s="1" t="e">
        <f t="shared" ref="H1811" si="2159">2*H1806/(2*H1806+H1808+H1809)</f>
        <v>#DIV/0!</v>
      </c>
    </row>
    <row r="1812" spans="1:8" x14ac:dyDescent="0.25">
      <c r="A1812" t="s">
        <v>4</v>
      </c>
      <c r="B1812">
        <v>90</v>
      </c>
      <c r="C1812">
        <v>0</v>
      </c>
      <c r="D1812">
        <v>0</v>
      </c>
      <c r="E1812" t="s">
        <v>14</v>
      </c>
      <c r="F1812">
        <f t="shared" ref="F1812" si="2160">COUNT(C1812:C1821)</f>
        <v>10</v>
      </c>
      <c r="G1812" t="s">
        <v>27</v>
      </c>
      <c r="H1812" s="2">
        <f t="shared" ref="H1812:H1821" si="2161">B1812</f>
        <v>90</v>
      </c>
    </row>
    <row r="1813" spans="1:8" x14ac:dyDescent="0.25">
      <c r="A1813" t="s">
        <v>5</v>
      </c>
      <c r="B1813">
        <v>90</v>
      </c>
      <c r="C1813">
        <v>0</v>
      </c>
      <c r="D1813">
        <v>0</v>
      </c>
      <c r="E1813" t="s">
        <v>22</v>
      </c>
      <c r="F1813">
        <f t="shared" ref="F1813" si="2162">COUNTIF(C1812:C1821,1)</f>
        <v>0</v>
      </c>
    </row>
    <row r="1814" spans="1:8" x14ac:dyDescent="0.25">
      <c r="A1814" t="s">
        <v>6</v>
      </c>
      <c r="B1814">
        <v>90</v>
      </c>
      <c r="C1814">
        <v>0</v>
      </c>
      <c r="D1814">
        <v>0</v>
      </c>
      <c r="E1814" t="s">
        <v>23</v>
      </c>
      <c r="F1814">
        <f t="shared" ref="F1814" si="2163">COUNTIF(D1812:D1821,1)</f>
        <v>0</v>
      </c>
    </row>
    <row r="1815" spans="1:8" x14ac:dyDescent="0.25">
      <c r="A1815" t="s">
        <v>7</v>
      </c>
      <c r="B1815">
        <v>90</v>
      </c>
      <c r="C1815">
        <v>0</v>
      </c>
      <c r="D1815">
        <v>0</v>
      </c>
      <c r="E1815" t="s">
        <v>20</v>
      </c>
      <c r="G1815" t="s">
        <v>21</v>
      </c>
    </row>
    <row r="1816" spans="1:8" x14ac:dyDescent="0.25">
      <c r="A1816" t="s">
        <v>8</v>
      </c>
      <c r="B1816">
        <v>90</v>
      </c>
      <c r="C1816">
        <v>0</v>
      </c>
      <c r="D1816">
        <v>0</v>
      </c>
      <c r="E1816" t="s">
        <v>16</v>
      </c>
      <c r="F1816">
        <f t="shared" ref="F1816" si="2164">F1813</f>
        <v>0</v>
      </c>
      <c r="G1816" t="s">
        <v>16</v>
      </c>
      <c r="H1816">
        <f t="shared" ref="H1816" si="2165">F1814</f>
        <v>0</v>
      </c>
    </row>
    <row r="1817" spans="1:8" x14ac:dyDescent="0.25">
      <c r="A1817" t="s">
        <v>9</v>
      </c>
      <c r="B1817">
        <v>90</v>
      </c>
      <c r="C1817">
        <v>0</v>
      </c>
      <c r="D1817">
        <v>0</v>
      </c>
      <c r="E1817" t="s">
        <v>17</v>
      </c>
      <c r="F1817">
        <v>0</v>
      </c>
      <c r="G1817" t="s">
        <v>17</v>
      </c>
      <c r="H1817">
        <v>0</v>
      </c>
    </row>
    <row r="1818" spans="1:8" x14ac:dyDescent="0.25">
      <c r="A1818" t="s">
        <v>10</v>
      </c>
      <c r="B1818">
        <v>90</v>
      </c>
      <c r="C1818">
        <v>0</v>
      </c>
      <c r="D1818">
        <v>0</v>
      </c>
      <c r="E1818" t="s">
        <v>18</v>
      </c>
      <c r="F1818">
        <v>0</v>
      </c>
      <c r="G1818" t="s">
        <v>18</v>
      </c>
      <c r="H1818">
        <v>0</v>
      </c>
    </row>
    <row r="1819" spans="1:8" x14ac:dyDescent="0.25">
      <c r="A1819" t="s">
        <v>11</v>
      </c>
      <c r="B1819">
        <v>90</v>
      </c>
      <c r="C1819">
        <v>0</v>
      </c>
      <c r="D1819">
        <v>0</v>
      </c>
      <c r="E1819" t="s">
        <v>19</v>
      </c>
      <c r="F1819">
        <f t="shared" ref="F1819" si="2166">ABS(F1812-F1813)</f>
        <v>10</v>
      </c>
      <c r="G1819" t="s">
        <v>19</v>
      </c>
      <c r="H1819">
        <f t="shared" ref="H1819" si="2167">ABS(F1813-F1814)</f>
        <v>0</v>
      </c>
    </row>
    <row r="1820" spans="1:8" x14ac:dyDescent="0.25">
      <c r="A1820" t="s">
        <v>12</v>
      </c>
      <c r="B1820">
        <v>90</v>
      </c>
      <c r="C1820">
        <v>0</v>
      </c>
      <c r="D1820">
        <v>0</v>
      </c>
      <c r="E1820" s="1" t="s">
        <v>24</v>
      </c>
      <c r="F1820" s="1">
        <f t="shared" ref="F1820" si="2168">SUM(F1816:F1817)/SUM(F1816:F1819)</f>
        <v>0</v>
      </c>
      <c r="G1820" s="1" t="s">
        <v>24</v>
      </c>
      <c r="H1820" s="1" t="e">
        <f t="shared" ref="H1820" si="2169">SUM(H1816:H1817)/SUM(H1816:H1819)</f>
        <v>#DIV/0!</v>
      </c>
    </row>
    <row r="1821" spans="1:8" x14ac:dyDescent="0.25">
      <c r="A1821" t="s">
        <v>13</v>
      </c>
      <c r="B1821">
        <v>90</v>
      </c>
      <c r="C1821">
        <v>0</v>
      </c>
      <c r="D1821">
        <v>0</v>
      </c>
      <c r="E1821" s="1" t="s">
        <v>207</v>
      </c>
      <c r="F1821" s="1">
        <f t="shared" ref="F1821" si="2170">2*F1816/(2*F1816+F1818+F1819)</f>
        <v>0</v>
      </c>
      <c r="G1821" s="1" t="s">
        <v>207</v>
      </c>
      <c r="H1821" s="1" t="e">
        <f t="shared" ref="H1821" si="2171">2*H1816/(2*H1816+H1818+H1819)</f>
        <v>#DIV/0!</v>
      </c>
    </row>
  </sheetData>
  <sortState xmlns:xlrd2="http://schemas.microsoft.com/office/spreadsheetml/2017/richdata2" ref="A2:D1821">
    <sortCondition ref="B2:B1821"/>
  </sortState>
  <phoneticPr fontId="18" type="noConversion"/>
  <conditionalFormatting sqref="F10:F11 H10:H11 F20:F21 F30:F31 F40:F41 F50:F51 F60:F61 F70:F71 F80:F81 F90:F91 F100:F101 F110:F111 F120:F121 F130:F131 F140:F141 F150:F151 F160:F161 F170:F171 F180:F181 F190:F191 F200:F201 F210:F211 F220:F221 F230:F231 F240:F241 F250:F251 F260:F261 F270:F271 F280:F281 F290:F291 F300:F301 F310:F311 F320:F321 F330:F331 F340:F341 F350:F351 F360:F361 F370:F371 F380:F381 F390:F391 F400:F401 F410:F411 F420:F421 F430:F431 F440:F441 F450:F451 F460:F461 F470:F471 F480:F481 F490:F491 F500:F501 F510:F511 F520:F521 F530:F531 F540:F541 F550:F551 F560:F561 F570:F571 F580:F581 F590:F591 F600:F601 F610:F611 F620:F621 F630:F631 F640:F641 F650:F651 F660:F661 F670:F671 F680:F681 F690:F691 F700:F701 F710:F711 F720:F721 F730:F731 F740:F741 F750:F751 F760:F761 F770:F771 F780:F781 F790:F791 F800:F801 F810:F811 F820:F821 F830:F831 F840:F841 F850:F851 F860:F861 F870:F871 F880:F881 F890:F891 F900:F901 F910:F911 F920:F921 F930:F931 F940:F941 F950:F951 F960:F961 F970:F971 F980:F981 F990:F991 F1000:F1001 F1010:F1011 F1020:F1021 F1030:F1031 F1040:F1041 F1050:F1051 F1060:F1061 F1070:F1071 F1080:F1081 F1090:F1091 F1100:F1101 F1110:F1111 F1120:F1121 F1130:F1131 F1140:F1141 F1150:F1151 F1160:F1161 F1170:F1171 F1180:F1181 F1190:F1191 F1200:F1201 F1210:F1211 F1220:F1221 F1230:F1231 F1240:F1241 F1250:F1251 F1260:F1261 F1270:F1271 F1280:F1281 F1290:F1291 F1300:F1301 F1310:F1311 F1320:F1321 F1330:F1331 F1340:F1341 F1350:F1351 F1360:F1361 F1370:F1371 F1380:F1381 F1390:F1391 F1400:F1401 F1410:F1411 F1420:F1421 F1430:F1431 F1440:F1441 F1450:F1451 F1460:F1461 F1470:F1471 F1480:F1481 F1490:F1491 F1500:F1501 F1510:F1511 F1520:F1521 F1530:F1531 F1540:F1541 F1550:F1551 F1560:F1561 F1570:F1571 F1580:F1581 F1590:F1591 F1600:F1601 F1610:F1611 F1620:F1621 F1630:F1631 F1640:F1641 F1650:F1651 F1660:F1661 F1670:F1671 F1680:F1681 F1690:F1691 F1700:F1701 F1710:F1711 F1720:F1721 F1730:F1731 F1740:F1741 F1750:F1751 F1760:F1761 F1770:F1771 F1780:F1781 F1790:F1791 F1800:F1801 F1810:F1811 F1820:F1821 H20:H21 H30:H31 H40:H41 H50:H51 H60:H61 H70:H71 H80:H81 H90:H91 H100:H101 H110:H111 H120:H121 H130:H131 H140:H141 H150:H151 H160:H161 H170:H171 H180:H181 H190:H191 H200:H201 H210:H211 H220:H221 H230:H231 H240:H241 H250:H251 H260:H261 H270:H271 H280:H281 H290:H291 H300:H301 H310:H311 H320:H321 H330:H331 H340:H341 H350:H351 H360:H361 H370:H371 H380:H381 H390:H391 H400:H401 H410:H411 H420:H421 H430:H431 H440:H441 H450:H451 H460:H461 H470:H471 H480:H481 H490:H491 H500:H501 H510:H511 H520:H521 H530:H531 H540:H541 H550:H551 H560:H561 H570:H571 H580:H581 H590:H591 H600:H601 H610:H611 H620:H621 H630:H631 H640:H641 H650:H651 H660:H661 H670:H671 H680:H681 H690:H691 H700:H701 H710:H711 H720:H721 H730:H731 H740:H741 H750:H751 H760:H761 H770:H771 H780:H781 H790:H791 H800:H801 H810:H811 H820:H821 H830:H831 H840:H841 H850:H851 H860:H861 H870:H871 H880:H881 H890:H891 H900:H901 H910:H911 H920:H921 H930:H931 H940:H941 H950:H951 H960:H961 H970:H971 H980:H981 H990:H991 H1000:H1001 H1010:H1011 H1020:H1021 H1030:H1031 H1040:H1041 H1050:H1051 H1060:H1061 H1070:H1071 H1080:H1081 H1090:H1091 H1100:H1101 H1110:H1111 H1120:H1121 H1130:H1131 H1140:H1141 H1150:H1151 H1160:H1161 H1170:H1171 H1180:H1181 H1190:H1191 H1200:H1201 H1210:H1211 H1220:H1221 H1230:H1231 H1240:H1241 H1250:H1251 H1260:H1261 H1270:H1271 H1280:H1281 H1290:H1291 H1300:H1301 H1310:H1311 H1320:H1321 H1330:H1331 H1340:H1341 H1350:H1351 H1360:H1361 H1370:H1371 H1380:H1381 H1390:H1391 H1400:H1401 H1410:H1411 H1420:H1421 H1430:H1431 H1440:H1441 H1450:H1451 H1460:H1461 H1470:H1471 H1480:H1481 H1490:H1491 H1500:H1501 H1510:H1511 H1520:H1521 H1530:H1531 H1540:H1541 H1550:H1551 H1560:H1561 H1570:H1571 H1580:H1581 H1590:H1591 H1600:H1601 H1610:H1611 H1620:H1621 H1630:H1631 H1640:H1641 H1650:H1651 H1660:H1661 H1670:H1671 H1680:H1681 H1690:H1691 H1700:H1701 H1710:H1711 H1720:H1721 H1730:H1731 H1740:H1741 H1750:H1751 H1760:H1761 H1770:H1771 H1780:H1781 H1790:H1791 H1800:H1801 H1810:H1811 H1820:H182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rotation_dlib_cnn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</cp:lastModifiedBy>
  <dcterms:created xsi:type="dcterms:W3CDTF">2020-05-18T15:46:59Z</dcterms:created>
  <dcterms:modified xsi:type="dcterms:W3CDTF">2020-05-18T15:46:59Z</dcterms:modified>
</cp:coreProperties>
</file>