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e8353fa4b4ed86e/Desktop/SIP/Code/"/>
    </mc:Choice>
  </mc:AlternateContent>
  <xr:revisionPtr revIDLastSave="0" documentId="13_ncr:40009_{0845ED62-56A6-4C9A-8811-237B6A404C36}" xr6:coauthVersionLast="47" xr6:coauthVersionMax="47" xr10:uidLastSave="{00000000-0000-0000-0000-000000000000}"/>
  <bookViews>
    <workbookView xWindow="-110" yWindow="-110" windowWidth="19420" windowHeight="10560"/>
  </bookViews>
  <sheets>
    <sheet name="Thresholds" sheetId="1" r:id="rId1"/>
  </sheets>
  <definedNames>
    <definedName name="_xlnm._FilterDatabase" localSheetId="0" hidden="1">Thresholds!$B$1:$R$1</definedName>
  </definedNames>
  <calcPr calcId="0"/>
</workbook>
</file>

<file path=xl/calcChain.xml><?xml version="1.0" encoding="utf-8"?>
<calcChain xmlns="http://schemas.openxmlformats.org/spreadsheetml/2006/main">
  <c r="Q19" i="1" l="1"/>
  <c r="P20" i="1"/>
  <c r="M20" i="1"/>
  <c r="J20" i="1"/>
  <c r="J19" i="1"/>
  <c r="F20" i="1"/>
  <c r="G20" i="1"/>
  <c r="I20" i="1"/>
  <c r="H19" i="1"/>
  <c r="E20" i="1"/>
  <c r="D20" i="1"/>
  <c r="C20" i="1"/>
</calcChain>
</file>

<file path=xl/sharedStrings.xml><?xml version="1.0" encoding="utf-8"?>
<sst xmlns="http://schemas.openxmlformats.org/spreadsheetml/2006/main" count="21" uniqueCount="21">
  <si>
    <t>Date</t>
  </si>
  <si>
    <t>Discharge (cfs)</t>
  </si>
  <si>
    <t>Daily Discharge ROC (%)</t>
  </si>
  <si>
    <t>10 Day Discharge MA</t>
  </si>
  <si>
    <t>10 Day ROC MA</t>
  </si>
  <si>
    <t>Precip (mm)</t>
  </si>
  <si>
    <t>Min Temp (C)</t>
  </si>
  <si>
    <t>Max Temp (C)</t>
  </si>
  <si>
    <t>Avg Temp (C)</t>
  </si>
  <si>
    <t>4 Day Tmin MA</t>
  </si>
  <si>
    <t>Max W Temp (C)</t>
  </si>
  <si>
    <t>Min W Temp (C)</t>
  </si>
  <si>
    <t>Avg W Temp (C)</t>
  </si>
  <si>
    <t>Daily Min Water Temp ROC (%)</t>
  </si>
  <si>
    <t>5 Day Min Water Temp ROC (%)</t>
  </si>
  <si>
    <t>Count</t>
  </si>
  <si>
    <t>Anatoxin-a Concentration</t>
  </si>
  <si>
    <t>Max</t>
  </si>
  <si>
    <t>Min</t>
  </si>
  <si>
    <t>Nan</t>
  </si>
  <si>
    <t>= Threshold Values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</si>
</sst>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0" fillId="33" borderId="0" xfId="0" applyFill="1"/>
    <xf numFmtId="14" fontId="0" fillId="34" borderId="0" xfId="0" applyNumberFormat="1" applyFill="1"/>
    <xf numFmtId="0" fontId="0" fillId="34" borderId="0" xfId="0" applyFill="1"/>
    <xf numFmtId="0" fontId="0" fillId="0" borderId="0" xfId="0" applyFill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"/>
  <sheetViews>
    <sheetView tabSelected="1" workbookViewId="0">
      <selection activeCell="D24" sqref="D24"/>
    </sheetView>
  </sheetViews>
  <sheetFormatPr defaultRowHeight="14.5" x14ac:dyDescent="0.35"/>
  <cols>
    <col min="1" max="1" width="8.7265625" customWidth="1"/>
    <col min="2" max="2" width="11.453125" customWidth="1"/>
    <col min="3" max="3" width="13.7265625" customWidth="1"/>
    <col min="4" max="4" width="11.26953125" customWidth="1"/>
    <col min="5" max="5" width="11.08984375" customWidth="1"/>
    <col min="6" max="6" width="10.7265625" customWidth="1"/>
    <col min="7" max="7" width="10.26953125" customWidth="1"/>
    <col min="8" max="8" width="10.81640625" customWidth="1"/>
    <col min="9" max="9" width="13.08984375" customWidth="1"/>
    <col min="10" max="10" width="10.7265625" customWidth="1"/>
    <col min="11" max="11" width="10.453125" customWidth="1"/>
  </cols>
  <sheetData>
    <row r="1" spans="2:18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2:18" x14ac:dyDescent="0.35">
      <c r="B2" s="1">
        <v>44104</v>
      </c>
      <c r="C2">
        <v>31.3</v>
      </c>
      <c r="D2">
        <v>-6.3492063492063197E-3</v>
      </c>
      <c r="E2">
        <v>30.91</v>
      </c>
      <c r="F2">
        <v>1.6284946354057299E-2</v>
      </c>
      <c r="G2">
        <v>0</v>
      </c>
      <c r="H2">
        <v>6.6500000000000297</v>
      </c>
      <c r="I2">
        <v>30.15</v>
      </c>
      <c r="J2">
        <v>18.399999999999999</v>
      </c>
      <c r="K2">
        <v>7.2250000000000201</v>
      </c>
      <c r="L2">
        <v>17.010999999999999</v>
      </c>
      <c r="M2">
        <v>11.807</v>
      </c>
      <c r="N2">
        <v>14.68751389</v>
      </c>
      <c r="O2">
        <v>-2.11291413116976E-3</v>
      </c>
      <c r="P2">
        <v>4.7729063306728298E-2</v>
      </c>
      <c r="Q2">
        <v>113</v>
      </c>
      <c r="R2">
        <v>0</v>
      </c>
    </row>
    <row r="3" spans="2:18" x14ac:dyDescent="0.35">
      <c r="B3" s="1">
        <v>44152</v>
      </c>
      <c r="C3">
        <v>66.900000000000006</v>
      </c>
      <c r="D3">
        <v>7.5301204819278001E-3</v>
      </c>
      <c r="E3">
        <v>52.72</v>
      </c>
      <c r="F3">
        <v>8.39312893701019E-2</v>
      </c>
      <c r="G3">
        <v>0</v>
      </c>
      <c r="H3">
        <v>10.25</v>
      </c>
      <c r="I3">
        <v>20.350000000000001</v>
      </c>
      <c r="J3">
        <v>15.3</v>
      </c>
      <c r="K3">
        <v>1.12500000000001</v>
      </c>
      <c r="L3">
        <v>9.6319999999999997</v>
      </c>
      <c r="M3">
        <v>6.1529999999999996</v>
      </c>
      <c r="N3">
        <v>7.7373611110000002</v>
      </c>
      <c r="O3">
        <v>0.126510435737825</v>
      </c>
      <c r="P3">
        <v>0.127642441746327</v>
      </c>
      <c r="Q3">
        <v>0</v>
      </c>
      <c r="R3">
        <v>0</v>
      </c>
    </row>
    <row r="4" spans="2:18" x14ac:dyDescent="0.35">
      <c r="B4" s="1">
        <v>44153</v>
      </c>
      <c r="C4">
        <v>48</v>
      </c>
      <c r="D4">
        <v>-0.28251121076233099</v>
      </c>
      <c r="E4">
        <v>52.779999999999902</v>
      </c>
      <c r="F4">
        <v>0.100389957616146</v>
      </c>
      <c r="G4">
        <v>0</v>
      </c>
      <c r="H4">
        <v>6.1500000000000297</v>
      </c>
      <c r="I4">
        <v>18.95</v>
      </c>
      <c r="J4">
        <v>12.55</v>
      </c>
      <c r="K4">
        <v>3.3500000000000201</v>
      </c>
      <c r="L4">
        <v>11.273</v>
      </c>
      <c r="M4">
        <v>7.5190000000000001</v>
      </c>
      <c r="N4">
        <v>9.1761874999999993</v>
      </c>
      <c r="O4">
        <v>0.22200552575979199</v>
      </c>
      <c r="P4">
        <v>0.16816261245970199</v>
      </c>
      <c r="Q4">
        <v>1</v>
      </c>
      <c r="R4">
        <v>0</v>
      </c>
    </row>
    <row r="5" spans="2:18" x14ac:dyDescent="0.35">
      <c r="B5" s="1">
        <v>44180</v>
      </c>
      <c r="C5">
        <v>66.099999999999994</v>
      </c>
      <c r="D5">
        <v>0.13184931506849301</v>
      </c>
      <c r="E5">
        <v>62.32</v>
      </c>
      <c r="F5">
        <v>5.0536409853595601E-2</v>
      </c>
      <c r="G5">
        <v>0</v>
      </c>
      <c r="H5">
        <v>-9.25</v>
      </c>
      <c r="I5">
        <v>3.4500000000000401</v>
      </c>
      <c r="J5">
        <v>-2.8999999999999702</v>
      </c>
      <c r="K5">
        <v>-9.1999999999999797</v>
      </c>
      <c r="L5">
        <v>5.3079999999999998</v>
      </c>
      <c r="M5">
        <v>2.69</v>
      </c>
      <c r="N5">
        <v>3.8654583329999999</v>
      </c>
      <c r="O5">
        <v>-0.30202387130254199</v>
      </c>
      <c r="P5">
        <v>0.447058098334502</v>
      </c>
      <c r="Q5">
        <v>0</v>
      </c>
      <c r="R5">
        <v>0</v>
      </c>
    </row>
    <row r="6" spans="2:18" x14ac:dyDescent="0.35">
      <c r="B6" s="1">
        <v>44204</v>
      </c>
      <c r="C6">
        <v>52.7</v>
      </c>
      <c r="D6">
        <v>5.6112224448897803E-2</v>
      </c>
      <c r="E6">
        <v>53.05</v>
      </c>
      <c r="F6">
        <v>4.4259271941517402E-2</v>
      </c>
      <c r="G6">
        <v>0</v>
      </c>
      <c r="H6">
        <v>-7.3499999999999597</v>
      </c>
      <c r="I6">
        <v>10.75</v>
      </c>
      <c r="J6">
        <v>1.7000000000000099</v>
      </c>
      <c r="K6">
        <v>-7.1749999999999599</v>
      </c>
      <c r="L6">
        <v>5.5650000000000004</v>
      </c>
      <c r="M6">
        <v>3.0630000000000002</v>
      </c>
      <c r="N6">
        <v>4.3602777780000004</v>
      </c>
      <c r="O6">
        <v>-8.4169634185820002E-3</v>
      </c>
      <c r="P6">
        <v>0.123612735489356</v>
      </c>
      <c r="Q6">
        <v>11</v>
      </c>
      <c r="R6">
        <v>0</v>
      </c>
    </row>
    <row r="7" spans="2:18" x14ac:dyDescent="0.35">
      <c r="B7" s="1">
        <v>44099</v>
      </c>
      <c r="C7">
        <v>29.6</v>
      </c>
      <c r="D7">
        <v>-2.6315789473684001E-2</v>
      </c>
      <c r="E7">
        <v>31.72</v>
      </c>
      <c r="F7">
        <v>1.32144614186465E-2</v>
      </c>
      <c r="G7">
        <v>0</v>
      </c>
      <c r="H7">
        <v>13.35</v>
      </c>
      <c r="I7">
        <v>29.75</v>
      </c>
      <c r="J7">
        <v>21.55</v>
      </c>
      <c r="K7">
        <v>11.45</v>
      </c>
      <c r="M7">
        <v>14.459396177613201</v>
      </c>
      <c r="O7">
        <v>1.3944574415592799E-2</v>
      </c>
      <c r="P7">
        <v>5.4331818697270801E-2</v>
      </c>
      <c r="Q7">
        <v>108</v>
      </c>
      <c r="R7">
        <v>0.17</v>
      </c>
    </row>
    <row r="8" spans="2:18" x14ac:dyDescent="0.35">
      <c r="B8" s="1">
        <v>44181</v>
      </c>
      <c r="C8">
        <v>60.5</v>
      </c>
      <c r="D8">
        <v>-8.4720121028744197E-2</v>
      </c>
      <c r="E8">
        <v>62.58</v>
      </c>
      <c r="F8">
        <v>5.6348847488384902E-2</v>
      </c>
      <c r="G8">
        <v>0</v>
      </c>
      <c r="H8">
        <v>-8.6499999999999702</v>
      </c>
      <c r="I8">
        <v>8.4500000000000401</v>
      </c>
      <c r="J8">
        <v>-9.9999999999965894E-2</v>
      </c>
      <c r="K8">
        <v>-8.1499999999999897</v>
      </c>
      <c r="L8">
        <v>5.05</v>
      </c>
      <c r="M8">
        <v>2.423</v>
      </c>
      <c r="N8">
        <v>3.624625</v>
      </c>
      <c r="O8">
        <v>-9.9256505576208104E-2</v>
      </c>
      <c r="P8">
        <v>0.44644692126475299</v>
      </c>
      <c r="Q8">
        <v>0</v>
      </c>
      <c r="R8">
        <v>0.48</v>
      </c>
    </row>
    <row r="9" spans="2:18" x14ac:dyDescent="0.35">
      <c r="B9" s="1">
        <v>44055</v>
      </c>
      <c r="C9">
        <v>33.5</v>
      </c>
      <c r="D9">
        <v>-3.7356321839080303E-2</v>
      </c>
      <c r="E9">
        <v>34.97</v>
      </c>
      <c r="F9">
        <v>2.03520055051464E-2</v>
      </c>
      <c r="G9">
        <v>0</v>
      </c>
      <c r="H9">
        <v>13.05</v>
      </c>
      <c r="I9">
        <v>33.549999999999997</v>
      </c>
      <c r="J9">
        <v>23.3</v>
      </c>
      <c r="K9">
        <v>12.35</v>
      </c>
      <c r="L9">
        <v>22.8</v>
      </c>
      <c r="M9">
        <v>16.225000000000001</v>
      </c>
      <c r="N9">
        <v>19.837312499999999</v>
      </c>
      <c r="O9">
        <v>5.5902642197058497E-2</v>
      </c>
      <c r="P9">
        <v>2.4992323868975898E-2</v>
      </c>
      <c r="Q9">
        <v>64</v>
      </c>
      <c r="R9">
        <v>0.98</v>
      </c>
    </row>
    <row r="10" spans="2:18" x14ac:dyDescent="0.35">
      <c r="B10" s="1">
        <v>44135</v>
      </c>
      <c r="C10">
        <v>40.1</v>
      </c>
      <c r="D10">
        <v>2.2959183673469202E-2</v>
      </c>
      <c r="E10">
        <v>38.209999999999901</v>
      </c>
      <c r="F10">
        <v>3.5772899655462501E-2</v>
      </c>
      <c r="G10">
        <v>0</v>
      </c>
      <c r="H10">
        <v>0.35000000000002202</v>
      </c>
      <c r="I10">
        <v>22.75</v>
      </c>
      <c r="J10">
        <v>11.55</v>
      </c>
      <c r="K10">
        <v>-0.22499999999997999</v>
      </c>
      <c r="L10">
        <v>11.224</v>
      </c>
      <c r="M10">
        <v>7.343</v>
      </c>
      <c r="N10">
        <v>9.5053194439999995</v>
      </c>
      <c r="O10">
        <v>-1.02439681897829E-2</v>
      </c>
      <c r="P10">
        <v>0.21447860695385901</v>
      </c>
      <c r="Q10">
        <v>144</v>
      </c>
      <c r="R10">
        <v>4.93</v>
      </c>
    </row>
    <row r="11" spans="2:18" x14ac:dyDescent="0.35">
      <c r="B11" s="1">
        <v>44133</v>
      </c>
      <c r="C11">
        <v>36.4</v>
      </c>
      <c r="D11">
        <v>-9.2269326683291797E-2</v>
      </c>
      <c r="E11">
        <v>37.65</v>
      </c>
      <c r="F11">
        <v>3.1272852786992003E-2</v>
      </c>
      <c r="G11">
        <v>0</v>
      </c>
      <c r="H11">
        <v>0.45000000000004498</v>
      </c>
      <c r="I11">
        <v>21.45</v>
      </c>
      <c r="J11">
        <v>10.95</v>
      </c>
      <c r="K11">
        <v>-3.49999999999998</v>
      </c>
      <c r="L11">
        <v>11.102</v>
      </c>
      <c r="M11">
        <v>7.0910000000000002</v>
      </c>
      <c r="N11">
        <v>9.1679027780000002</v>
      </c>
      <c r="O11">
        <v>0.19699527346387499</v>
      </c>
      <c r="P11">
        <v>0.28268730720697499</v>
      </c>
      <c r="Q11">
        <v>142</v>
      </c>
      <c r="R11">
        <v>6.6</v>
      </c>
    </row>
    <row r="12" spans="2:18" x14ac:dyDescent="0.35">
      <c r="B12" s="3">
        <v>44016</v>
      </c>
      <c r="C12" s="4">
        <v>45.4</v>
      </c>
      <c r="D12" s="4">
        <v>-0.116731517509727</v>
      </c>
      <c r="E12" s="4">
        <v>50.16</v>
      </c>
      <c r="F12" s="4">
        <v>5.0401878703799301E-2</v>
      </c>
      <c r="G12" s="4">
        <v>0</v>
      </c>
      <c r="H12" s="4">
        <v>12.75</v>
      </c>
      <c r="I12" s="4">
        <v>32.35</v>
      </c>
      <c r="J12" s="4">
        <v>22.55</v>
      </c>
      <c r="K12" s="4">
        <v>10.725</v>
      </c>
      <c r="L12" s="4">
        <v>24.532</v>
      </c>
      <c r="M12" s="4">
        <v>17.058</v>
      </c>
      <c r="N12" s="4">
        <v>21.161041669999999</v>
      </c>
      <c r="O12" s="4">
        <v>6.7058676341799003E-2</v>
      </c>
      <c r="P12" s="4">
        <v>7.6244376649666004E-2</v>
      </c>
      <c r="Q12" s="4">
        <v>25</v>
      </c>
      <c r="R12" s="4" t="s">
        <v>19</v>
      </c>
    </row>
    <row r="13" spans="2:18" x14ac:dyDescent="0.35">
      <c r="B13" s="3">
        <v>44265</v>
      </c>
      <c r="C13" s="4">
        <v>47.9</v>
      </c>
      <c r="D13" s="4">
        <v>-4.96031746031746E-2</v>
      </c>
      <c r="E13" s="4">
        <v>45.379999999999903</v>
      </c>
      <c r="F13" s="4">
        <v>4.41652729151812E-2</v>
      </c>
      <c r="G13" s="4">
        <v>5.2</v>
      </c>
      <c r="H13" s="4">
        <v>-6.1499999999999702</v>
      </c>
      <c r="I13" s="4">
        <v>6.75</v>
      </c>
      <c r="J13" s="4">
        <v>0.30000000000001098</v>
      </c>
      <c r="K13" s="4">
        <v>-2.5249999999999599</v>
      </c>
      <c r="L13" s="4">
        <v>8.1950000000000003</v>
      </c>
      <c r="M13" s="4">
        <v>5.8209999999999997</v>
      </c>
      <c r="N13" s="4">
        <v>7.2248819439999998</v>
      </c>
      <c r="O13" s="4">
        <v>-0.181984260820685</v>
      </c>
      <c r="P13" s="4">
        <v>0.115444217883614</v>
      </c>
      <c r="Q13" s="4">
        <v>72</v>
      </c>
      <c r="R13" s="4">
        <v>390</v>
      </c>
    </row>
    <row r="14" spans="2:18" x14ac:dyDescent="0.35">
      <c r="B14" s="3">
        <v>44021</v>
      </c>
      <c r="C14" s="4">
        <v>37.6</v>
      </c>
      <c r="D14" s="4">
        <v>-1.31233595800525E-2</v>
      </c>
      <c r="E14" s="4">
        <v>44.69</v>
      </c>
      <c r="F14" s="4">
        <v>3.9161037718104197E-2</v>
      </c>
      <c r="G14" s="4">
        <v>0</v>
      </c>
      <c r="H14" s="4">
        <v>9.1500000000000306</v>
      </c>
      <c r="I14" s="4">
        <v>33.950000000000003</v>
      </c>
      <c r="J14" s="4">
        <v>21.55</v>
      </c>
      <c r="K14" s="4">
        <v>9.5250000000000306</v>
      </c>
      <c r="L14" s="4">
        <v>22.632999999999999</v>
      </c>
      <c r="M14" s="4">
        <v>14.84</v>
      </c>
      <c r="N14" s="4">
        <v>19.214520830000001</v>
      </c>
      <c r="O14" s="4">
        <v>-4.6088577489233201E-2</v>
      </c>
      <c r="P14" s="4">
        <v>4.7654864014898698E-2</v>
      </c>
      <c r="Q14" s="4">
        <v>30</v>
      </c>
      <c r="R14" s="4">
        <v>550</v>
      </c>
    </row>
    <row r="15" spans="2:18" x14ac:dyDescent="0.35">
      <c r="B15" s="3">
        <v>44032</v>
      </c>
      <c r="C15" s="4">
        <v>35.4</v>
      </c>
      <c r="D15" s="4">
        <v>-2.8169014084507E-3</v>
      </c>
      <c r="E15" s="4">
        <v>36.6</v>
      </c>
      <c r="F15" s="4">
        <v>1.4190377189604E-2</v>
      </c>
      <c r="G15" s="4">
        <v>0</v>
      </c>
      <c r="H15" s="4">
        <v>17.75</v>
      </c>
      <c r="I15" s="4">
        <v>35.450000000000003</v>
      </c>
      <c r="J15" s="4">
        <v>26.6</v>
      </c>
      <c r="K15" s="4">
        <v>15.6</v>
      </c>
      <c r="L15" s="4">
        <v>23.352</v>
      </c>
      <c r="M15" s="4">
        <v>17.605</v>
      </c>
      <c r="N15" s="4">
        <v>20.176645829999998</v>
      </c>
      <c r="O15" s="4">
        <v>3.2067065306601E-2</v>
      </c>
      <c r="P15" s="4">
        <v>2.6810727618927901E-2</v>
      </c>
      <c r="Q15" s="4">
        <v>41</v>
      </c>
      <c r="R15" s="4">
        <v>550</v>
      </c>
    </row>
    <row r="16" spans="2:18" x14ac:dyDescent="0.35">
      <c r="B16" s="3">
        <v>44083</v>
      </c>
      <c r="C16" s="4">
        <v>30.9</v>
      </c>
      <c r="D16" s="4">
        <v>5.4607508532423098E-2</v>
      </c>
      <c r="E16" s="4">
        <v>31.639999999999901</v>
      </c>
      <c r="F16" s="4">
        <v>2.4853728707385201E-2</v>
      </c>
      <c r="G16" s="4">
        <v>0</v>
      </c>
      <c r="H16" s="4">
        <v>2.55000000000001</v>
      </c>
      <c r="I16" s="4">
        <v>17.95</v>
      </c>
      <c r="J16" s="4">
        <v>10.25</v>
      </c>
      <c r="K16" s="4">
        <v>9.6500000000000199</v>
      </c>
      <c r="L16" s="4">
        <v>15.318</v>
      </c>
      <c r="M16" s="4">
        <v>11.346</v>
      </c>
      <c r="N16" s="4">
        <v>13.74596528</v>
      </c>
      <c r="O16" s="4">
        <v>-0.246363334440385</v>
      </c>
      <c r="P16" s="4">
        <v>7.7571425486657603E-2</v>
      </c>
      <c r="Q16" s="4">
        <v>92</v>
      </c>
      <c r="R16" s="4">
        <v>550</v>
      </c>
    </row>
    <row r="17" spans="1:18" x14ac:dyDescent="0.35">
      <c r="B17" s="3">
        <v>44041</v>
      </c>
      <c r="C17" s="4">
        <v>38</v>
      </c>
      <c r="D17" s="4">
        <v>-5.9405940594059299E-2</v>
      </c>
      <c r="E17" s="4">
        <v>41.13</v>
      </c>
      <c r="F17" s="4">
        <v>6.4813263060693904E-2</v>
      </c>
      <c r="G17" s="4">
        <v>0</v>
      </c>
      <c r="H17" s="4">
        <v>14.15</v>
      </c>
      <c r="I17" s="4">
        <v>35.35</v>
      </c>
      <c r="J17" s="4">
        <v>24.75</v>
      </c>
      <c r="K17" s="4">
        <v>14.65</v>
      </c>
      <c r="L17" s="4">
        <v>23.881</v>
      </c>
      <c r="M17" s="4">
        <v>16.533999999999999</v>
      </c>
      <c r="N17" s="4">
        <v>20.759555559999999</v>
      </c>
      <c r="O17" s="4">
        <v>-0.105545036516094</v>
      </c>
      <c r="P17" s="4">
        <v>3.3145404793090499E-2</v>
      </c>
      <c r="Q17" s="4">
        <v>50</v>
      </c>
      <c r="R17" s="4">
        <v>588</v>
      </c>
    </row>
    <row r="18" spans="1:18" x14ac:dyDescent="0.35">
      <c r="B18" s="3">
        <v>44027</v>
      </c>
      <c r="C18" s="4">
        <v>36.5</v>
      </c>
      <c r="D18" s="4">
        <v>1.6713091922005499E-2</v>
      </c>
      <c r="E18" s="4">
        <v>37.709999999999901</v>
      </c>
      <c r="F18" s="4">
        <v>2.1975158077574899E-2</v>
      </c>
      <c r="G18" s="4">
        <v>0</v>
      </c>
      <c r="H18" s="4">
        <v>14.95</v>
      </c>
      <c r="I18" s="4">
        <v>35.25</v>
      </c>
      <c r="J18" s="4">
        <v>25.1</v>
      </c>
      <c r="K18" s="4">
        <v>15.675000000000001</v>
      </c>
      <c r="L18" s="4">
        <v>23.832999999999998</v>
      </c>
      <c r="M18" s="4">
        <v>17.390999999999998</v>
      </c>
      <c r="N18" s="4">
        <v>21.130909719999998</v>
      </c>
      <c r="O18" s="4">
        <v>-4.9412407761683597E-2</v>
      </c>
      <c r="P18" s="4">
        <v>5.81718138606971E-2</v>
      </c>
      <c r="Q18" s="4">
        <v>36</v>
      </c>
      <c r="R18" s="4">
        <v>684</v>
      </c>
    </row>
    <row r="19" spans="1:18" x14ac:dyDescent="0.35">
      <c r="A19" t="s">
        <v>18</v>
      </c>
      <c r="H19" s="5">
        <f>MIN(H12:H18)</f>
        <v>-6.1499999999999702</v>
      </c>
      <c r="J19">
        <f>MIN(J12:J18)</f>
        <v>0.30000000000001098</v>
      </c>
      <c r="Q19" s="2">
        <f>MIN(Q12:Q18)</f>
        <v>25</v>
      </c>
    </row>
    <row r="20" spans="1:18" x14ac:dyDescent="0.35">
      <c r="A20" t="s">
        <v>17</v>
      </c>
      <c r="C20" s="2">
        <f>MAX(C12:C18)</f>
        <v>47.9</v>
      </c>
      <c r="D20">
        <f>MAX(D12:D18)</f>
        <v>5.4607508532423098E-2</v>
      </c>
      <c r="E20" s="2">
        <f>MAX(E12:E18)</f>
        <v>50.16</v>
      </c>
      <c r="F20" s="2">
        <f>MAX(F12:F18)</f>
        <v>6.4813263060693904E-2</v>
      </c>
      <c r="G20">
        <f>MAX(G12:G18)</f>
        <v>5.2</v>
      </c>
      <c r="I20">
        <f>MAX(I12:I18)</f>
        <v>35.450000000000003</v>
      </c>
      <c r="J20">
        <f>MAX(J12:J18)</f>
        <v>26.6</v>
      </c>
      <c r="M20" s="2">
        <f>MIN(M12:M18)</f>
        <v>5.8209999999999997</v>
      </c>
      <c r="P20" s="2">
        <f>MAX(P12:P18)</f>
        <v>0.115444217883614</v>
      </c>
    </row>
    <row r="22" spans="1:18" x14ac:dyDescent="0.35">
      <c r="B22" s="2"/>
      <c r="C22" s="6" t="s">
        <v>20</v>
      </c>
    </row>
  </sheetData>
  <autoFilter ref="B1:R1">
    <sortState xmlns:xlrd2="http://schemas.microsoft.com/office/spreadsheetml/2017/richdata2" ref="B2:R17">
      <sortCondition ref="R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Thresholds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 Schlaff</cp:lastModifiedBy>
  <dcterms:created xsi:type="dcterms:W3CDTF">2021-06-03T17:56:08Z</dcterms:created>
  <dcterms:modified xsi:type="dcterms:W3CDTF">2021-06-03T18:05:50Z</dcterms:modified>
</cp:coreProperties>
</file>