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Paper_MA/Paper_Recycling_3/AHP_Monte_Carlo/data/input/cost_data/"/>
    </mc:Choice>
  </mc:AlternateContent>
  <xr:revisionPtr revIDLastSave="0" documentId="13_ncr:1_{B58EFAAC-3409-474B-BC5D-BD49108A1888}" xr6:coauthVersionLast="47" xr6:coauthVersionMax="47" xr10:uidLastSave="{00000000-0000-0000-0000-000000000000}"/>
  <bookViews>
    <workbookView xWindow="460" yWindow="500" windowWidth="17860" windowHeight="18240" activeTab="2" xr2:uid="{9E23791E-A9D1-B24D-9D6E-42C1F180DBE7}"/>
  </bookViews>
  <sheets>
    <sheet name="shredding" sheetId="1" r:id="rId1"/>
    <sheet name="extrusion" sheetId="2" r:id="rId2"/>
    <sheet name="granulate" sheetId="3" r:id="rId3"/>
    <sheet name="condition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</calcChain>
</file>

<file path=xl/sharedStrings.xml><?xml version="1.0" encoding="utf-8"?>
<sst xmlns="http://schemas.openxmlformats.org/spreadsheetml/2006/main" count="92" uniqueCount="20">
  <si>
    <t>machine_purchase_cost_[€]</t>
  </si>
  <si>
    <t>production_time_[y]</t>
  </si>
  <si>
    <t>machine_cost</t>
  </si>
  <si>
    <t>operational_cost</t>
  </si>
  <si>
    <t>production_energy_[kWh]</t>
  </si>
  <si>
    <t>operational_rate_energy_[€/kWh]</t>
  </si>
  <si>
    <t>labour_cost</t>
  </si>
  <si>
    <t>praeprocess_[h]</t>
  </si>
  <si>
    <t>process_[h]</t>
  </si>
  <si>
    <t>postprocess_[h]</t>
  </si>
  <si>
    <t>labour_rate_[€/h]</t>
  </si>
  <si>
    <t>material_cost</t>
  </si>
  <si>
    <t>production_mass_[kg]</t>
  </si>
  <si>
    <t>material_rate_[€/kg]</t>
  </si>
  <si>
    <t>cost_spare_parts_[€]</t>
  </si>
  <si>
    <t>maintenance_cost</t>
  </si>
  <si>
    <t>labour_time_[h]</t>
  </si>
  <si>
    <t>machine_life_span_[y]</t>
  </si>
  <si>
    <t>operational_rate_time_[€/y]</t>
  </si>
  <si>
    <t>maintenance_rate_[€/h]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</si>
</sst>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CAF4-10EE-7547-8F9A-E08E88E519F7}">
  <dimension ref="A1:R3"/>
  <sheetViews>
    <sheetView zoomScale="84" workbookViewId="0">
      <selection activeCell="G4" sqref="G4"/>
    </sheetView>
  </sheetViews>
  <sheetFormatPr baseColWidth="10" defaultRowHeight="16" x14ac:dyDescent="0.2"/>
  <cols>
    <col min="1" max="1" width="24" customWidth="1"/>
    <col min="2" max="2" width="21" customWidth="1"/>
    <col min="3" max="3" width="20.6640625" customWidth="1"/>
    <col min="4" max="4" width="18.33203125" customWidth="1"/>
    <col min="5" max="5" width="21.6640625" customWidth="1"/>
    <col min="6" max="6" width="27" customWidth="1"/>
    <col min="7" max="7" width="32.1640625" customWidth="1"/>
    <col min="8" max="8" width="14.83203125" customWidth="1"/>
    <col min="9" max="9" width="10.1640625" customWidth="1"/>
    <col min="10" max="10" width="14" customWidth="1"/>
    <col min="11" max="11" width="15.5" customWidth="1"/>
    <col min="12" max="12" width="20" customWidth="1"/>
    <col min="13" max="13" width="17.6640625" customWidth="1"/>
    <col min="14" max="14" width="19" customWidth="1"/>
    <col min="15" max="15" width="13.83203125" customWidth="1"/>
    <col min="16" max="16" width="17.1640625" customWidth="1"/>
    <col min="17" max="17" width="18.5" customWidth="1"/>
    <col min="18" max="18" width="20.6640625" customWidth="1"/>
  </cols>
  <sheetData>
    <row r="1" spans="1:18" x14ac:dyDescent="0.2">
      <c r="A1" s="3" t="s">
        <v>2</v>
      </c>
      <c r="B1" s="3"/>
      <c r="C1" s="3"/>
      <c r="D1" s="3" t="s">
        <v>3</v>
      </c>
      <c r="E1" s="3"/>
      <c r="F1" s="3"/>
      <c r="G1" s="3"/>
      <c r="H1" s="3" t="s">
        <v>6</v>
      </c>
      <c r="I1" s="3"/>
      <c r="J1" s="3"/>
      <c r="K1" s="3"/>
      <c r="L1" s="3" t="s">
        <v>11</v>
      </c>
      <c r="M1" s="3"/>
      <c r="N1" s="3" t="s">
        <v>15</v>
      </c>
      <c r="O1" s="3"/>
      <c r="P1" s="3"/>
      <c r="Q1" s="3"/>
    </row>
    <row r="2" spans="1:18" x14ac:dyDescent="0.2">
      <c r="A2" t="s">
        <v>0</v>
      </c>
      <c r="B2" t="s">
        <v>1</v>
      </c>
      <c r="C2" t="s">
        <v>17</v>
      </c>
      <c r="D2" t="s">
        <v>1</v>
      </c>
      <c r="E2" t="s">
        <v>4</v>
      </c>
      <c r="F2" t="s">
        <v>18</v>
      </c>
      <c r="G2" t="s">
        <v>5</v>
      </c>
      <c r="H2" t="s">
        <v>7</v>
      </c>
      <c r="I2" t="s">
        <v>8</v>
      </c>
      <c r="J2" t="s">
        <v>9</v>
      </c>
      <c r="K2" t="s">
        <v>10</v>
      </c>
      <c r="L2" t="s">
        <v>12</v>
      </c>
      <c r="M2" t="s">
        <v>13</v>
      </c>
      <c r="N2" t="s">
        <v>14</v>
      </c>
      <c r="O2" t="s">
        <v>16</v>
      </c>
      <c r="P2" t="s">
        <v>1</v>
      </c>
      <c r="Q2" t="s">
        <v>17</v>
      </c>
      <c r="R2" t="s">
        <v>19</v>
      </c>
    </row>
    <row r="3" spans="1:18" x14ac:dyDescent="0.2">
      <c r="A3">
        <v>3500</v>
      </c>
      <c r="B3">
        <v>5.7099999999999999E-5</v>
      </c>
      <c r="C3">
        <v>6</v>
      </c>
      <c r="D3">
        <v>5.7099999999999999E-5</v>
      </c>
      <c r="E3">
        <v>0.13800000000000001</v>
      </c>
      <c r="F3" s="1">
        <v>1</v>
      </c>
      <c r="G3">
        <v>0.20699999999999999</v>
      </c>
      <c r="H3">
        <v>8.3000000000000004E-2</v>
      </c>
      <c r="I3">
        <v>0.05</v>
      </c>
      <c r="J3">
        <v>0.33</v>
      </c>
      <c r="K3">
        <v>75.41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</sheetData>
  <mergeCells count="5">
    <mergeCell ref="N1:Q1"/>
    <mergeCell ref="A1:C1"/>
    <mergeCell ref="D1:G1"/>
    <mergeCell ref="H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9C3B-818D-974A-839B-1CDF92A21CC9}">
  <dimension ref="A1:R3"/>
  <sheetViews>
    <sheetView topLeftCell="C1" zoomScale="119" workbookViewId="0">
      <selection activeCell="G3" sqref="G3"/>
    </sheetView>
  </sheetViews>
  <sheetFormatPr baseColWidth="10" defaultRowHeight="16" x14ac:dyDescent="0.2"/>
  <cols>
    <col min="1" max="1" width="23.1640625" customWidth="1"/>
    <col min="2" max="2" width="17.1640625" customWidth="1"/>
    <col min="3" max="3" width="18.6640625" customWidth="1"/>
    <col min="4" max="4" width="17.1640625" customWidth="1"/>
    <col min="5" max="5" width="22" customWidth="1"/>
    <col min="6" max="6" width="26.6640625" customWidth="1"/>
    <col min="7" max="7" width="28.6640625" customWidth="1"/>
    <col min="8" max="8" width="14.1640625" customWidth="1"/>
    <col min="9" max="9" width="10" customWidth="1"/>
    <col min="10" max="10" width="14.1640625" customWidth="1"/>
    <col min="11" max="11" width="16.1640625" customWidth="1"/>
    <col min="12" max="12" width="18.6640625" customWidth="1"/>
    <col min="13" max="13" width="17.5" customWidth="1"/>
    <col min="14" max="14" width="20.33203125" customWidth="1"/>
    <col min="15" max="15" width="14.1640625" customWidth="1"/>
    <col min="16" max="16" width="17.5" customWidth="1"/>
    <col min="17" max="17" width="18.5" customWidth="1"/>
    <col min="18" max="18" width="20.33203125" customWidth="1"/>
  </cols>
  <sheetData>
    <row r="1" spans="1:18" x14ac:dyDescent="0.2">
      <c r="A1" s="3" t="s">
        <v>2</v>
      </c>
      <c r="B1" s="3"/>
      <c r="C1" s="3"/>
      <c r="D1" s="3" t="s">
        <v>3</v>
      </c>
      <c r="E1" s="3"/>
      <c r="F1" s="3"/>
      <c r="G1" s="3"/>
      <c r="H1" s="3" t="s">
        <v>6</v>
      </c>
      <c r="I1" s="3"/>
      <c r="J1" s="3"/>
      <c r="K1" s="3"/>
      <c r="L1" s="3" t="s">
        <v>11</v>
      </c>
      <c r="M1" s="3"/>
      <c r="N1" s="3" t="s">
        <v>15</v>
      </c>
      <c r="O1" s="3"/>
      <c r="P1" s="3"/>
      <c r="Q1" s="3"/>
    </row>
    <row r="2" spans="1:18" x14ac:dyDescent="0.2">
      <c r="A2" t="s">
        <v>0</v>
      </c>
      <c r="B2" t="s">
        <v>1</v>
      </c>
      <c r="C2" t="s">
        <v>17</v>
      </c>
      <c r="D2" t="s">
        <v>1</v>
      </c>
      <c r="E2" t="s">
        <v>4</v>
      </c>
      <c r="F2" t="s">
        <v>18</v>
      </c>
      <c r="G2" t="s">
        <v>5</v>
      </c>
      <c r="H2" t="s">
        <v>7</v>
      </c>
      <c r="I2" t="s">
        <v>8</v>
      </c>
      <c r="J2" t="s">
        <v>9</v>
      </c>
      <c r="K2" t="s">
        <v>10</v>
      </c>
      <c r="L2" t="s">
        <v>12</v>
      </c>
      <c r="M2" t="s">
        <v>13</v>
      </c>
      <c r="N2" t="s">
        <v>14</v>
      </c>
      <c r="O2" t="s">
        <v>16</v>
      </c>
      <c r="P2" t="s">
        <v>1</v>
      </c>
      <c r="Q2" t="s">
        <v>17</v>
      </c>
      <c r="R2" t="s">
        <v>19</v>
      </c>
    </row>
    <row r="3" spans="1:18" x14ac:dyDescent="0.2">
      <c r="A3">
        <v>6000</v>
      </c>
      <c r="B3">
        <v>8.0000000000000004E-4</v>
      </c>
      <c r="C3">
        <v>6</v>
      </c>
      <c r="D3">
        <v>8.0000000000000004E-4</v>
      </c>
      <c r="E3">
        <v>0.41699999999999998</v>
      </c>
      <c r="F3" s="1">
        <v>1</v>
      </c>
      <c r="G3">
        <v>0.20699999999999999</v>
      </c>
      <c r="H3">
        <v>0.33</v>
      </c>
      <c r="I3">
        <v>0</v>
      </c>
      <c r="J3">
        <v>8.3000000000000004E-2</v>
      </c>
      <c r="K3">
        <v>75.41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</sheetData>
  <mergeCells count="5">
    <mergeCell ref="A1:C1"/>
    <mergeCell ref="D1:G1"/>
    <mergeCell ref="H1:K1"/>
    <mergeCell ref="L1:M1"/>
    <mergeCell ref="N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3924-2D1B-F649-8D6E-329FE2160CED}">
  <dimension ref="A1:R3"/>
  <sheetViews>
    <sheetView tabSelected="1" zoomScale="125" workbookViewId="0">
      <selection activeCell="F6" sqref="F6"/>
    </sheetView>
  </sheetViews>
  <sheetFormatPr baseColWidth="10" defaultRowHeight="16" x14ac:dyDescent="0.2"/>
  <cols>
    <col min="1" max="1" width="23.5" customWidth="1"/>
    <col min="2" max="2" width="17.83203125" customWidth="1"/>
    <col min="3" max="3" width="19.1640625" customWidth="1"/>
    <col min="4" max="4" width="17.6640625" customWidth="1"/>
    <col min="5" max="5" width="22.1640625" customWidth="1"/>
    <col min="6" max="6" width="27.1640625" customWidth="1"/>
    <col min="7" max="7" width="29.33203125" customWidth="1"/>
    <col min="8" max="8" width="14.1640625" customWidth="1"/>
    <col min="9" max="9" width="10.5" customWidth="1"/>
    <col min="10" max="10" width="13.83203125" customWidth="1"/>
    <col min="11" max="11" width="14.83203125" customWidth="1"/>
    <col min="12" max="12" width="18.5" customWidth="1"/>
    <col min="13" max="13" width="17.1640625" customWidth="1"/>
    <col min="14" max="14" width="18.83203125" customWidth="1"/>
    <col min="15" max="15" width="14.1640625" customWidth="1"/>
    <col min="16" max="16" width="17.5" customWidth="1"/>
    <col min="17" max="17" width="19.1640625" customWidth="1"/>
    <col min="18" max="18" width="20.5" customWidth="1"/>
  </cols>
  <sheetData>
    <row r="1" spans="1:18" x14ac:dyDescent="0.2">
      <c r="A1" s="3" t="s">
        <v>2</v>
      </c>
      <c r="B1" s="3"/>
      <c r="C1" s="3"/>
      <c r="D1" s="3" t="s">
        <v>3</v>
      </c>
      <c r="E1" s="3"/>
      <c r="F1" s="3"/>
      <c r="G1" s="3"/>
      <c r="H1" s="3" t="s">
        <v>6</v>
      </c>
      <c r="I1" s="3"/>
      <c r="J1" s="3"/>
      <c r="K1" s="3"/>
      <c r="L1" s="3" t="s">
        <v>11</v>
      </c>
      <c r="M1" s="3"/>
      <c r="N1" s="3" t="s">
        <v>15</v>
      </c>
      <c r="O1" s="3"/>
      <c r="P1" s="3"/>
      <c r="Q1" s="3"/>
    </row>
    <row r="2" spans="1:18" x14ac:dyDescent="0.2">
      <c r="A2" t="s">
        <v>0</v>
      </c>
      <c r="B2" t="s">
        <v>1</v>
      </c>
      <c r="C2" t="s">
        <v>17</v>
      </c>
      <c r="D2" t="s">
        <v>1</v>
      </c>
      <c r="E2" t="s">
        <v>4</v>
      </c>
      <c r="F2" t="s">
        <v>18</v>
      </c>
      <c r="G2" t="s">
        <v>5</v>
      </c>
      <c r="H2" t="s">
        <v>7</v>
      </c>
      <c r="I2" t="s">
        <v>8</v>
      </c>
      <c r="J2" t="s">
        <v>9</v>
      </c>
      <c r="K2" t="s">
        <v>10</v>
      </c>
      <c r="L2" t="s">
        <v>12</v>
      </c>
      <c r="M2" t="s">
        <v>13</v>
      </c>
      <c r="N2" t="s">
        <v>14</v>
      </c>
      <c r="O2" t="s">
        <v>16</v>
      </c>
      <c r="P2" t="s">
        <v>1</v>
      </c>
      <c r="Q2" t="s">
        <v>17</v>
      </c>
      <c r="R2" t="s">
        <v>19</v>
      </c>
    </row>
    <row r="3" spans="1:18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</sheetData>
  <mergeCells count="5">
    <mergeCell ref="A1:C1"/>
    <mergeCell ref="D1:G1"/>
    <mergeCell ref="H1:K1"/>
    <mergeCell ref="L1:M1"/>
    <mergeCell ref="N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B8B2-5703-4A47-9A2B-A87AD92FEE9B}">
  <dimension ref="A1:R3"/>
  <sheetViews>
    <sheetView zoomScale="125" workbookViewId="0">
      <selection activeCell="H7" sqref="H7"/>
    </sheetView>
  </sheetViews>
  <sheetFormatPr baseColWidth="10" defaultRowHeight="16" x14ac:dyDescent="0.2"/>
  <cols>
    <col min="1" max="1" width="23.6640625" customWidth="1"/>
    <col min="2" max="2" width="17.5" customWidth="1"/>
    <col min="3" max="3" width="19" customWidth="1"/>
    <col min="4" max="4" width="17.5" customWidth="1"/>
    <col min="5" max="5" width="22" customWidth="1"/>
    <col min="6" max="6" width="26.6640625" customWidth="1"/>
    <col min="7" max="7" width="28.6640625" customWidth="1"/>
    <col min="8" max="8" width="13.83203125" customWidth="1"/>
    <col min="9" max="9" width="10.33203125" customWidth="1"/>
    <col min="10" max="10" width="13.33203125" customWidth="1"/>
    <col min="11" max="11" width="14.83203125" customWidth="1"/>
    <col min="12" max="12" width="19.1640625" customWidth="1"/>
    <col min="13" max="13" width="17.5" customWidth="1"/>
    <col min="14" max="14" width="19.5" customWidth="1"/>
    <col min="15" max="15" width="13.6640625" customWidth="1"/>
    <col min="16" max="16" width="17.5" customWidth="1"/>
    <col min="17" max="17" width="21" customWidth="1"/>
    <col min="18" max="18" width="21.83203125" customWidth="1"/>
  </cols>
  <sheetData>
    <row r="1" spans="1:18" x14ac:dyDescent="0.2">
      <c r="A1" s="3" t="s">
        <v>2</v>
      </c>
      <c r="B1" s="3"/>
      <c r="C1" s="3"/>
      <c r="D1" s="3" t="s">
        <v>3</v>
      </c>
      <c r="E1" s="3"/>
      <c r="F1" s="3"/>
      <c r="G1" s="3"/>
      <c r="H1" s="3" t="s">
        <v>6</v>
      </c>
      <c r="I1" s="3"/>
      <c r="J1" s="3"/>
      <c r="K1" s="3"/>
      <c r="L1" s="3" t="s">
        <v>11</v>
      </c>
      <c r="M1" s="3"/>
      <c r="N1" s="3" t="s">
        <v>15</v>
      </c>
      <c r="O1" s="3"/>
      <c r="P1" s="3"/>
      <c r="Q1" s="3"/>
      <c r="R1" s="3"/>
    </row>
    <row r="2" spans="1:18" x14ac:dyDescent="0.2">
      <c r="A2" t="s">
        <v>0</v>
      </c>
      <c r="B2" t="s">
        <v>1</v>
      </c>
      <c r="C2" t="s">
        <v>17</v>
      </c>
      <c r="D2" t="s">
        <v>1</v>
      </c>
      <c r="E2" t="s">
        <v>4</v>
      </c>
      <c r="F2" t="s">
        <v>18</v>
      </c>
      <c r="G2" t="s">
        <v>5</v>
      </c>
      <c r="H2" t="s">
        <v>7</v>
      </c>
      <c r="I2" t="s">
        <v>8</v>
      </c>
      <c r="J2" t="s">
        <v>9</v>
      </c>
      <c r="K2" t="s">
        <v>10</v>
      </c>
      <c r="L2" t="s">
        <v>12</v>
      </c>
      <c r="M2" t="s">
        <v>13</v>
      </c>
      <c r="N2" t="s">
        <v>14</v>
      </c>
      <c r="O2" t="s">
        <v>16</v>
      </c>
      <c r="P2" t="s">
        <v>1</v>
      </c>
      <c r="Q2" t="s">
        <v>17</v>
      </c>
      <c r="R2" t="s">
        <v>19</v>
      </c>
    </row>
    <row r="3" spans="1:18" x14ac:dyDescent="0.2">
      <c r="A3">
        <v>10000</v>
      </c>
      <c r="B3">
        <v>2.7000000000000001E-3</v>
      </c>
      <c r="C3" s="2">
        <v>8</v>
      </c>
      <c r="D3">
        <v>2.7000000000000001E-3</v>
      </c>
      <c r="E3">
        <f>0.436+2.844</f>
        <v>3.28</v>
      </c>
      <c r="F3" s="1">
        <v>1</v>
      </c>
      <c r="G3">
        <v>0.20699999999999999</v>
      </c>
      <c r="H3">
        <v>8.3000000000000004E-2</v>
      </c>
      <c r="I3">
        <v>0</v>
      </c>
      <c r="J3">
        <v>0</v>
      </c>
      <c r="K3">
        <v>75.41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</sheetData>
  <mergeCells count="5">
    <mergeCell ref="A1:C1"/>
    <mergeCell ref="D1:G1"/>
    <mergeCell ref="H1:K1"/>
    <mergeCell ref="L1:M1"/>
    <mergeCell ref="N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shredding</vt:lpstr>
      <vt:lpstr>extrusion</vt:lpstr>
      <vt:lpstr>granulate</vt:lpstr>
      <vt:lpstr>conditioning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2022-12-17T09:55:55Z</dcterms:created>
  <dcterms:modified xsi:type="dcterms:W3CDTF">2023-10-31T13:12:23Z</dcterms:modified>
</cp:coreProperties>
</file>