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ropbox\UMichiganWorkStuff\SCFA_microbiome_CRC_project\"/>
    </mc:Choice>
  </mc:AlternateContent>
  <bookViews>
    <workbookView xWindow="0" yWindow="0" windowWidth="28800" windowHeight="133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" i="1" s="1"/>
  <c r="J2" i="1" s="1"/>
  <c r="E2" i="1"/>
</calcChain>
</file>

<file path=xl/sharedStrings.xml><?xml version="1.0" encoding="utf-8"?>
<sst xmlns="http://schemas.openxmlformats.org/spreadsheetml/2006/main" count="34" uniqueCount="34">
  <si>
    <t>Item</t>
  </si>
  <si>
    <t>Qty</t>
  </si>
  <si>
    <t>Notes</t>
  </si>
  <si>
    <t>BioRad Micro-Guard Cation H Refill Cartridges</t>
  </si>
  <si>
    <t>cat_no</t>
  </si>
  <si>
    <t>Ind_Price</t>
  </si>
  <si>
    <t>Total_Price</t>
  </si>
  <si>
    <t>Cliptip 1250</t>
  </si>
  <si>
    <t>ART® 1000G Self-Sealing Barrier Pipet Tips, Molecular BioProducts</t>
  </si>
  <si>
    <t>P-2079G</t>
  </si>
  <si>
    <t xml:space="preserve">Millipore Sigma Stericup-GP, 0.22um, polyethersulfonate, 500mL, radio-sterilized </t>
  </si>
  <si>
    <t>SCGPU10RE</t>
  </si>
  <si>
    <t>Life Science Corning 96 Well EIA/RIA Clear Round Bottom Polystyrene Not treated Microplate, 25 per Bag, without lid, nonsterile</t>
  </si>
  <si>
    <t>Millipore Multiscreen HTS DV, 0.65um, Clear, nonsterile</t>
  </si>
  <si>
    <t>MSDVN6510</t>
  </si>
  <si>
    <t>Millipore Multiscreen HTS DV, 1.2um, Clear, nonsterile</t>
  </si>
  <si>
    <t>MSBVN1210</t>
  </si>
  <si>
    <t>Millipore Multiscreen HTS DV, 0.22um, Clear, nonsterile</t>
  </si>
  <si>
    <t>MSGVN2210</t>
  </si>
  <si>
    <t>Fisher Scientific Leap PAL Parts VIAL SCRW W/P 12x32 CLR 100/PK</t>
  </si>
  <si>
    <t>50-635-144</t>
  </si>
  <si>
    <t>Fisher Scientific Leap PAL Parts CAP SCRW GR 9MM SEPTA 100/PK</t>
  </si>
  <si>
    <t>50-635-153</t>
  </si>
  <si>
    <t>Fisher Scientific Wheaton Limited-Volume Insert for Standard-Opening Vials</t>
  </si>
  <si>
    <t xml:space="preserve"> 03-337-51</t>
  </si>
  <si>
    <t>Fisherbrand Plain Wood Applicators</t>
  </si>
  <si>
    <t>23-400-102</t>
  </si>
  <si>
    <t>Chromatography Research Supplies</t>
  </si>
  <si>
    <t>BioRad Aminex HPX-87H Column</t>
  </si>
  <si>
    <t>125-0140</t>
  </si>
  <si>
    <t>Total_Overall</t>
  </si>
  <si>
    <t>Price_per_sample</t>
  </si>
  <si>
    <t>Charlie_Ind_Price</t>
  </si>
  <si>
    <t>Charlie_Total_Price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</si>
</sst>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10" sqref="G10"/>
    </sheetView>
  </sheetViews>
  <sheetFormatPr defaultRowHeight="15" x14ac:dyDescent="0.25"/>
  <cols>
    <col min="1" max="1" width="55.7109375" customWidth="1"/>
    <col min="10" max="10" width="17" bestFit="1" customWidth="1"/>
  </cols>
  <sheetData>
    <row r="1" spans="1:10" x14ac:dyDescent="0.25">
      <c r="A1" t="s">
        <v>0</v>
      </c>
      <c r="B1" t="s">
        <v>4</v>
      </c>
      <c r="C1" t="s">
        <v>1</v>
      </c>
      <c r="D1" t="s">
        <v>5</v>
      </c>
      <c r="E1" t="s">
        <v>6</v>
      </c>
      <c r="F1" t="s">
        <v>32</v>
      </c>
      <c r="G1" t="s">
        <v>33</v>
      </c>
      <c r="H1" t="s">
        <v>2</v>
      </c>
      <c r="I1" t="s">
        <v>30</v>
      </c>
      <c r="J1" t="s">
        <v>31</v>
      </c>
    </row>
    <row r="2" spans="1:10" x14ac:dyDescent="0.25">
      <c r="A2" t="s">
        <v>3</v>
      </c>
      <c r="B2">
        <v>1250129</v>
      </c>
      <c r="C2">
        <v>5</v>
      </c>
      <c r="D2">
        <v>340</v>
      </c>
      <c r="E2">
        <f>C2*D2</f>
        <v>1700</v>
      </c>
      <c r="I2">
        <f>SUM(E2:E28)</f>
        <v>5584.4600000000009</v>
      </c>
      <c r="J2">
        <f>ROUND(I2/557,2)</f>
        <v>10.029999999999999</v>
      </c>
    </row>
    <row r="3" spans="1:10" x14ac:dyDescent="0.25">
      <c r="A3" t="s">
        <v>7</v>
      </c>
      <c r="B3">
        <v>94420813</v>
      </c>
      <c r="C3">
        <v>3</v>
      </c>
      <c r="D3">
        <v>114</v>
      </c>
      <c r="E3">
        <f t="shared" ref="E3:E28" si="0">C3*D3</f>
        <v>342</v>
      </c>
    </row>
    <row r="4" spans="1:10" x14ac:dyDescent="0.25">
      <c r="A4" t="s">
        <v>8</v>
      </c>
      <c r="B4" t="s">
        <v>9</v>
      </c>
      <c r="C4">
        <v>1</v>
      </c>
      <c r="D4">
        <v>225.11</v>
      </c>
      <c r="E4">
        <f t="shared" si="0"/>
        <v>225.11</v>
      </c>
    </row>
    <row r="5" spans="1:10" x14ac:dyDescent="0.25">
      <c r="A5" t="s">
        <v>10</v>
      </c>
      <c r="B5" t="s">
        <v>11</v>
      </c>
      <c r="C5">
        <v>1</v>
      </c>
      <c r="D5">
        <v>182</v>
      </c>
      <c r="E5">
        <f t="shared" si="0"/>
        <v>182</v>
      </c>
    </row>
    <row r="6" spans="1:10" x14ac:dyDescent="0.25">
      <c r="A6" t="s">
        <v>12</v>
      </c>
      <c r="B6">
        <v>3797</v>
      </c>
      <c r="C6">
        <v>1</v>
      </c>
      <c r="D6">
        <v>183.82</v>
      </c>
      <c r="E6">
        <f t="shared" si="0"/>
        <v>183.82</v>
      </c>
    </row>
    <row r="7" spans="1:10" x14ac:dyDescent="0.25">
      <c r="A7" t="s">
        <v>13</v>
      </c>
      <c r="B7" t="s">
        <v>14</v>
      </c>
      <c r="C7">
        <v>1</v>
      </c>
      <c r="D7">
        <v>183</v>
      </c>
      <c r="E7">
        <f t="shared" si="0"/>
        <v>183</v>
      </c>
    </row>
    <row r="8" spans="1:10" x14ac:dyDescent="0.25">
      <c r="A8" t="s">
        <v>15</v>
      </c>
      <c r="B8" t="s">
        <v>16</v>
      </c>
      <c r="C8">
        <v>1</v>
      </c>
      <c r="D8">
        <v>183</v>
      </c>
      <c r="E8">
        <f t="shared" si="0"/>
        <v>183</v>
      </c>
    </row>
    <row r="9" spans="1:10" x14ac:dyDescent="0.25">
      <c r="A9" t="s">
        <v>17</v>
      </c>
      <c r="B9" t="s">
        <v>18</v>
      </c>
      <c r="C9">
        <v>1</v>
      </c>
      <c r="D9">
        <v>178</v>
      </c>
      <c r="E9">
        <f t="shared" si="0"/>
        <v>178</v>
      </c>
    </row>
    <row r="10" spans="1:10" x14ac:dyDescent="0.25">
      <c r="A10" t="s">
        <v>19</v>
      </c>
      <c r="B10" t="s">
        <v>20</v>
      </c>
      <c r="C10">
        <v>6</v>
      </c>
      <c r="D10">
        <v>33.479999999999997</v>
      </c>
      <c r="E10">
        <f t="shared" si="0"/>
        <v>200.88</v>
      </c>
    </row>
    <row r="11" spans="1:10" x14ac:dyDescent="0.25">
      <c r="A11" t="s">
        <v>21</v>
      </c>
      <c r="B11" t="s">
        <v>22</v>
      </c>
      <c r="C11">
        <v>6</v>
      </c>
      <c r="D11">
        <v>35.14</v>
      </c>
      <c r="E11">
        <f t="shared" si="0"/>
        <v>210.84</v>
      </c>
    </row>
    <row r="12" spans="1:10" x14ac:dyDescent="0.25">
      <c r="A12" t="s">
        <v>23</v>
      </c>
      <c r="B12" t="s">
        <v>24</v>
      </c>
      <c r="C12">
        <v>1</v>
      </c>
      <c r="D12">
        <v>167.17</v>
      </c>
      <c r="E12">
        <f t="shared" si="0"/>
        <v>167.17</v>
      </c>
    </row>
    <row r="13" spans="1:10" x14ac:dyDescent="0.25">
      <c r="A13" t="s">
        <v>25</v>
      </c>
      <c r="B13" t="s">
        <v>26</v>
      </c>
      <c r="C13">
        <v>1</v>
      </c>
      <c r="D13">
        <v>20.399999999999999</v>
      </c>
      <c r="E13">
        <f t="shared" si="0"/>
        <v>20.399999999999999</v>
      </c>
    </row>
    <row r="14" spans="1:10" x14ac:dyDescent="0.25">
      <c r="A14" t="s">
        <v>27</v>
      </c>
      <c r="B14">
        <v>63011</v>
      </c>
      <c r="C14">
        <v>7</v>
      </c>
      <c r="D14">
        <v>43.32</v>
      </c>
      <c r="E14">
        <f t="shared" si="0"/>
        <v>303.24</v>
      </c>
    </row>
    <row r="15" spans="1:10" x14ac:dyDescent="0.25">
      <c r="A15" t="s">
        <v>28</v>
      </c>
      <c r="B15" t="s">
        <v>29</v>
      </c>
      <c r="C15">
        <v>1</v>
      </c>
      <c r="D15">
        <v>1505</v>
      </c>
      <c r="E15">
        <f t="shared" si="0"/>
        <v>1505</v>
      </c>
    </row>
    <row r="16" spans="1:10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  <row r="22" spans="5:5" x14ac:dyDescent="0.25">
      <c r="E22">
        <f t="shared" si="0"/>
        <v>0</v>
      </c>
    </row>
    <row r="23" spans="5:5" x14ac:dyDescent="0.25">
      <c r="E23">
        <f t="shared" si="0"/>
        <v>0</v>
      </c>
    </row>
    <row r="24" spans="5:5" x14ac:dyDescent="0.25">
      <c r="E24">
        <f t="shared" si="0"/>
        <v>0</v>
      </c>
    </row>
    <row r="25" spans="5:5" x14ac:dyDescent="0.25">
      <c r="E25">
        <f t="shared" si="0"/>
        <v>0</v>
      </c>
    </row>
    <row r="26" spans="5:5" x14ac:dyDescent="0.25">
      <c r="E26">
        <f t="shared" si="0"/>
        <v>0</v>
      </c>
    </row>
    <row r="27" spans="5:5" x14ac:dyDescent="0.25">
      <c r="E27">
        <f t="shared" si="0"/>
        <v>0</v>
      </c>
    </row>
    <row r="28" spans="5:5" x14ac:dyDescent="0.25">
      <c r="E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Sze</dc:creator>
  <cp:lastModifiedBy>marc Sze</cp:lastModifiedBy>
  <dcterms:created xsi:type="dcterms:W3CDTF">2017-06-28T10:53:08Z</dcterms:created>
  <dcterms:modified xsi:type="dcterms:W3CDTF">2017-07-21T14:44:09Z</dcterms:modified>
</cp:coreProperties>
</file>