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0" windowWidth="23475" windowHeight="12315"/>
  </bookViews>
  <sheets>
    <sheet name="Tabelle1" sheetId="1" r:id="rId1"/>
    <sheet name="Tabelle2" sheetId="2" r:id="rId2"/>
    <sheet name="Tabelle3" sheetId="3" r:id="rId3"/>
  </sheets>
  <definedNames>
    <definedName name="results_FFS1_1" localSheetId="0">Tabelle1!$L$3:$R$14</definedName>
    <definedName name="results_FFS2" localSheetId="0">Tabelle1!$L$15:$R$26</definedName>
    <definedName name="results_FFS3" localSheetId="0">Tabelle1!$L$27:$R$38</definedName>
    <definedName name="results_rgb_1" localSheetId="0">Tabelle1!$L$43:$R$79</definedName>
  </definedNames>
  <calcPr calcId="125725"/>
</workbook>
</file>

<file path=xl/calcChain.xml><?xml version="1.0" encoding="utf-8"?>
<calcChain xmlns="http://schemas.openxmlformats.org/spreadsheetml/2006/main">
  <c r="S9" i="1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4"/>
  <c r="S5"/>
  <c r="S6"/>
  <c r="S7"/>
  <c r="S8"/>
  <c r="S3"/>
  <c r="U38" l="1"/>
</calcChain>
</file>

<file path=xl/connections.xml><?xml version="1.0" encoding="utf-8"?>
<connections xmlns="http://schemas.openxmlformats.org/spreadsheetml/2006/main">
  <connection id="1" name="results_FFS1" type="6" refreshedVersion="3" background="1" saveData="1">
    <textPr codePage="850" sourceFile="C:\Envimaster\AOA-Impact\results_FFS1.csv" thousands=";" space="1" comma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results_FFS2" type="6" refreshedVersion="3" background="1" saveData="1">
    <textPr codePage="850" sourceFile="C:\Envimaster\AOA-Impact\results_FFS2.csv" thousands=";" space="1" comma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results_FFS3" type="6" refreshedVersion="3" background="1" saveData="1">
    <textPr codePage="850" sourceFile="C:\Envimaster\AOA-Impact\results_FFS3.csv" thousands=";" space="1" comma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results_rgb" type="6" refreshedVersion="3" background="1" saveData="1">
    <textPr codePage="850" sourceFile="C:\Envimaster\AOA-Impact\results_rgb.csv" thousands=";" space="1" comma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<sst xmlns="http://schemas.openxmlformats.org/spreadsheetml/2006/main" count="88" uniqueCount="83">
  <si>
    <t>accuracy</t>
  </si>
  <si>
    <t>kappa</t>
  </si>
  <si>
    <t>AOA</t>
  </si>
  <si>
    <t>runtime</t>
  </si>
  <si>
    <t>rgb2_tp1_c15</t>
  </si>
  <si>
    <t>rgb2_tp1_c30</t>
  </si>
  <si>
    <t>rgb2_tp1_c45</t>
  </si>
  <si>
    <t>rgb2_tp1_c60</t>
  </si>
  <si>
    <t>rgb2_tp1_c75</t>
  </si>
  <si>
    <t>rgb2_tp1_c90</t>
  </si>
  <si>
    <t>rgb2_tp2_c15</t>
  </si>
  <si>
    <t>rgb2_tp2_c30</t>
  </si>
  <si>
    <t>rgb2_tp2_c45</t>
  </si>
  <si>
    <t>rgb2_tp2_c60</t>
  </si>
  <si>
    <t>rgb2_tp2_c75</t>
  </si>
  <si>
    <t>rgb2_tp2_c90</t>
  </si>
  <si>
    <t>rgb3_tp1_c15</t>
  </si>
  <si>
    <t>rgb3_tp1_c30</t>
  </si>
  <si>
    <t>rgb3_tp1_c45</t>
  </si>
  <si>
    <t>rgb3_tp1_c60</t>
  </si>
  <si>
    <t>rgb3_tp1_c75</t>
  </si>
  <si>
    <t>rgb3_tp1_c90</t>
  </si>
  <si>
    <t>rgb3_tp2_c15</t>
  </si>
  <si>
    <t>rgb3_tp2_c30</t>
  </si>
  <si>
    <t>rgb3_tp2_c45</t>
  </si>
  <si>
    <t>rgb3_tp2_c60</t>
  </si>
  <si>
    <t>rgb3_tp2_c75</t>
  </si>
  <si>
    <t>rgb3_tp2_c90</t>
  </si>
  <si>
    <t>FFS1_tp1_c15</t>
  </si>
  <si>
    <t>FFS1_tp1_c30</t>
  </si>
  <si>
    <t>FFS1_tp1_c45</t>
  </si>
  <si>
    <t>FFS1_tp1_c60</t>
  </si>
  <si>
    <t>FFS1_tp1_c75</t>
  </si>
  <si>
    <t>FFS1_tp1_c90</t>
  </si>
  <si>
    <t>FFS1_tp2_c15</t>
  </si>
  <si>
    <t>FFS1_tp2_c30</t>
  </si>
  <si>
    <t>FFS1_tp2_c45</t>
  </si>
  <si>
    <t>FFS1_tp2_c60</t>
  </si>
  <si>
    <t>FFS1_tp2_c75</t>
  </si>
  <si>
    <t>FFS1_tp2_c90</t>
  </si>
  <si>
    <t>FFS2_tp1_c15</t>
  </si>
  <si>
    <t>FFS2_tp1_c30</t>
  </si>
  <si>
    <t>FFS2_tp1_c45</t>
  </si>
  <si>
    <t>FFS2_tp1_c60</t>
  </si>
  <si>
    <t>FFS2_tp1_c75</t>
  </si>
  <si>
    <t>FFS2_tp1_c90</t>
  </si>
  <si>
    <t>FFS2_tp2_c15</t>
  </si>
  <si>
    <t>FFS2_tp2_c30</t>
  </si>
  <si>
    <t>FFS2_tp2_c45</t>
  </si>
  <si>
    <t>FFS2_tp2_c60</t>
  </si>
  <si>
    <t>FFS2_tp2_c75</t>
  </si>
  <si>
    <t>FFS2_tp2_c90</t>
  </si>
  <si>
    <t>FFS3_tp1_c15</t>
  </si>
  <si>
    <t>FFS3_tp1_c30</t>
  </si>
  <si>
    <t>FFS3_tp1_c45</t>
  </si>
  <si>
    <t>FFS3_tp1_c60</t>
  </si>
  <si>
    <t>FFS3_tp1_c75</t>
  </si>
  <si>
    <t>FFS3_tp1_c90</t>
  </si>
  <si>
    <t>FFS3_tp2_c15</t>
  </si>
  <si>
    <t>FFS3_tp2_c30</t>
  </si>
  <si>
    <t>FFS3_tp2_c45</t>
  </si>
  <si>
    <t>FFS3_tp2_c60</t>
  </si>
  <si>
    <t>FFS3_tp2_c75</t>
  </si>
  <si>
    <t>FFS3_tp2_c90</t>
  </si>
  <si>
    <t>Stk / design</t>
  </si>
  <si>
    <t>Hitrate</t>
  </si>
  <si>
    <t>missrate</t>
  </si>
  <si>
    <t>Missrate</t>
  </si>
  <si>
    <t>Runtime</t>
  </si>
  <si>
    <t>factor RGB</t>
  </si>
  <si>
    <t>rgb1_tp1_c15</t>
  </si>
  <si>
    <t>rgb1_tp1_c30</t>
  </si>
  <si>
    <t>rgb1_tp1_c45</t>
  </si>
  <si>
    <t>rgb1_tp1_c60</t>
  </si>
  <si>
    <t>rgb1_tp1_c75</t>
  </si>
  <si>
    <t>rgb1_tp1_c90</t>
  </si>
  <si>
    <t>rgb1_tp2_c30</t>
  </si>
  <si>
    <t>rgb1_tp2_c15</t>
  </si>
  <si>
    <t>rgb1_tp2_c45</t>
  </si>
  <si>
    <t>rgb1_tp2_c60</t>
  </si>
  <si>
    <t>rgb1_tp2_c75</t>
  </si>
  <si>
    <t>rgb1_tp2_c90</t>
  </si>
  <si>
    <t>mean   27.87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</si>
</sst>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0" fontId="2" fillId="5" borderId="0" xfId="0" applyFont="1" applyFill="1" applyAlignment="1">
      <alignment horizontal="right"/>
    </xf>
    <xf numFmtId="2" fontId="2" fillId="5" borderId="0" xfId="0" applyNumberFormat="1" applyFont="1" applyFill="1" applyAlignment="1">
      <alignment horizontal="right"/>
    </xf>
    <xf numFmtId="0" fontId="2" fillId="3" borderId="9" xfId="0" applyFont="1" applyFill="1" applyBorder="1"/>
    <xf numFmtId="2" fontId="2" fillId="3" borderId="2" xfId="0" applyNumberFormat="1" applyFont="1" applyFill="1" applyBorder="1"/>
    <xf numFmtId="2" fontId="2" fillId="3" borderId="3" xfId="0" applyNumberFormat="1" applyFont="1" applyFill="1" applyBorder="1"/>
    <xf numFmtId="2" fontId="2" fillId="3" borderId="1" xfId="0" applyNumberFormat="1" applyFont="1" applyFill="1" applyBorder="1"/>
    <xf numFmtId="2" fontId="2" fillId="3" borderId="9" xfId="0" applyNumberFormat="1" applyFont="1" applyFill="1" applyBorder="1"/>
    <xf numFmtId="0" fontId="2" fillId="3" borderId="10" xfId="0" applyFont="1" applyFill="1" applyBorder="1"/>
    <xf numFmtId="2" fontId="2" fillId="4" borderId="0" xfId="0" applyNumberFormat="1" applyFont="1" applyFill="1" applyBorder="1"/>
    <xf numFmtId="2" fontId="2" fillId="4" borderId="5" xfId="0" applyNumberFormat="1" applyFont="1" applyFill="1" applyBorder="1"/>
    <xf numFmtId="2" fontId="2" fillId="3" borderId="4" xfId="0" applyNumberFormat="1" applyFont="1" applyFill="1" applyBorder="1"/>
    <xf numFmtId="2" fontId="2" fillId="3" borderId="10" xfId="0" applyNumberFormat="1" applyFont="1" applyFill="1" applyBorder="1"/>
    <xf numFmtId="2" fontId="2" fillId="3" borderId="0" xfId="0" applyNumberFormat="1" applyFont="1" applyFill="1" applyBorder="1"/>
    <xf numFmtId="2" fontId="2" fillId="3" borderId="5" xfId="0" applyNumberFormat="1" applyFont="1" applyFill="1" applyBorder="1"/>
    <xf numFmtId="0" fontId="2" fillId="2" borderId="10" xfId="0" applyFont="1" applyFill="1" applyBorder="1"/>
    <xf numFmtId="2" fontId="2" fillId="2" borderId="0" xfId="0" applyNumberFormat="1" applyFont="1" applyFill="1" applyBorder="1"/>
    <xf numFmtId="2" fontId="2" fillId="2" borderId="5" xfId="0" applyNumberFormat="1" applyFont="1" applyFill="1" applyBorder="1"/>
    <xf numFmtId="2" fontId="2" fillId="2" borderId="4" xfId="0" applyNumberFormat="1" applyFont="1" applyFill="1" applyBorder="1"/>
    <xf numFmtId="2" fontId="2" fillId="2" borderId="10" xfId="0" applyNumberFormat="1" applyFont="1" applyFill="1" applyBorder="1"/>
    <xf numFmtId="0" fontId="2" fillId="2" borderId="11" xfId="0" applyFont="1" applyFill="1" applyBorder="1"/>
    <xf numFmtId="2" fontId="2" fillId="2" borderId="7" xfId="0" applyNumberFormat="1" applyFont="1" applyFill="1" applyBorder="1"/>
    <xf numFmtId="2" fontId="2" fillId="2" borderId="8" xfId="0" applyNumberFormat="1" applyFont="1" applyFill="1" applyBorder="1"/>
    <xf numFmtId="2" fontId="2" fillId="4" borderId="2" xfId="0" applyNumberFormat="1" applyFont="1" applyFill="1" applyBorder="1"/>
    <xf numFmtId="2" fontId="2" fillId="4" borderId="3" xfId="0" applyNumberFormat="1" applyFont="1" applyFill="1" applyBorder="1"/>
    <xf numFmtId="2" fontId="2" fillId="2" borderId="6" xfId="0" applyNumberFormat="1" applyFont="1" applyFill="1" applyBorder="1"/>
    <xf numFmtId="2" fontId="2" fillId="2" borderId="11" xfId="0" applyNumberFormat="1" applyFont="1" applyFill="1" applyBorder="1"/>
    <xf numFmtId="0" fontId="2" fillId="0" borderId="0" xfId="0" applyFont="1"/>
    <xf numFmtId="0" fontId="1" fillId="5" borderId="0" xfId="0" applyFont="1" applyFill="1" applyAlignment="1">
      <alignment horizontal="left"/>
    </xf>
    <xf numFmtId="2" fontId="1" fillId="5" borderId="0" xfId="0" applyNumberFormat="1" applyFont="1" applyFill="1" applyAlignment="1">
      <alignment horizontal="right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sults_FFS3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_FFS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ults_FFS1_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s_rgb_1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U79"/>
  <sheetViews>
    <sheetView tabSelected="1" topLeftCell="A11" workbookViewId="0">
      <selection activeCell="L2" sqref="L2:S38"/>
    </sheetView>
  </sheetViews>
  <sheetFormatPr baseColWidth="10" defaultRowHeight="15"/>
  <cols>
    <col min="1" max="1" width="12.7109375" bestFit="1" customWidth="1"/>
    <col min="2" max="2" width="8.42578125" style="1" bestFit="1" customWidth="1"/>
    <col min="3" max="3" width="7" style="1" bestFit="1" customWidth="1"/>
    <col min="4" max="4" width="13.42578125" style="1" customWidth="1"/>
    <col min="5" max="5" width="7.28515625" style="1" customWidth="1"/>
    <col min="6" max="6" width="8.85546875" style="1" customWidth="1"/>
    <col min="7" max="7" width="12.7109375" style="1" bestFit="1" customWidth="1"/>
    <col min="8" max="8" width="11.42578125" style="1"/>
    <col min="10" max="10" width="12.85546875" customWidth="1"/>
    <col min="12" max="12" width="17" customWidth="1"/>
    <col min="13" max="13" width="11.42578125" customWidth="1"/>
    <col min="14" max="15" width="9.7109375" customWidth="1"/>
    <col min="16" max="16" width="10.5703125" customWidth="1"/>
    <col min="17" max="17" width="11.5703125" customWidth="1"/>
    <col min="18" max="18" width="10.5703125" customWidth="1"/>
    <col min="19" max="19" width="12.28515625" customWidth="1"/>
  </cols>
  <sheetData>
    <row r="1" spans="9:20">
      <c r="I1" s="2"/>
      <c r="R1" s="2"/>
      <c r="S1" s="2"/>
      <c r="T1" s="2"/>
    </row>
    <row r="2" spans="9:20" ht="15.75">
      <c r="K2" s="3"/>
      <c r="L2" s="31" t="s">
        <v>64</v>
      </c>
      <c r="M2" s="32" t="s">
        <v>0</v>
      </c>
      <c r="N2" s="32" t="s">
        <v>1</v>
      </c>
      <c r="O2" s="32" t="s">
        <v>2</v>
      </c>
      <c r="P2" s="32" t="s">
        <v>65</v>
      </c>
      <c r="Q2" s="32" t="s">
        <v>67</v>
      </c>
      <c r="R2" s="32" t="s">
        <v>68</v>
      </c>
      <c r="S2" s="32" t="s">
        <v>69</v>
      </c>
      <c r="T2" s="2"/>
    </row>
    <row r="3" spans="9:20" ht="18.75">
      <c r="L3" s="6" t="s">
        <v>28</v>
      </c>
      <c r="M3" s="7">
        <v>1</v>
      </c>
      <c r="N3" s="7">
        <v>1</v>
      </c>
      <c r="O3" s="7">
        <v>0.87690000000000001</v>
      </c>
      <c r="P3" s="7">
        <v>0.92249999999999999</v>
      </c>
      <c r="Q3" s="8">
        <v>0.39550000000000002</v>
      </c>
      <c r="R3" s="9">
        <v>75.837299999999999</v>
      </c>
      <c r="S3" s="10">
        <f>R3/R44</f>
        <v>13.134956786809152</v>
      </c>
      <c r="T3" s="2"/>
    </row>
    <row r="4" spans="9:20" ht="18.75">
      <c r="L4" s="11" t="s">
        <v>29</v>
      </c>
      <c r="M4" s="12">
        <v>0.98740000000000006</v>
      </c>
      <c r="N4" s="12">
        <v>0.97440000000000004</v>
      </c>
      <c r="O4" s="12">
        <v>0.95069999999999999</v>
      </c>
      <c r="P4" s="12">
        <v>0.94350000000000001</v>
      </c>
      <c r="Q4" s="13">
        <v>0.40179999999999999</v>
      </c>
      <c r="R4" s="14">
        <v>111.5724</v>
      </c>
      <c r="S4" s="15">
        <f>R4/R45</f>
        <v>19.234962503232477</v>
      </c>
      <c r="T4" s="2"/>
    </row>
    <row r="5" spans="9:20" ht="18.75">
      <c r="L5" s="11" t="s">
        <v>30</v>
      </c>
      <c r="M5" s="16">
        <v>0.95730000000000004</v>
      </c>
      <c r="N5" s="16">
        <v>0.92449999999999999</v>
      </c>
      <c r="O5" s="16">
        <v>0.94379999999999997</v>
      </c>
      <c r="P5" s="16">
        <v>0.9486</v>
      </c>
      <c r="Q5" s="17">
        <v>0.44379999999999997</v>
      </c>
      <c r="R5" s="14">
        <v>185.3143</v>
      </c>
      <c r="S5" s="15">
        <f>R5/R46</f>
        <v>25.410234611745668</v>
      </c>
      <c r="T5" s="2"/>
    </row>
    <row r="6" spans="9:20" ht="18.75">
      <c r="L6" s="11" t="s">
        <v>31</v>
      </c>
      <c r="M6" s="16">
        <v>0.94299999999999995</v>
      </c>
      <c r="N6" s="16">
        <v>0.89200000000000002</v>
      </c>
      <c r="O6" s="16">
        <v>0.92930000000000001</v>
      </c>
      <c r="P6" s="16">
        <v>0.93859999999999999</v>
      </c>
      <c r="Q6" s="17">
        <v>0.3851</v>
      </c>
      <c r="R6" s="14">
        <v>391.76130000000001</v>
      </c>
      <c r="S6" s="15">
        <f>R6/R47</f>
        <v>40.279796421961748</v>
      </c>
      <c r="T6" s="2"/>
    </row>
    <row r="7" spans="9:20" ht="18.75">
      <c r="L7" s="11" t="s">
        <v>32</v>
      </c>
      <c r="M7" s="16">
        <v>0.91269999999999996</v>
      </c>
      <c r="N7" s="16">
        <v>0.82850000000000001</v>
      </c>
      <c r="O7" s="16">
        <v>0.92800000000000005</v>
      </c>
      <c r="P7" s="16">
        <v>0.9476</v>
      </c>
      <c r="Q7" s="17">
        <v>0.39269999999999999</v>
      </c>
      <c r="R7" s="14">
        <v>599.02620000000002</v>
      </c>
      <c r="S7" s="15">
        <f>R7/R48</f>
        <v>45.2173735818293</v>
      </c>
      <c r="T7" s="2"/>
    </row>
    <row r="8" spans="9:20" ht="18.75">
      <c r="L8" s="11" t="s">
        <v>33</v>
      </c>
      <c r="M8" s="16">
        <v>0.88529999999999998</v>
      </c>
      <c r="N8" s="16">
        <v>0.77500000000000002</v>
      </c>
      <c r="O8" s="16">
        <v>0.92949999999999999</v>
      </c>
      <c r="P8" s="16">
        <v>0.95589999999999997</v>
      </c>
      <c r="Q8" s="17">
        <v>0.40360000000000001</v>
      </c>
      <c r="R8" s="14">
        <v>810.43550000000005</v>
      </c>
      <c r="S8" s="15">
        <f>R8/R49</f>
        <v>32.139987626805414</v>
      </c>
      <c r="T8" s="2"/>
    </row>
    <row r="9" spans="9:20" ht="18.75">
      <c r="L9" s="18" t="s">
        <v>34</v>
      </c>
      <c r="M9" s="19">
        <v>0.89190000000000003</v>
      </c>
      <c r="N9" s="19">
        <v>0.77759999999999996</v>
      </c>
      <c r="O9" s="19">
        <v>0.92520000000000002</v>
      </c>
      <c r="P9" s="19">
        <v>0.92220000000000002</v>
      </c>
      <c r="Q9" s="20">
        <v>0.46079999999999999</v>
      </c>
      <c r="R9" s="21">
        <v>63.809699999999999</v>
      </c>
      <c r="S9" s="22">
        <f>R9/R50</f>
        <v>12.953917050691244</v>
      </c>
      <c r="T9" s="2"/>
    </row>
    <row r="10" spans="9:20" ht="18.75">
      <c r="L10" s="18" t="s">
        <v>35</v>
      </c>
      <c r="M10" s="19">
        <v>0.88119999999999998</v>
      </c>
      <c r="N10" s="19">
        <v>0.74260000000000004</v>
      </c>
      <c r="O10" s="19">
        <v>0.95240000000000002</v>
      </c>
      <c r="P10" s="19">
        <v>0.88629999999999998</v>
      </c>
      <c r="Q10" s="20">
        <v>0.37469999999999998</v>
      </c>
      <c r="R10" s="21">
        <v>83.106099999999998</v>
      </c>
      <c r="S10" s="22">
        <f>R10/R51</f>
        <v>13.4432384341637</v>
      </c>
      <c r="T10" s="2"/>
    </row>
    <row r="11" spans="9:20" ht="18.75">
      <c r="L11" s="18" t="s">
        <v>36</v>
      </c>
      <c r="M11" s="19">
        <v>0.92869999999999997</v>
      </c>
      <c r="N11" s="19">
        <v>0.72150000000000003</v>
      </c>
      <c r="O11" s="19">
        <v>0.93959999999999999</v>
      </c>
      <c r="P11" s="19">
        <v>0.90529999999999999</v>
      </c>
      <c r="Q11" s="20">
        <v>0.36120000000000002</v>
      </c>
      <c r="R11" s="21">
        <v>174.24719999999999</v>
      </c>
      <c r="S11" s="22">
        <f>R11/R52</f>
        <v>22.426502953781998</v>
      </c>
      <c r="T11" s="2"/>
    </row>
    <row r="12" spans="9:20" ht="18.75">
      <c r="L12" s="18" t="s">
        <v>37</v>
      </c>
      <c r="M12" s="19">
        <v>0.83609999999999995</v>
      </c>
      <c r="N12" s="19">
        <v>0.63749999999999996</v>
      </c>
      <c r="O12" s="19">
        <v>0.91949999999999998</v>
      </c>
      <c r="P12" s="19">
        <v>0.84560000000000002</v>
      </c>
      <c r="Q12" s="20">
        <v>0.3664</v>
      </c>
      <c r="R12" s="21">
        <v>249.3279</v>
      </c>
      <c r="S12" s="22">
        <f>R12/R53</f>
        <v>26.129248278680794</v>
      </c>
      <c r="T12" s="2"/>
    </row>
    <row r="13" spans="9:20" ht="18.75">
      <c r="L13" s="18" t="s">
        <v>38</v>
      </c>
      <c r="M13" s="19">
        <v>0.8236</v>
      </c>
      <c r="N13" s="19">
        <v>0.59509999999999996</v>
      </c>
      <c r="O13" s="19">
        <v>0.92290000000000005</v>
      </c>
      <c r="P13" s="19">
        <v>0.89100000000000001</v>
      </c>
      <c r="Q13" s="20">
        <v>0.34760000000000002</v>
      </c>
      <c r="R13" s="21">
        <v>553.58460000000002</v>
      </c>
      <c r="S13" s="22">
        <f>R13/R54</f>
        <v>36.460818020154122</v>
      </c>
      <c r="T13" s="2"/>
    </row>
    <row r="14" spans="9:20" ht="18.75">
      <c r="L14" s="23" t="s">
        <v>39</v>
      </c>
      <c r="M14" s="24">
        <v>0.80810000000000004</v>
      </c>
      <c r="N14" s="24">
        <v>0.54390000000000005</v>
      </c>
      <c r="O14" s="24">
        <v>0.90539999999999998</v>
      </c>
      <c r="P14" s="24">
        <v>0.8135</v>
      </c>
      <c r="Q14" s="25">
        <v>0.35659999999999997</v>
      </c>
      <c r="R14" s="21">
        <v>594.88570000000004</v>
      </c>
      <c r="S14" s="22">
        <f>R14/R55</f>
        <v>22.91044339262951</v>
      </c>
      <c r="T14" s="2"/>
    </row>
    <row r="15" spans="9:20" ht="18.75">
      <c r="L15" s="6" t="s">
        <v>40</v>
      </c>
      <c r="M15" s="26">
        <v>1</v>
      </c>
      <c r="N15" s="26">
        <v>1</v>
      </c>
      <c r="O15" s="26">
        <v>0.96030000000000004</v>
      </c>
      <c r="P15" s="26">
        <v>0.94430000000000003</v>
      </c>
      <c r="Q15" s="27">
        <v>0.46060000000000001</v>
      </c>
      <c r="R15" s="14">
        <v>74.485399999999998</v>
      </c>
      <c r="S15" s="15">
        <f>R15/R56</f>
        <v>13.247736771898623</v>
      </c>
      <c r="T15" s="2"/>
    </row>
    <row r="16" spans="9:20" ht="18.75">
      <c r="L16" s="11" t="s">
        <v>41</v>
      </c>
      <c r="M16" s="16">
        <v>1</v>
      </c>
      <c r="N16" s="16">
        <v>1</v>
      </c>
      <c r="O16" s="16">
        <v>0.95960000000000001</v>
      </c>
      <c r="P16" s="16">
        <v>0.96730000000000005</v>
      </c>
      <c r="Q16" s="17">
        <v>0.47710000000000002</v>
      </c>
      <c r="R16" s="14">
        <v>96.062299999999993</v>
      </c>
      <c r="S16" s="15">
        <f>R16/R57</f>
        <v>15.477443366738632</v>
      </c>
      <c r="T16" s="2"/>
    </row>
    <row r="17" spans="12:20" ht="18.75">
      <c r="L17" s="11" t="s">
        <v>42</v>
      </c>
      <c r="M17" s="16">
        <v>0.99760000000000004</v>
      </c>
      <c r="N17" s="16">
        <v>0.99409999999999998</v>
      </c>
      <c r="O17" s="16">
        <v>0.9496</v>
      </c>
      <c r="P17" s="16">
        <v>0.98409999999999997</v>
      </c>
      <c r="Q17" s="17">
        <v>0.53120000000000001</v>
      </c>
      <c r="R17" s="14">
        <v>183.6217</v>
      </c>
      <c r="S17" s="15">
        <f>R17/R58</f>
        <v>23.28185979282101</v>
      </c>
      <c r="T17" s="2"/>
    </row>
    <row r="18" spans="12:20" ht="18.75">
      <c r="L18" s="11" t="s">
        <v>43</v>
      </c>
      <c r="M18" s="16">
        <v>0.98319999999999996</v>
      </c>
      <c r="N18" s="16">
        <v>0.95860000000000001</v>
      </c>
      <c r="O18" s="16">
        <v>0.95220000000000005</v>
      </c>
      <c r="P18" s="16">
        <v>0.9929</v>
      </c>
      <c r="Q18" s="17">
        <v>0.54610000000000003</v>
      </c>
      <c r="R18" s="14">
        <v>322.43849999999998</v>
      </c>
      <c r="S18" s="15">
        <f>R18/R59</f>
        <v>26.253572388187301</v>
      </c>
      <c r="T18" s="2"/>
    </row>
    <row r="19" spans="12:20" ht="18.75">
      <c r="L19" s="11" t="s">
        <v>44</v>
      </c>
      <c r="M19" s="16">
        <v>0.96140000000000003</v>
      </c>
      <c r="N19" s="16">
        <v>0.73209999999999997</v>
      </c>
      <c r="O19" s="16">
        <v>0.95350000000000001</v>
      </c>
      <c r="P19" s="16">
        <v>0.99819999999999998</v>
      </c>
      <c r="Q19" s="17">
        <v>0.58640000000000003</v>
      </c>
      <c r="R19" s="14">
        <v>604.88430000000005</v>
      </c>
      <c r="S19" s="15">
        <f>R19/R60</f>
        <v>43.271546913898192</v>
      </c>
      <c r="T19" s="2"/>
    </row>
    <row r="20" spans="12:20" ht="18.75">
      <c r="L20" s="11" t="s">
        <v>45</v>
      </c>
      <c r="M20" s="16">
        <v>0.93420000000000003</v>
      </c>
      <c r="N20" s="16">
        <v>0.69159999999999999</v>
      </c>
      <c r="O20" s="16">
        <v>0.95550000000000002</v>
      </c>
      <c r="P20" s="16">
        <v>1</v>
      </c>
      <c r="Q20" s="17">
        <v>0.62539999999999996</v>
      </c>
      <c r="R20" s="14">
        <v>820.39110000000005</v>
      </c>
      <c r="S20" s="15">
        <f>R20/R61</f>
        <v>46.835599780776874</v>
      </c>
      <c r="T20" s="2"/>
    </row>
    <row r="21" spans="12:20" ht="18.75">
      <c r="L21" s="18" t="s">
        <v>46</v>
      </c>
      <c r="M21" s="19">
        <v>0.96519999999999995</v>
      </c>
      <c r="N21" s="19">
        <v>0.89880000000000004</v>
      </c>
      <c r="O21" s="19">
        <v>0.95669999999999999</v>
      </c>
      <c r="P21" s="19">
        <v>0.99199999999999999</v>
      </c>
      <c r="Q21" s="20">
        <v>0.57499999999999996</v>
      </c>
      <c r="R21" s="21">
        <v>76.333100000000002</v>
      </c>
      <c r="S21" s="22">
        <f>R21/R62</f>
        <v>13.059331747959829</v>
      </c>
      <c r="T21" s="2"/>
    </row>
    <row r="22" spans="12:20" ht="18.75">
      <c r="L22" s="18" t="s">
        <v>47</v>
      </c>
      <c r="M22" s="19">
        <v>0.97960000000000003</v>
      </c>
      <c r="N22" s="19">
        <v>0.94889999999999997</v>
      </c>
      <c r="O22" s="19">
        <v>0.93640000000000001</v>
      </c>
      <c r="P22" s="19">
        <v>0.99199999999999999</v>
      </c>
      <c r="Q22" s="20">
        <v>0.5605</v>
      </c>
      <c r="R22" s="21">
        <v>143.46809999999999</v>
      </c>
      <c r="S22" s="22">
        <f>R22/R63</f>
        <v>19.558586560876854</v>
      </c>
      <c r="T22" s="2"/>
    </row>
    <row r="23" spans="12:20" ht="18.75">
      <c r="L23" s="18" t="s">
        <v>48</v>
      </c>
      <c r="M23" s="19">
        <v>0.95540000000000003</v>
      </c>
      <c r="N23" s="19">
        <v>0.88619999999999999</v>
      </c>
      <c r="O23" s="19">
        <v>0.94289999999999996</v>
      </c>
      <c r="P23" s="19">
        <v>0.99380000000000002</v>
      </c>
      <c r="Q23" s="20">
        <v>0.61719999999999997</v>
      </c>
      <c r="R23" s="21">
        <v>207.15620000000001</v>
      </c>
      <c r="S23" s="22">
        <f>R23/R64</f>
        <v>22.719477955692039</v>
      </c>
      <c r="T23" s="2"/>
    </row>
    <row r="24" spans="12:20" ht="18.75">
      <c r="L24" s="18" t="s">
        <v>49</v>
      </c>
      <c r="M24" s="19">
        <v>0.93559999999999999</v>
      </c>
      <c r="N24" s="19">
        <v>0.68569999999999998</v>
      </c>
      <c r="O24" s="19">
        <v>0.94279999999999997</v>
      </c>
      <c r="P24" s="19">
        <v>0.99729999999999996</v>
      </c>
      <c r="Q24" s="20">
        <v>0.62429999999999997</v>
      </c>
      <c r="R24" s="21">
        <v>399.92529999999999</v>
      </c>
      <c r="S24" s="22">
        <f>R24/R65</f>
        <v>32.993325853449271</v>
      </c>
      <c r="T24" s="2"/>
    </row>
    <row r="25" spans="12:20" ht="18.75">
      <c r="L25" s="18" t="s">
        <v>50</v>
      </c>
      <c r="M25" s="19">
        <v>0.88959999999999995</v>
      </c>
      <c r="N25" s="19">
        <v>0.6159</v>
      </c>
      <c r="O25" s="19">
        <v>0.9405</v>
      </c>
      <c r="P25" s="19">
        <v>0.99650000000000005</v>
      </c>
      <c r="Q25" s="20">
        <v>0.61860000000000004</v>
      </c>
      <c r="R25" s="21">
        <v>571.87440000000004</v>
      </c>
      <c r="S25" s="22">
        <f>R25/R66</f>
        <v>38.39912978667688</v>
      </c>
      <c r="T25" s="2"/>
    </row>
    <row r="26" spans="12:20" ht="18.75">
      <c r="L26" s="23" t="s">
        <v>51</v>
      </c>
      <c r="M26" s="24">
        <v>0.84760000000000002</v>
      </c>
      <c r="N26" s="24">
        <v>0.55959999999999999</v>
      </c>
      <c r="O26" s="24">
        <v>0.93679999999999997</v>
      </c>
      <c r="P26" s="24">
        <v>0.99909999999999999</v>
      </c>
      <c r="Q26" s="25">
        <v>0.62939999999999996</v>
      </c>
      <c r="R26" s="21">
        <v>972.01990000000001</v>
      </c>
      <c r="S26" s="22">
        <f>R26/R67</f>
        <v>50.216199042192109</v>
      </c>
      <c r="T26" s="2"/>
    </row>
    <row r="27" spans="12:20" ht="18.75">
      <c r="L27" s="6" t="s">
        <v>52</v>
      </c>
      <c r="M27" s="26">
        <v>1</v>
      </c>
      <c r="N27" s="26">
        <v>1</v>
      </c>
      <c r="O27" s="26">
        <v>0.95189999999999997</v>
      </c>
      <c r="P27" s="26">
        <v>0.97989999999999999</v>
      </c>
      <c r="Q27" s="27">
        <v>0.3468</v>
      </c>
      <c r="R27" s="14">
        <v>76.628</v>
      </c>
      <c r="S27" s="15">
        <f>R27/R68</f>
        <v>14.32058158440636</v>
      </c>
      <c r="T27" s="2"/>
    </row>
    <row r="28" spans="12:20" ht="18.75">
      <c r="L28" s="11" t="s">
        <v>53</v>
      </c>
      <c r="M28" s="16">
        <v>1</v>
      </c>
      <c r="N28" s="16">
        <v>1</v>
      </c>
      <c r="O28" s="16">
        <v>0.94089999999999996</v>
      </c>
      <c r="P28" s="16">
        <v>0.98650000000000004</v>
      </c>
      <c r="Q28" s="17">
        <v>0.36280000000000001</v>
      </c>
      <c r="R28" s="14">
        <v>92.920500000000004</v>
      </c>
      <c r="S28" s="15">
        <f>R28/R69</f>
        <v>15.333921911614246</v>
      </c>
      <c r="T28" s="2"/>
    </row>
    <row r="29" spans="12:20" ht="18.75">
      <c r="L29" s="11" t="s">
        <v>54</v>
      </c>
      <c r="M29" s="16">
        <v>0.99560000000000004</v>
      </c>
      <c r="N29" s="16">
        <v>0.98870000000000002</v>
      </c>
      <c r="O29" s="16">
        <v>0.80930000000000002</v>
      </c>
      <c r="P29" s="16">
        <v>0.98780000000000001</v>
      </c>
      <c r="Q29" s="17">
        <v>0.6996</v>
      </c>
      <c r="R29" s="14">
        <v>158.29859999999999</v>
      </c>
      <c r="S29" s="15">
        <f>R29/R70</f>
        <v>17.994611799477092</v>
      </c>
      <c r="T29" s="2"/>
    </row>
    <row r="30" spans="12:20" ht="18.75">
      <c r="L30" s="11" t="s">
        <v>55</v>
      </c>
      <c r="M30" s="16">
        <v>0.98360000000000003</v>
      </c>
      <c r="N30" s="16">
        <v>0.76680000000000004</v>
      </c>
      <c r="O30" s="16">
        <v>0.80620000000000003</v>
      </c>
      <c r="P30" s="16">
        <v>0.99780000000000002</v>
      </c>
      <c r="Q30" s="17">
        <v>0.64370000000000005</v>
      </c>
      <c r="R30" s="14">
        <v>325.471</v>
      </c>
      <c r="S30" s="15">
        <f>R30/R71</f>
        <v>37.603664806534724</v>
      </c>
      <c r="T30" s="2"/>
    </row>
    <row r="31" spans="12:20" ht="18.75">
      <c r="L31" s="11" t="s">
        <v>56</v>
      </c>
      <c r="M31" s="16">
        <v>0.98040000000000005</v>
      </c>
      <c r="N31" s="16">
        <v>0.76249999999999996</v>
      </c>
      <c r="O31" s="16">
        <v>0.81279999999999997</v>
      </c>
      <c r="P31" s="16">
        <v>0.98780000000000001</v>
      </c>
      <c r="Q31" s="17">
        <v>0.64290000000000003</v>
      </c>
      <c r="R31" s="14">
        <v>529.83540000000005</v>
      </c>
      <c r="S31" s="15">
        <f>R31/R72</f>
        <v>50.85134318044399</v>
      </c>
      <c r="T31" s="2"/>
    </row>
    <row r="32" spans="12:20" ht="18.75">
      <c r="L32" s="11" t="s">
        <v>57</v>
      </c>
      <c r="M32" s="16">
        <v>0.96709999999999996</v>
      </c>
      <c r="N32" s="16">
        <v>0.74470000000000003</v>
      </c>
      <c r="O32" s="16">
        <v>0.87309999999999999</v>
      </c>
      <c r="P32" s="16">
        <v>1</v>
      </c>
      <c r="Q32" s="17">
        <v>0.58620000000000005</v>
      </c>
      <c r="R32" s="14">
        <v>492.86329999999998</v>
      </c>
      <c r="S32" s="15">
        <f>R32/R73</f>
        <v>37.999082526367729</v>
      </c>
      <c r="T32" s="2"/>
    </row>
    <row r="33" spans="12:21" ht="18.75">
      <c r="L33" s="18" t="s">
        <v>58</v>
      </c>
      <c r="M33" s="19">
        <v>0.92379999999999995</v>
      </c>
      <c r="N33" s="19">
        <v>0.72309999999999997</v>
      </c>
      <c r="O33" s="19">
        <v>0.94389999999999996</v>
      </c>
      <c r="P33" s="19">
        <v>0.98780000000000001</v>
      </c>
      <c r="Q33" s="20">
        <v>0.73170000000000002</v>
      </c>
      <c r="R33" s="21">
        <v>78.016900000000007</v>
      </c>
      <c r="S33" s="22">
        <f>R33/R74</f>
        <v>14.22809257199132</v>
      </c>
      <c r="T33" s="2"/>
    </row>
    <row r="34" spans="12:21" ht="18.75">
      <c r="L34" s="18" t="s">
        <v>59</v>
      </c>
      <c r="M34" s="19">
        <v>0.95930000000000004</v>
      </c>
      <c r="N34" s="19">
        <v>0.86599999999999999</v>
      </c>
      <c r="O34" s="19">
        <v>0.91390000000000005</v>
      </c>
      <c r="P34" s="19">
        <v>0.99350000000000005</v>
      </c>
      <c r="Q34" s="20">
        <v>0.47589999999999999</v>
      </c>
      <c r="R34" s="21">
        <v>122.7034</v>
      </c>
      <c r="S34" s="22">
        <f>R34/R75</f>
        <v>19.589290845812446</v>
      </c>
      <c r="T34" s="2"/>
    </row>
    <row r="35" spans="12:21" ht="18.75">
      <c r="L35" s="18" t="s">
        <v>60</v>
      </c>
      <c r="M35" s="19">
        <v>0.93710000000000004</v>
      </c>
      <c r="N35" s="19">
        <v>0.66500000000000004</v>
      </c>
      <c r="O35" s="19">
        <v>0.88660000000000005</v>
      </c>
      <c r="P35" s="19">
        <v>0.99390000000000001</v>
      </c>
      <c r="Q35" s="20">
        <v>0.60899999999999999</v>
      </c>
      <c r="R35" s="21">
        <v>180.33789999999999</v>
      </c>
      <c r="S35" s="22">
        <f>R35/R76</f>
        <v>27.081015737626139</v>
      </c>
      <c r="T35" s="2"/>
    </row>
    <row r="36" spans="12:21" ht="18.75">
      <c r="L36" s="18" t="s">
        <v>61</v>
      </c>
      <c r="M36" s="19">
        <v>0.90890000000000004</v>
      </c>
      <c r="N36" s="19">
        <v>0.56000000000000005</v>
      </c>
      <c r="O36" s="19">
        <v>0.89670000000000005</v>
      </c>
      <c r="P36" s="19">
        <v>1</v>
      </c>
      <c r="Q36" s="20">
        <v>0.60070000000000001</v>
      </c>
      <c r="R36" s="21">
        <v>318.9819</v>
      </c>
      <c r="S36" s="22">
        <f>R36/R77</f>
        <v>36.45882433621744</v>
      </c>
      <c r="T36" s="2"/>
    </row>
    <row r="37" spans="12:21" ht="18.75">
      <c r="L37" s="18" t="s">
        <v>62</v>
      </c>
      <c r="M37" s="19">
        <v>0.91500000000000004</v>
      </c>
      <c r="N37" s="19">
        <v>0.4834</v>
      </c>
      <c r="O37" s="19">
        <v>0.90980000000000005</v>
      </c>
      <c r="P37" s="19">
        <v>0.99609999999999999</v>
      </c>
      <c r="Q37" s="20">
        <v>0.56330000000000002</v>
      </c>
      <c r="R37" s="21">
        <v>435.7149</v>
      </c>
      <c r="S37" s="22">
        <f>R37/R78</f>
        <v>39.01039465673459</v>
      </c>
      <c r="T37" s="2"/>
    </row>
    <row r="38" spans="12:21" ht="18.75">
      <c r="L38" s="23" t="s">
        <v>63</v>
      </c>
      <c r="M38" s="24">
        <v>0.88680000000000003</v>
      </c>
      <c r="N38" s="24">
        <v>0.43359999999999999</v>
      </c>
      <c r="O38" s="24">
        <v>0.92290000000000005</v>
      </c>
      <c r="P38" s="24">
        <v>0.99519999999999997</v>
      </c>
      <c r="Q38" s="25">
        <v>0.64539999999999997</v>
      </c>
      <c r="R38" s="28">
        <v>538.08460000000002</v>
      </c>
      <c r="S38" s="29">
        <f>R38/R79</f>
        <v>37.660423578157591</v>
      </c>
      <c r="U38" s="1">
        <f>SUM(S3:S38)/36</f>
        <v>27.866292698862122</v>
      </c>
    </row>
    <row r="39" spans="12:21" ht="18.75">
      <c r="L39" s="30"/>
      <c r="M39" s="30"/>
      <c r="N39" s="30"/>
      <c r="O39" s="30"/>
      <c r="P39" s="30"/>
      <c r="Q39" s="30"/>
      <c r="R39" s="30"/>
      <c r="S39" s="30" t="s">
        <v>82</v>
      </c>
    </row>
    <row r="40" spans="12:21" ht="18.75">
      <c r="L40" s="30"/>
      <c r="M40" s="30"/>
      <c r="N40" s="30"/>
      <c r="O40" s="30"/>
      <c r="P40" s="30"/>
      <c r="Q40" s="30"/>
      <c r="R40" s="30"/>
      <c r="S40" s="30"/>
    </row>
    <row r="41" spans="12:21" ht="18.75">
      <c r="L41" s="30"/>
      <c r="M41" s="30"/>
      <c r="N41" s="30"/>
      <c r="O41" s="30"/>
      <c r="P41" s="30"/>
      <c r="Q41" s="30"/>
      <c r="R41" s="30"/>
      <c r="S41" s="30"/>
    </row>
    <row r="42" spans="12:21" ht="18.75">
      <c r="L42" s="30"/>
      <c r="M42" s="30"/>
      <c r="N42" s="30"/>
      <c r="O42" s="30"/>
      <c r="P42" s="30"/>
      <c r="Q42" s="30"/>
      <c r="R42" s="30"/>
      <c r="S42" s="30"/>
    </row>
    <row r="43" spans="12:21" ht="18.75">
      <c r="L43" s="4" t="s">
        <v>64</v>
      </c>
      <c r="M43" s="5" t="s">
        <v>0</v>
      </c>
      <c r="N43" s="5" t="s">
        <v>1</v>
      </c>
      <c r="O43" s="5" t="s">
        <v>2</v>
      </c>
      <c r="P43" s="5" t="s">
        <v>65</v>
      </c>
      <c r="Q43" s="5" t="s">
        <v>66</v>
      </c>
      <c r="R43" s="5" t="s">
        <v>3</v>
      </c>
      <c r="S43" s="30"/>
    </row>
    <row r="44" spans="12:21" ht="18.75">
      <c r="L44" s="6" t="s">
        <v>70</v>
      </c>
      <c r="M44" s="26">
        <v>0.9304</v>
      </c>
      <c r="N44" s="26">
        <v>0.86409999999999998</v>
      </c>
      <c r="O44" s="26">
        <v>0.99619999999999997</v>
      </c>
      <c r="P44" s="26">
        <v>0.91959999999999997</v>
      </c>
      <c r="Q44" s="26">
        <v>0.4526</v>
      </c>
      <c r="R44" s="10">
        <v>5.7736999999999998</v>
      </c>
      <c r="S44" s="30"/>
    </row>
    <row r="45" spans="12:21" ht="18.75">
      <c r="L45" s="11" t="s">
        <v>71</v>
      </c>
      <c r="M45" s="16">
        <v>0.91379999999999995</v>
      </c>
      <c r="N45" s="16">
        <v>0.84350000000000003</v>
      </c>
      <c r="O45" s="16">
        <v>0.99329999999999996</v>
      </c>
      <c r="P45" s="16">
        <v>0.94069999999999998</v>
      </c>
      <c r="Q45" s="16">
        <v>0.45140000000000002</v>
      </c>
      <c r="R45" s="15">
        <v>5.8005000000000004</v>
      </c>
      <c r="S45" s="30"/>
    </row>
    <row r="46" spans="12:21" ht="18.75">
      <c r="L46" s="11" t="s">
        <v>72</v>
      </c>
      <c r="M46" s="16">
        <v>0.86939999999999995</v>
      </c>
      <c r="N46" s="16">
        <v>0.76590000000000003</v>
      </c>
      <c r="O46" s="16">
        <v>0.98570000000000002</v>
      </c>
      <c r="P46" s="16">
        <v>0.9163</v>
      </c>
      <c r="Q46" s="16">
        <v>0.43680000000000002</v>
      </c>
      <c r="R46" s="15">
        <v>7.2929000000000004</v>
      </c>
      <c r="S46" s="30"/>
    </row>
    <row r="47" spans="12:21" ht="18.75">
      <c r="L47" s="11" t="s">
        <v>73</v>
      </c>
      <c r="M47" s="16">
        <v>0.83560000000000001</v>
      </c>
      <c r="N47" s="16">
        <v>0.7046</v>
      </c>
      <c r="O47" s="16">
        <v>0.98560000000000003</v>
      </c>
      <c r="P47" s="16">
        <v>0.92190000000000005</v>
      </c>
      <c r="Q47" s="16">
        <v>0.4078</v>
      </c>
      <c r="R47" s="15">
        <v>9.7260000000000009</v>
      </c>
      <c r="S47" s="30"/>
    </row>
    <row r="48" spans="12:21" ht="18.75">
      <c r="L48" s="11" t="s">
        <v>74</v>
      </c>
      <c r="M48" s="16">
        <v>0.82640000000000002</v>
      </c>
      <c r="N48" s="16">
        <v>0.68510000000000004</v>
      </c>
      <c r="O48" s="16">
        <v>0.98509999999999998</v>
      </c>
      <c r="P48" s="16">
        <v>0.93630000000000002</v>
      </c>
      <c r="Q48" s="16">
        <v>0.42109999999999997</v>
      </c>
      <c r="R48" s="15">
        <v>13.2477</v>
      </c>
      <c r="S48" s="30"/>
    </row>
    <row r="49" spans="12:19" ht="18.75">
      <c r="L49" s="11" t="s">
        <v>75</v>
      </c>
      <c r="M49" s="16">
        <v>0.8034</v>
      </c>
      <c r="N49" s="16">
        <v>0.64790000000000003</v>
      </c>
      <c r="O49" s="16">
        <v>0.98440000000000005</v>
      </c>
      <c r="P49" s="16">
        <v>0.9405</v>
      </c>
      <c r="Q49" s="16">
        <v>0.42670000000000002</v>
      </c>
      <c r="R49" s="15">
        <v>25.215800000000002</v>
      </c>
      <c r="S49" s="30"/>
    </row>
    <row r="50" spans="12:19" ht="18.75">
      <c r="L50" s="18" t="s">
        <v>77</v>
      </c>
      <c r="M50" s="19">
        <v>0.81910000000000005</v>
      </c>
      <c r="N50" s="19">
        <v>0.56840000000000002</v>
      </c>
      <c r="O50" s="19">
        <v>0.98839999999999995</v>
      </c>
      <c r="P50" s="19">
        <v>0.90490000000000004</v>
      </c>
      <c r="Q50" s="19">
        <v>0.43580000000000002</v>
      </c>
      <c r="R50" s="22">
        <v>4.9259000000000004</v>
      </c>
      <c r="S50" s="30"/>
    </row>
    <row r="51" spans="12:19" ht="18.75">
      <c r="L51" s="18" t="s">
        <v>76</v>
      </c>
      <c r="M51" s="19">
        <v>0.84919999999999995</v>
      </c>
      <c r="N51" s="19">
        <v>0.61760000000000004</v>
      </c>
      <c r="O51" s="19">
        <v>0.96509999999999996</v>
      </c>
      <c r="P51" s="19">
        <v>0.8589</v>
      </c>
      <c r="Q51" s="19">
        <v>0.40889999999999999</v>
      </c>
      <c r="R51" s="22">
        <v>6.1820000000000004</v>
      </c>
      <c r="S51" s="30"/>
    </row>
    <row r="52" spans="12:19" ht="18.75">
      <c r="L52" s="18" t="s">
        <v>78</v>
      </c>
      <c r="M52" s="19">
        <v>0.77949999999999997</v>
      </c>
      <c r="N52" s="19">
        <v>0.5111</v>
      </c>
      <c r="O52" s="19">
        <v>0.95420000000000005</v>
      </c>
      <c r="P52" s="19">
        <v>0.88719999999999999</v>
      </c>
      <c r="Q52" s="19">
        <v>0.38840000000000002</v>
      </c>
      <c r="R52" s="22">
        <v>7.7697000000000003</v>
      </c>
      <c r="S52" s="30"/>
    </row>
    <row r="53" spans="12:19" ht="18.75">
      <c r="L53" s="18" t="s">
        <v>79</v>
      </c>
      <c r="M53" s="19">
        <v>0.79430000000000001</v>
      </c>
      <c r="N53" s="19">
        <v>0.4909</v>
      </c>
      <c r="O53" s="19">
        <v>0.94430000000000003</v>
      </c>
      <c r="P53" s="19">
        <v>0.87460000000000004</v>
      </c>
      <c r="Q53" s="19">
        <v>0.37640000000000001</v>
      </c>
      <c r="R53" s="22">
        <v>9.5420999999999996</v>
      </c>
      <c r="S53" s="30"/>
    </row>
    <row r="54" spans="12:19" ht="18.75">
      <c r="L54" s="18" t="s">
        <v>80</v>
      </c>
      <c r="M54" s="19">
        <v>0.7702</v>
      </c>
      <c r="N54" s="19">
        <v>0.43619999999999998</v>
      </c>
      <c r="O54" s="19">
        <v>0.94610000000000005</v>
      </c>
      <c r="P54" s="19">
        <v>0.86160000000000003</v>
      </c>
      <c r="Q54" s="19">
        <v>0.37419999999999998</v>
      </c>
      <c r="R54" s="22">
        <v>15.183</v>
      </c>
      <c r="S54" s="30"/>
    </row>
    <row r="55" spans="12:19" ht="18.75">
      <c r="L55" s="23" t="s">
        <v>81</v>
      </c>
      <c r="M55" s="24">
        <v>0.75449999999999995</v>
      </c>
      <c r="N55" s="24">
        <v>0.41239999999999999</v>
      </c>
      <c r="O55" s="24">
        <v>0.95479999999999998</v>
      </c>
      <c r="P55" s="24">
        <v>0.87190000000000001</v>
      </c>
      <c r="Q55" s="24">
        <v>0.37240000000000001</v>
      </c>
      <c r="R55" s="29">
        <v>25.965699999999998</v>
      </c>
      <c r="S55" s="30"/>
    </row>
    <row r="56" spans="12:19" ht="18.75">
      <c r="L56" s="6" t="s">
        <v>4</v>
      </c>
      <c r="M56" s="7">
        <v>0.9587</v>
      </c>
      <c r="N56" s="7">
        <v>0.8931</v>
      </c>
      <c r="O56" s="7">
        <v>0.93899999999999995</v>
      </c>
      <c r="P56" s="7">
        <v>0.91690000000000005</v>
      </c>
      <c r="Q56" s="7">
        <v>0.69550000000000001</v>
      </c>
      <c r="R56" s="10">
        <v>5.6224999999999996</v>
      </c>
      <c r="S56" s="30"/>
    </row>
    <row r="57" spans="12:19" ht="18.75">
      <c r="L57" s="11" t="s">
        <v>5</v>
      </c>
      <c r="M57" s="16">
        <v>0.95489999999999997</v>
      </c>
      <c r="N57" s="16">
        <v>0.71719999999999995</v>
      </c>
      <c r="O57" s="16">
        <v>0.98740000000000006</v>
      </c>
      <c r="P57" s="16">
        <v>0.94430000000000003</v>
      </c>
      <c r="Q57" s="16">
        <v>0.62250000000000005</v>
      </c>
      <c r="R57" s="15">
        <v>6.2065999999999999</v>
      </c>
      <c r="S57" s="30"/>
    </row>
    <row r="58" spans="12:19" ht="18.75">
      <c r="L58" s="11" t="s">
        <v>6</v>
      </c>
      <c r="M58" s="16">
        <v>0.9254</v>
      </c>
      <c r="N58" s="16">
        <v>0.67500000000000004</v>
      </c>
      <c r="O58" s="16">
        <v>0.98929999999999996</v>
      </c>
      <c r="P58" s="16">
        <v>0.94779999999999998</v>
      </c>
      <c r="Q58" s="16">
        <v>0.61509999999999998</v>
      </c>
      <c r="R58" s="15">
        <v>7.8868999999999998</v>
      </c>
      <c r="S58" s="30"/>
    </row>
    <row r="59" spans="12:19" ht="18.75">
      <c r="L59" s="11" t="s">
        <v>7</v>
      </c>
      <c r="M59" s="12">
        <v>0.87680000000000002</v>
      </c>
      <c r="N59" s="12">
        <v>0.59789999999999999</v>
      </c>
      <c r="O59" s="12">
        <v>0.9929</v>
      </c>
      <c r="P59" s="12">
        <v>0.95760000000000001</v>
      </c>
      <c r="Q59" s="12">
        <v>0.61360000000000003</v>
      </c>
      <c r="R59" s="15">
        <v>12.281700000000001</v>
      </c>
      <c r="S59" s="30"/>
    </row>
    <row r="60" spans="12:19" ht="18.75">
      <c r="L60" s="11" t="s">
        <v>8</v>
      </c>
      <c r="M60" s="16">
        <v>0.82720000000000005</v>
      </c>
      <c r="N60" s="16">
        <v>0.52310000000000001</v>
      </c>
      <c r="O60" s="16">
        <v>0.99380000000000002</v>
      </c>
      <c r="P60" s="16">
        <v>0.96819999999999995</v>
      </c>
      <c r="Q60" s="16">
        <v>0.63219999999999998</v>
      </c>
      <c r="R60" s="15">
        <v>13.9788</v>
      </c>
      <c r="S60" s="30"/>
    </row>
    <row r="61" spans="12:19" ht="18.75">
      <c r="L61" s="11" t="s">
        <v>9</v>
      </c>
      <c r="M61" s="16">
        <v>0.76390000000000002</v>
      </c>
      <c r="N61" s="16">
        <v>0.44450000000000001</v>
      </c>
      <c r="O61" s="16">
        <v>0.99470000000000003</v>
      </c>
      <c r="P61" s="16">
        <v>0.98319999999999996</v>
      </c>
      <c r="Q61" s="16">
        <v>0.66949999999999998</v>
      </c>
      <c r="R61" s="15">
        <v>17.516400000000001</v>
      </c>
      <c r="S61" s="30"/>
    </row>
    <row r="62" spans="12:19" ht="18.75">
      <c r="L62" s="18" t="s">
        <v>10</v>
      </c>
      <c r="M62" s="19">
        <v>0.91439999999999999</v>
      </c>
      <c r="N62" s="19">
        <v>0.77939999999999998</v>
      </c>
      <c r="O62" s="19">
        <v>0.99250000000000005</v>
      </c>
      <c r="P62" s="19">
        <v>0.95489999999999997</v>
      </c>
      <c r="Q62" s="19">
        <v>0.71220000000000006</v>
      </c>
      <c r="R62" s="22">
        <v>5.8451000000000004</v>
      </c>
      <c r="S62" s="30"/>
    </row>
    <row r="63" spans="12:19" ht="18.75">
      <c r="L63" s="18" t="s">
        <v>11</v>
      </c>
      <c r="M63" s="19">
        <v>0.86399999999999999</v>
      </c>
      <c r="N63" s="19">
        <v>0.55600000000000005</v>
      </c>
      <c r="O63" s="19">
        <v>0.99309999999999998</v>
      </c>
      <c r="P63" s="19">
        <v>0.96199999999999997</v>
      </c>
      <c r="Q63" s="19">
        <v>0.71299999999999997</v>
      </c>
      <c r="R63" s="22">
        <v>7.3353000000000002</v>
      </c>
      <c r="S63" s="30"/>
    </row>
    <row r="64" spans="12:19" ht="18.75">
      <c r="L64" s="18" t="s">
        <v>12</v>
      </c>
      <c r="M64" s="19">
        <v>0.80189999999999995</v>
      </c>
      <c r="N64" s="19">
        <v>0.4572</v>
      </c>
      <c r="O64" s="19">
        <v>0.98470000000000002</v>
      </c>
      <c r="P64" s="19">
        <v>0.95669999999999999</v>
      </c>
      <c r="Q64" s="19">
        <v>0.66090000000000004</v>
      </c>
      <c r="R64" s="22">
        <v>9.1180000000000003</v>
      </c>
      <c r="S64" s="30"/>
    </row>
    <row r="65" spans="12:19" ht="18.75">
      <c r="L65" s="18" t="s">
        <v>13</v>
      </c>
      <c r="M65" s="19">
        <v>0.754</v>
      </c>
      <c r="N65" s="19">
        <v>0.41920000000000002</v>
      </c>
      <c r="O65" s="19">
        <v>0.97650000000000003</v>
      </c>
      <c r="P65" s="19">
        <v>0.93630000000000002</v>
      </c>
      <c r="Q65" s="19">
        <v>0.66959999999999997</v>
      </c>
      <c r="R65" s="22">
        <v>12.1214</v>
      </c>
      <c r="S65" s="30"/>
    </row>
    <row r="66" spans="12:19" ht="18.75">
      <c r="L66" s="18" t="s">
        <v>14</v>
      </c>
      <c r="M66" s="19">
        <v>0.68600000000000005</v>
      </c>
      <c r="N66" s="19">
        <v>0.33660000000000001</v>
      </c>
      <c r="O66" s="19">
        <v>0.97670000000000001</v>
      </c>
      <c r="P66" s="19">
        <v>0.95140000000000002</v>
      </c>
      <c r="Q66" s="19">
        <v>0.6875</v>
      </c>
      <c r="R66" s="22">
        <v>14.892899999999999</v>
      </c>
      <c r="S66" s="30"/>
    </row>
    <row r="67" spans="12:19" ht="18.75">
      <c r="L67" s="23" t="s">
        <v>15</v>
      </c>
      <c r="M67" s="24">
        <v>0.64100000000000001</v>
      </c>
      <c r="N67" s="24">
        <v>0.29149999999999998</v>
      </c>
      <c r="O67" s="24">
        <v>0.97389999999999999</v>
      </c>
      <c r="P67" s="24">
        <v>0.96289999999999998</v>
      </c>
      <c r="Q67" s="24">
        <v>0.72360000000000002</v>
      </c>
      <c r="R67" s="29">
        <v>19.3567</v>
      </c>
      <c r="S67" s="30"/>
    </row>
    <row r="68" spans="12:19" ht="18.75">
      <c r="L68" s="6" t="s">
        <v>16</v>
      </c>
      <c r="M68" s="7">
        <v>0.90569999999999995</v>
      </c>
      <c r="N68" s="7">
        <v>0.70689999999999997</v>
      </c>
      <c r="O68" s="7">
        <v>0.89770000000000005</v>
      </c>
      <c r="P68" s="7">
        <v>0.97470000000000001</v>
      </c>
      <c r="Q68" s="7">
        <v>0.63400000000000001</v>
      </c>
      <c r="R68" s="10">
        <v>5.3509000000000002</v>
      </c>
      <c r="S68" s="30"/>
    </row>
    <row r="69" spans="12:19" ht="18.75">
      <c r="L69" s="11" t="s">
        <v>17</v>
      </c>
      <c r="M69" s="16">
        <v>0.93440000000000001</v>
      </c>
      <c r="N69" s="16">
        <v>0.71440000000000003</v>
      </c>
      <c r="O69" s="16">
        <v>0.96179999999999999</v>
      </c>
      <c r="P69" s="16">
        <v>0.97289999999999999</v>
      </c>
      <c r="Q69" s="16">
        <v>0.62549999999999994</v>
      </c>
      <c r="R69" s="15">
        <v>6.0598000000000001</v>
      </c>
      <c r="S69" s="30"/>
    </row>
    <row r="70" spans="12:19" ht="18.75">
      <c r="L70" s="11" t="s">
        <v>18</v>
      </c>
      <c r="M70" s="12">
        <v>0.94089999999999996</v>
      </c>
      <c r="N70" s="12">
        <v>0.71760000000000002</v>
      </c>
      <c r="O70" s="12">
        <v>0.95879999999999999</v>
      </c>
      <c r="P70" s="12">
        <v>0.97860000000000003</v>
      </c>
      <c r="Q70" s="12">
        <v>0.57899999999999996</v>
      </c>
      <c r="R70" s="15">
        <v>8.7970000000000006</v>
      </c>
      <c r="S70" s="30"/>
    </row>
    <row r="71" spans="12:19" ht="18.75">
      <c r="L71" s="11" t="s">
        <v>19</v>
      </c>
      <c r="M71" s="16">
        <v>0.95179999999999998</v>
      </c>
      <c r="N71" s="16">
        <v>0.72819999999999996</v>
      </c>
      <c r="O71" s="16">
        <v>0.96030000000000004</v>
      </c>
      <c r="P71" s="16">
        <v>0.97860000000000003</v>
      </c>
      <c r="Q71" s="16">
        <v>0.57220000000000004</v>
      </c>
      <c r="R71" s="15">
        <v>8.6553000000000004</v>
      </c>
      <c r="S71" s="30"/>
    </row>
    <row r="72" spans="12:19" ht="18.75">
      <c r="L72" s="11" t="s">
        <v>20</v>
      </c>
      <c r="M72" s="16">
        <v>0.93740000000000001</v>
      </c>
      <c r="N72" s="16">
        <v>0.70120000000000005</v>
      </c>
      <c r="O72" s="16">
        <v>0.95820000000000005</v>
      </c>
      <c r="P72" s="16">
        <v>0.97819999999999996</v>
      </c>
      <c r="Q72" s="16">
        <v>0.57069999999999999</v>
      </c>
      <c r="R72" s="15">
        <v>10.4193</v>
      </c>
      <c r="S72" s="30"/>
    </row>
    <row r="73" spans="12:19" ht="18.75">
      <c r="L73" s="11" t="s">
        <v>21</v>
      </c>
      <c r="M73" s="16">
        <v>0.92069999999999996</v>
      </c>
      <c r="N73" s="16">
        <v>0.67620000000000002</v>
      </c>
      <c r="O73" s="16">
        <v>0.95989999999999998</v>
      </c>
      <c r="P73" s="16">
        <v>0.98170000000000002</v>
      </c>
      <c r="Q73" s="16">
        <v>0.58940000000000003</v>
      </c>
      <c r="R73" s="15">
        <v>12.9704</v>
      </c>
      <c r="S73" s="30"/>
    </row>
    <row r="74" spans="12:19" ht="18.75">
      <c r="L74" s="18" t="s">
        <v>22</v>
      </c>
      <c r="M74" s="19">
        <v>0.81159999999999999</v>
      </c>
      <c r="N74" s="19">
        <v>0.44450000000000001</v>
      </c>
      <c r="O74" s="19">
        <v>0.9889</v>
      </c>
      <c r="P74" s="19">
        <v>0.96860000000000002</v>
      </c>
      <c r="Q74" s="19">
        <v>0.54110000000000003</v>
      </c>
      <c r="R74" s="22">
        <v>5.4832999999999998</v>
      </c>
      <c r="S74" s="30"/>
    </row>
    <row r="75" spans="12:19" ht="18.75">
      <c r="L75" s="18" t="s">
        <v>23</v>
      </c>
      <c r="M75" s="19">
        <v>0.90139999999999998</v>
      </c>
      <c r="N75" s="19">
        <v>0.44690000000000002</v>
      </c>
      <c r="O75" s="19">
        <v>0.98309999999999997</v>
      </c>
      <c r="P75" s="19">
        <v>0.9677</v>
      </c>
      <c r="Q75" s="19">
        <v>0.5151</v>
      </c>
      <c r="R75" s="22">
        <v>6.2637999999999998</v>
      </c>
      <c r="S75" s="30"/>
    </row>
    <row r="76" spans="12:19" ht="18.75">
      <c r="L76" s="18" t="s">
        <v>24</v>
      </c>
      <c r="M76" s="19">
        <v>0.92810000000000004</v>
      </c>
      <c r="N76" s="19">
        <v>0.47839999999999999</v>
      </c>
      <c r="O76" s="19">
        <v>0.98750000000000004</v>
      </c>
      <c r="P76" s="19">
        <v>0.97560000000000002</v>
      </c>
      <c r="Q76" s="19">
        <v>0.54420000000000002</v>
      </c>
      <c r="R76" s="22">
        <v>6.6592000000000002</v>
      </c>
      <c r="S76" s="30"/>
    </row>
    <row r="77" spans="12:19" ht="18.75">
      <c r="L77" s="18" t="s">
        <v>25</v>
      </c>
      <c r="M77" s="19">
        <v>0.90249999999999997</v>
      </c>
      <c r="N77" s="19">
        <v>0.45979999999999999</v>
      </c>
      <c r="O77" s="19">
        <v>0.98150000000000004</v>
      </c>
      <c r="P77" s="19">
        <v>0.98119999999999996</v>
      </c>
      <c r="Q77" s="19">
        <v>0.58109999999999995</v>
      </c>
      <c r="R77" s="22">
        <v>8.7491000000000003</v>
      </c>
      <c r="S77" s="30"/>
    </row>
    <row r="78" spans="12:19" ht="18.75">
      <c r="L78" s="18" t="s">
        <v>26</v>
      </c>
      <c r="M78" s="19">
        <v>0.87890000000000001</v>
      </c>
      <c r="N78" s="19">
        <v>0.43030000000000002</v>
      </c>
      <c r="O78" s="19">
        <v>0.9698</v>
      </c>
      <c r="P78" s="19">
        <v>0.98040000000000005</v>
      </c>
      <c r="Q78" s="19">
        <v>0.62409999999999999</v>
      </c>
      <c r="R78" s="22">
        <v>11.1692</v>
      </c>
      <c r="S78" s="30"/>
    </row>
    <row r="79" spans="12:19" ht="18.75">
      <c r="L79" s="23" t="s">
        <v>27</v>
      </c>
      <c r="M79" s="24">
        <v>0.85129999999999995</v>
      </c>
      <c r="N79" s="24">
        <v>0.39710000000000001</v>
      </c>
      <c r="O79" s="24">
        <v>0.97289999999999999</v>
      </c>
      <c r="P79" s="24">
        <v>0.98299999999999998</v>
      </c>
      <c r="Q79" s="24">
        <v>0.61509999999999998</v>
      </c>
      <c r="R79" s="29">
        <v>14.287800000000001</v>
      </c>
      <c r="S79" s="30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4</vt:i4>
      </vt:variant>
    </vt:vector>
  </HeadingPairs>
  <TitlesOfParts>
    <vt:vector size="7" baseType="lpstr">
      <vt:lpstr>Tabelle1</vt:lpstr>
      <vt:lpstr>Tabelle2</vt:lpstr>
      <vt:lpstr>Tabelle3</vt:lpstr>
      <vt:lpstr>Tabelle1!results_FFS1_1</vt:lpstr>
      <vt:lpstr>Tabelle1!results_FFS2</vt:lpstr>
      <vt:lpstr>Tabelle1!results_FFS3</vt:lpstr>
      <vt:lpstr>Tabelle1!results_rgb_1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AS</cp:lastModifiedBy>
  <dcterms:created xsi:type="dcterms:W3CDTF">2021-03-27T20:56:28Z</dcterms:created>
  <dcterms:modified xsi:type="dcterms:W3CDTF">2021-03-28T23:42:17Z</dcterms:modified>
</cp:coreProperties>
</file>