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B818" i="2"/>
  <c r="C817" i="2"/>
  <c r="Q817" i="2" s="1"/>
  <c r="D817" i="2" l="1"/>
  <c r="R817" i="2"/>
  <c r="D3425" i="2"/>
  <c r="R3425" i="2"/>
  <c r="B3427" i="2"/>
  <c r="C3426" i="2"/>
  <c r="Q3426" i="2" s="1"/>
  <c r="B819" i="2"/>
  <c r="C818" i="2"/>
  <c r="Q818" i="2" s="1"/>
  <c r="D818" i="2" l="1"/>
  <c r="R818" i="2"/>
  <c r="D3426" i="2"/>
  <c r="R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<sst xmlns="http://schemas.openxmlformats.org/spreadsheetml/2006/main" count="286" uniqueCount="247">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</sst>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42" Type="http://schemas.openxmlformats.org/officeDocument/2006/relationships/hyperlink" Target="http://viaf.org/viaf/88345355" TargetMode="External"/><Relationship Id="rId47" Type="http://schemas.openxmlformats.org/officeDocument/2006/relationships/hyperlink" Target="https://onomasticon.irht.cnrs.fr/en/entry/id/250717" TargetMode="External"/><Relationship Id="rId50" Type="http://schemas.openxmlformats.org/officeDocument/2006/relationships/hyperlink" Target="http://viaf.org/viaf/67966754" TargetMode="External"/><Relationship Id="rId55" Type="http://schemas.openxmlformats.org/officeDocument/2006/relationships/hyperlink" Target="http://viaf.org/viaf/4405945" TargetMode="External"/><Relationship Id="rId63" Type="http://schemas.openxmlformats.org/officeDocument/2006/relationships/hyperlink" Target="http://viaf.org/viaf/90077604" TargetMode="External"/><Relationship Id="rId68" Type="http://schemas.openxmlformats.org/officeDocument/2006/relationships/hyperlink" Target="https://ar.wikipedia.org/wiki/%D8%A3%D8%A8%D9%88_%D8%A7%D9%84%D9%81%D8%AF%D8%A7%D8%A1" TargetMode="External"/><Relationship Id="rId76" Type="http://schemas.openxmlformats.org/officeDocument/2006/relationships/hyperlink" Target="http://viaf.org/viaf/298140737" TargetMode="External"/><Relationship Id="rId84" Type="http://schemas.openxmlformats.org/officeDocument/2006/relationships/hyperlink" Target="https://ar.wikipedia.org/wiki/%D8%A3%D8%A8%D9%88_%D8%B9%D9%85%D8%B1%D9%88_%D8%A7%D9%84%D8%B2%D8%AC%D8%A7%D8%AC%D9%8A" TargetMode="External"/><Relationship Id="rId89" Type="http://schemas.openxmlformats.org/officeDocument/2006/relationships/hyperlink" Target="https://ar.wikipedia.org/wiki/%D8%A7%D9%84%D8%AD%D8%B3%D9%8A%D9%86_%D8%A8%D9%86_%D8%B9%D9%84%D9%8A" TargetMode="External"/><Relationship Id="rId97" Type="http://schemas.openxmlformats.org/officeDocument/2006/relationships/hyperlink" Target="https://ar.wikipedia.org/wiki/%D9%85%D9%88%D8%B3%D9%89_%D8%A7%D9%84%D9%83%D8%A7%D8%B8%D9%85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s://onomasticon.irht.cnrs.fr/en/entry/id/32224" TargetMode="External"/><Relationship Id="rId92" Type="http://schemas.openxmlformats.org/officeDocument/2006/relationships/hyperlink" Target="https://ar.wikipedia.org/wiki/%D8%B9%D9%84%D9%8A_%D8%A8%D9%86_%D8%A7%D9%84%D8%AD%D8%B3%D9%8A%D9%86_%D8%A7%D9%84%D8%B3%D8%AC%D8%A7%D8%AF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9" Type="http://schemas.openxmlformats.org/officeDocument/2006/relationships/hyperlink" Target="https://onomasticon.irht.cnrs.fr/en/entry/id/251059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37" Type="http://schemas.openxmlformats.org/officeDocument/2006/relationships/hyperlink" Target="http://viaf.org/viaf/95154093" TargetMode="External"/><Relationship Id="rId40" Type="http://schemas.openxmlformats.org/officeDocument/2006/relationships/hyperlink" Target="https://ar.wikipedia.org/wiki/%D9%81%D8%AE%D8%B1_%D8%A7%D9%84%D8%AF%D9%8A%D9%86_%D8%A7%D9%84%D8%B1%D8%A7%D8%B2%D9%8A" TargetMode="External"/><Relationship Id="rId45" Type="http://schemas.openxmlformats.org/officeDocument/2006/relationships/hyperlink" Target="https://ar.wikipedia.org/wiki/%D8%B9%D8%B2_%D8%A7%D9%84%D8%AF%D9%8A%D9%86_%D8%A8%D9%86_%D8%A7%D9%84%D8%B3%D9%88%D9%8A%D8%AF%D9%8A" TargetMode="External"/><Relationship Id="rId53" Type="http://schemas.openxmlformats.org/officeDocument/2006/relationships/hyperlink" Target="https://onomasticon.irht.cnrs.fr/en/entry/id/30457" TargetMode="External"/><Relationship Id="rId58" Type="http://schemas.openxmlformats.org/officeDocument/2006/relationships/hyperlink" Target="http://dx.doi.org/10.1163/1573-3912_islam_SIM_3291" TargetMode="External"/><Relationship Id="rId66" Type="http://schemas.openxmlformats.org/officeDocument/2006/relationships/hyperlink" Target="https://onomasticon.irht.cnrs.fr/en/entry/id/250348" TargetMode="External"/><Relationship Id="rId74" Type="http://schemas.openxmlformats.org/officeDocument/2006/relationships/hyperlink" Target="https://ar.wikipedia.org/wiki/%D8%AD%D8%A8%D9%8A%D8%A8_%D8%A7%D9%84%D8%B9%D8%AC%D9%85%D9%8A" TargetMode="External"/><Relationship Id="rId79" Type="http://schemas.openxmlformats.org/officeDocument/2006/relationships/hyperlink" Target="http://viaf.org/viaf/29521788" TargetMode="External"/><Relationship Id="rId87" Type="http://schemas.openxmlformats.org/officeDocument/2006/relationships/hyperlink" Target="https://ar.wikipedia.org/wiki/%D8%B9%D9%84%D9%8A_%D8%A8%D9%86_%D8%A3%D8%A8%D9%8A_%D8%B7%D8%A7%D9%84%D8%A8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61" Type="http://schemas.openxmlformats.org/officeDocument/2006/relationships/hyperlink" Target="https://ar.wikipedia.org/wiki/%D9%8A%D9%88%D9%86%D8%B3_%D8%A7%D8%A8%D9%86_%D9%85%D9%88%D8%AF%D9%88%D8%AF" TargetMode="External"/><Relationship Id="rId82" Type="http://schemas.openxmlformats.org/officeDocument/2006/relationships/hyperlink" Target="https://onomasticon.irht.cnrs.fr/en/entry/id/11938" TargetMode="External"/><Relationship Id="rId90" Type="http://schemas.openxmlformats.org/officeDocument/2006/relationships/hyperlink" Target="http://viaf.org/viaf/89661385" TargetMode="External"/><Relationship Id="rId95" Type="http://schemas.openxmlformats.org/officeDocument/2006/relationships/hyperlink" Target="http://viaf.org/viaf/69206913" TargetMode="External"/><Relationship Id="rId19" Type="http://schemas.openxmlformats.org/officeDocument/2006/relationships/hyperlink" Target="http://viaf.org/viaf/90075446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Relationship Id="rId43" Type="http://schemas.openxmlformats.org/officeDocument/2006/relationships/hyperlink" Target="https://onomasticon.irht.cnrs.fr/en/entry/id/250676" TargetMode="External"/><Relationship Id="rId48" Type="http://schemas.openxmlformats.org/officeDocument/2006/relationships/hyperlink" Target="https://ar.wikipedia.org/wiki/%D8%A7%D8%A8%D9%86_%D8%B3%D8%A7%D8%A8%D9%82_%D8%A7%D9%84%D8%B5%D9%82%D9%84%D9%8A" TargetMode="External"/><Relationship Id="rId56" Type="http://schemas.openxmlformats.org/officeDocument/2006/relationships/hyperlink" Target="https://ar.wikipedia.org/wiki/%D8%A7%D8%A8%D9%86_%D9%85%D8%B7%D8%B1%D9%88%D8%AD" TargetMode="External"/><Relationship Id="rId64" Type="http://schemas.openxmlformats.org/officeDocument/2006/relationships/hyperlink" Target="https://ar.wikipedia.org/wiki/%D8%A3%D8%A8%D9%88_%D8%B4%D8%A7%D9%85%D8%A9_%D8%A7%D9%84%D9%85%D9%82%D8%AF%D8%B3%D9%8A" TargetMode="External"/><Relationship Id="rId69" Type="http://schemas.openxmlformats.org/officeDocument/2006/relationships/hyperlink" Target="http://viaf.org/viaf/49358074" TargetMode="External"/><Relationship Id="rId77" Type="http://schemas.openxmlformats.org/officeDocument/2006/relationships/hyperlink" Target="https://ar.wikipedia.org/wiki/%D8%B9%D9%84%D9%8A_%D8%A7%D9%84%D8%B1%D8%B6%D8%A7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ar.wikipedia.org/wiki/%D8%A7%D8%A8%D9%86_%D8%A7%D9%84%D8%A8%D9%88%D8%A7%D8%A8" TargetMode="External"/><Relationship Id="rId72" Type="http://schemas.openxmlformats.org/officeDocument/2006/relationships/hyperlink" Target="https://ar.wikipedia.org/wiki/%D8%A7%D9%84%D8%AD%D8%B3%D9%86_%D8%A7%D9%84%D8%A8%D8%B5%D8%B1%D9%8A" TargetMode="External"/><Relationship Id="rId80" Type="http://schemas.openxmlformats.org/officeDocument/2006/relationships/hyperlink" Target="https://onomasticon.irht.cnrs.fr/en/entry/id/4457" TargetMode="External"/><Relationship Id="rId85" Type="http://schemas.openxmlformats.org/officeDocument/2006/relationships/hyperlink" Target="http://viaf.org/viaf/97245226" TargetMode="External"/><Relationship Id="rId93" Type="http://schemas.openxmlformats.org/officeDocument/2006/relationships/hyperlink" Target="http://viaf.org/viaf/81971228" TargetMode="External"/><Relationship Id="rId98" Type="http://schemas.openxmlformats.org/officeDocument/2006/relationships/hyperlink" Target="https://ar.wikipedia.org/wiki/%D8%A3%D8%A8%D9%88_%D8%B9%D8%AB%D9%85%D8%A7%D9%86_%D8%A7%D9%84%D9%85%D8%BA%D8%B1%D8%A8%D9%8A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38" Type="http://schemas.openxmlformats.org/officeDocument/2006/relationships/hyperlink" Target="https://onomasticon.irht.cnrs.fr/en/entry/id/4267" TargetMode="External"/><Relationship Id="rId46" Type="http://schemas.openxmlformats.org/officeDocument/2006/relationships/hyperlink" Target="http://viaf.org/viaf/90055164" TargetMode="External"/><Relationship Id="rId59" Type="http://schemas.openxmlformats.org/officeDocument/2006/relationships/hyperlink" Target="https://onomasticon.irht.cnrs.fr/en/entry/id/30815" TargetMode="External"/><Relationship Id="rId67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20" Type="http://schemas.openxmlformats.org/officeDocument/2006/relationships/hyperlink" Target="https://ar.wikipedia.org/wiki/%D8%A7%D8%A8%D9%86_%D8%A7%D9%84%D8%B5%D9%88%D8%B1%D9%8A" TargetMode="External"/><Relationship Id="rId41" Type="http://schemas.openxmlformats.org/officeDocument/2006/relationships/hyperlink" Target="http://viaf.org/viaf/90042555" TargetMode="External"/><Relationship Id="rId54" Type="http://schemas.openxmlformats.org/officeDocument/2006/relationships/hyperlink" Target="https://ar.wikipedia.org/wiki/%D8%A7%D8%A8%D9%86_%D8%A3%D8%A8%D9%8A_%D8%B5%D8%A7%D8%AF%D9%82" TargetMode="External"/><Relationship Id="rId62" Type="http://schemas.openxmlformats.org/officeDocument/2006/relationships/hyperlink" Target="https://ar.wikipedia.org/wiki/%D8%A7%D9%84%D8%B5%D8%A7%D9%84%D8%AD_%D8%A3%D9%8A%D9%88%D8%A8" TargetMode="External"/><Relationship Id="rId70" Type="http://schemas.openxmlformats.org/officeDocument/2006/relationships/hyperlink" Target="https://onomasticon.irht.cnrs.fr/en/entry/id/20224" TargetMode="External"/><Relationship Id="rId75" Type="http://schemas.openxmlformats.org/officeDocument/2006/relationships/hyperlink" Target="http://viaf.org/viaf/90045570" TargetMode="External"/><Relationship Id="rId83" Type="http://schemas.openxmlformats.org/officeDocument/2006/relationships/hyperlink" Target="https://onomasticon.irht.cnrs.fr/en/entry/id/30144" TargetMode="External"/><Relationship Id="rId88" Type="http://schemas.openxmlformats.org/officeDocument/2006/relationships/hyperlink" Target="http://viaf.org/viaf/34436377" TargetMode="External"/><Relationship Id="rId91" Type="http://schemas.openxmlformats.org/officeDocument/2006/relationships/hyperlink" Target="http://www.iranicaonline.org/articles/hosayn-b-ali" TargetMode="External"/><Relationship Id="rId96" Type="http://schemas.openxmlformats.org/officeDocument/2006/relationships/hyperlink" Target="https://ar.wikipedia.org/wiki/%D8%AC%D8%B9%D9%81%D8%B1_%D8%A7%D9%84%D8%B5%D8%A7%D8%AF%D9%82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hyperlink" Target="https://ar.wikipedia.org/wiki/%D8%A3%D8%A8%D9%88_%D8%A8%D9%83%D8%B1_%D8%A7%D9%84%D8%B1%D8%A7%D8%B2%D9%8A" TargetMode="External"/><Relationship Id="rId49" Type="http://schemas.openxmlformats.org/officeDocument/2006/relationships/hyperlink" Target="https://onomasticon.irht.cnrs.fr/en/entry/id/9682" TargetMode="External"/><Relationship Id="rId57" Type="http://schemas.openxmlformats.org/officeDocument/2006/relationships/hyperlink" Target="http://viaf.org/viaf/42230819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4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52" Type="http://schemas.openxmlformats.org/officeDocument/2006/relationships/hyperlink" Target="https://onomasticon.irht.cnrs.fr/en/entry/id/12945" TargetMode="External"/><Relationship Id="rId60" Type="http://schemas.openxmlformats.org/officeDocument/2006/relationships/hyperlink" Target="https://ar.wikipedia.org/wiki/%D8%A7%D9%84%D8%A3%D8%B4%D8%B1%D9%81_%D9%85%D9%88%D8%B3%D9%89" TargetMode="External"/><Relationship Id="rId65" Type="http://schemas.openxmlformats.org/officeDocument/2006/relationships/hyperlink" Target="http://viaf.org/viaf/305962228" TargetMode="External"/><Relationship Id="rId73" Type="http://schemas.openxmlformats.org/officeDocument/2006/relationships/hyperlink" Target="https://onomasticon.irht.cnrs.fr/en/entry/id/10489" TargetMode="External"/><Relationship Id="rId78" Type="http://schemas.openxmlformats.org/officeDocument/2006/relationships/hyperlink" Target="https://ar.wikipedia.org/wiki/%D8%A7%D9%84%D8%AC%D9%86%D9%8A%D8%AF_%D8%A7%D9%84%D8%A8%D8%BA%D8%AF%D8%A7%D8%AF%D9%8A" TargetMode="External"/><Relationship Id="rId81" Type="http://schemas.openxmlformats.org/officeDocument/2006/relationships/hyperlink" Target="https://onomasticon.irht.cnrs.fr/en/entry/id/7157" TargetMode="External"/><Relationship Id="rId86" Type="http://schemas.openxmlformats.org/officeDocument/2006/relationships/hyperlink" Target="https://ar.wikipedia.org/wiki/%D9%85%D8%AD%D9%85%D8%AF" TargetMode="External"/><Relationship Id="rId94" Type="http://schemas.openxmlformats.org/officeDocument/2006/relationships/hyperlink" Target="https://ar.wikipedia.org/wiki/%D9%85%D8%AD%D9%85%D8%AF_%D8%A7%D9%84%D8%A8%D8%A7%D9%82%D8%B1" TargetMode="External"/><Relationship Id="rId99" Type="http://schemas.openxmlformats.org/officeDocument/2006/relationships/hyperlink" Target="https://onomasticon.irht.cnrs.fr/en/entry/id/15151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39" Type="http://schemas.openxmlformats.org/officeDocument/2006/relationships/hyperlink" Target="https://onomasticon.irht.cnrs.fr/en/entry/id/120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32"/>
  <sheetViews>
    <sheetView tabSelected="1" workbookViewId="0">
      <pane xSplit="4" ySplit="1" topLeftCell="R2515" activePane="bottomRight" state="frozen"/>
      <selection pane="topRight" activeCell="E1" sqref="E1"/>
      <selection pane="bottomLeft" activeCell="A2" sqref="A2"/>
      <selection pane="bottomRight" activeCell="R2533" sqref="R2533"/>
    </sheetView>
  </sheetViews>
  <sheetFormatPr baseColWidth="10" defaultRowHeight="15.75" x14ac:dyDescent="0.25"/>
  <cols>
    <col min="3" max="3" width="30.875" customWidth="1"/>
    <col min="4" max="4" width="45.125" customWidth="1"/>
    <col min="5" max="5" width="37.375" customWidth="1"/>
    <col min="6" max="16" width="17.375" customWidth="1"/>
    <col min="17" max="17" width="17.875" hidden="1" customWidth="1"/>
    <col min="18" max="18" width="34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64</v>
      </c>
      <c r="N1" s="2" t="s">
        <v>67</v>
      </c>
      <c r="O1" s="2" t="s">
        <v>73</v>
      </c>
      <c r="P1" s="2" t="s">
        <v>66</v>
      </c>
      <c r="Q1" s="2" t="s">
        <v>14</v>
      </c>
      <c r="R1" s="2" t="s">
        <v>9</v>
      </c>
      <c r="S1" s="2" t="s">
        <v>68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112</v>
      </c>
      <c r="F163" s="1" t="s">
        <v>114</v>
      </c>
      <c r="G163" s="1" t="s">
        <v>115</v>
      </c>
      <c r="K163" s="1" t="s">
        <v>111</v>
      </c>
      <c r="L163" s="1" t="s">
        <v>113</v>
      </c>
      <c r="M163" s="4" t="s">
        <v>116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108</v>
      </c>
      <c r="F597" s="1" t="s">
        <v>110</v>
      </c>
      <c r="K597" s="1" t="s">
        <v>109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85</v>
      </c>
      <c r="F602" s="1" t="s">
        <v>89</v>
      </c>
      <c r="G602" s="1" t="s">
        <v>90</v>
      </c>
      <c r="K602" s="1" t="s">
        <v>86</v>
      </c>
      <c r="L602" s="3" t="s">
        <v>87</v>
      </c>
      <c r="M602" s="4" t="s">
        <v>88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206</v>
      </c>
      <c r="K909" s="1" t="s">
        <v>207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209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177</v>
      </c>
      <c r="K962" s="1" t="s">
        <v>178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53</v>
      </c>
      <c r="K989" s="1" t="s">
        <v>54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74</v>
      </c>
      <c r="K1007" s="1" t="s">
        <v>75</v>
      </c>
      <c r="L1007" s="1" t="s">
        <v>76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117</v>
      </c>
      <c r="K1061" s="1" t="s">
        <v>118</v>
      </c>
      <c r="L1061" s="1" t="s">
        <v>119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208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133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69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70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102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200</v>
      </c>
      <c r="K1875" s="1" t="s">
        <v>201</v>
      </c>
      <c r="L1875" t="s">
        <v>202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60</v>
      </c>
      <c r="F1894" s="1" t="s">
        <v>62</v>
      </c>
      <c r="K1894" s="1" t="s">
        <v>61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123</v>
      </c>
      <c r="F1900" s="1" t="s">
        <v>127</v>
      </c>
      <c r="K1900" s="1" t="s">
        <v>124</v>
      </c>
      <c r="L1900" s="1" t="s">
        <v>125</v>
      </c>
      <c r="M1900" s="1" t="s">
        <v>126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5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170</v>
      </c>
      <c r="F1906" s="1" t="s">
        <v>173</v>
      </c>
      <c r="G1906" s="1" t="s">
        <v>174</v>
      </c>
      <c r="H1906" s="1" t="s">
        <v>175</v>
      </c>
      <c r="I1906" s="1" t="s">
        <v>176</v>
      </c>
      <c r="K1906" s="1" t="s">
        <v>171</v>
      </c>
      <c r="L1906" s="3" t="s">
        <v>172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71</v>
      </c>
      <c r="L1937" t="s">
        <v>72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163</v>
      </c>
      <c r="K1939" s="1" t="s">
        <v>164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159</v>
      </c>
      <c r="F1964" s="1" t="s">
        <v>161</v>
      </c>
      <c r="K1964" s="1" t="s">
        <v>160</v>
      </c>
      <c r="L1964" s="3" t="s">
        <v>165</v>
      </c>
      <c r="M1964" s="4" t="s">
        <v>162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188</v>
      </c>
      <c r="K1999" s="1" t="s">
        <v>189</v>
      </c>
      <c r="L1999" s="1" t="s">
        <v>190</v>
      </c>
      <c r="M1999" s="4" t="s">
        <v>192</v>
      </c>
      <c r="N1999" s="1" t="s">
        <v>191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149</v>
      </c>
      <c r="K2170" s="1" t="s">
        <v>150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134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58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141</v>
      </c>
      <c r="K2401" s="1" t="s">
        <v>51</v>
      </c>
      <c r="L2401" s="1" t="s">
        <v>52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142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147</v>
      </c>
      <c r="L2404" t="s">
        <v>148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55</v>
      </c>
      <c r="K2429" s="1" t="s">
        <v>56</v>
      </c>
      <c r="L2429" s="1" t="s">
        <v>57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59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83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130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143</v>
      </c>
      <c r="F2481" s="1" t="s">
        <v>146</v>
      </c>
      <c r="K2481" s="1" t="s">
        <v>144</v>
      </c>
      <c r="L2481" s="3" t="s">
        <v>145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120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156</v>
      </c>
      <c r="F2533" s="1" t="s">
        <v>157</v>
      </c>
      <c r="G2533" s="1" t="s">
        <v>158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103</v>
      </c>
      <c r="F2736" s="1" t="s">
        <v>107</v>
      </c>
      <c r="K2736" s="1" t="s">
        <v>104</v>
      </c>
      <c r="L2736" s="1" t="s">
        <v>105</v>
      </c>
      <c r="M2736" s="4" t="s">
        <v>106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84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63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183</v>
      </c>
      <c r="K2772" s="1" t="s">
        <v>184</v>
      </c>
      <c r="L2772" s="1" t="s">
        <v>185</v>
      </c>
      <c r="M2772" s="4" t="s">
        <v>186</v>
      </c>
      <c r="N2772" s="5" t="s">
        <v>187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5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193</v>
      </c>
      <c r="K2784" s="1" t="s">
        <v>194</v>
      </c>
      <c r="L2784" s="3" t="s">
        <v>195</v>
      </c>
      <c r="M2784" s="4" t="s">
        <v>196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5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166</v>
      </c>
      <c r="K2820" s="1" t="s">
        <v>168</v>
      </c>
      <c r="L2820" s="3" t="s">
        <v>167</v>
      </c>
      <c r="M2820" s="4" t="s">
        <v>169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245</v>
      </c>
      <c r="F2836" s="1" t="s">
        <v>246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152</v>
      </c>
      <c r="K2838" s="1" t="s">
        <v>153</v>
      </c>
      <c r="L2838" s="3" t="s">
        <v>155</v>
      </c>
      <c r="M2838" s="4" t="s">
        <v>154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98</v>
      </c>
      <c r="F2839" s="1" t="s">
        <v>99</v>
      </c>
      <c r="K2839" s="1" t="s">
        <v>100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92</v>
      </c>
      <c r="K2961" s="1" t="s">
        <v>93</v>
      </c>
      <c r="L2961" s="3" t="s">
        <v>94</v>
      </c>
      <c r="M2961" s="4" t="s">
        <v>95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5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179</v>
      </c>
      <c r="K3294" s="1" t="s">
        <v>182</v>
      </c>
      <c r="L3294" s="3" t="s">
        <v>181</v>
      </c>
      <c r="M3294" s="4" t="s">
        <v>180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5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197</v>
      </c>
      <c r="K3316" s="1" t="s">
        <v>198</v>
      </c>
      <c r="L3316" s="3" t="s">
        <v>199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 x14ac:dyDescent="0.25">
      <c r="A3370" s="6" t="s">
        <v>210</v>
      </c>
      <c r="B3370" s="6" t="s">
        <v>211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 x14ac:dyDescent="0.25">
      <c r="A3371" s="6" t="s">
        <v>210</v>
      </c>
      <c r="B3371" s="6" t="s">
        <v>212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 x14ac:dyDescent="0.25">
      <c r="A3372" s="6" t="s">
        <v>210</v>
      </c>
      <c r="B3372" s="6" t="s">
        <v>213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 x14ac:dyDescent="0.25">
      <c r="A3373" s="6" t="s">
        <v>210</v>
      </c>
      <c r="B3373" s="6" t="s">
        <v>214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 x14ac:dyDescent="0.25">
      <c r="A3374" s="6" t="s">
        <v>210</v>
      </c>
      <c r="B3374" s="6" t="s">
        <v>215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 x14ac:dyDescent="0.25">
      <c r="A3375" s="6" t="s">
        <v>210</v>
      </c>
      <c r="B3375" s="6" t="s">
        <v>216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 x14ac:dyDescent="0.25">
      <c r="A3376" s="6" t="s">
        <v>210</v>
      </c>
      <c r="B3376" s="6" t="s">
        <v>217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 x14ac:dyDescent="0.25">
      <c r="A3377" s="6" t="s">
        <v>210</v>
      </c>
      <c r="B3377" s="6" t="s">
        <v>218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 x14ac:dyDescent="0.25">
      <c r="A3378" s="6" t="s">
        <v>210</v>
      </c>
      <c r="B3378" s="6" t="s">
        <v>219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 x14ac:dyDescent="0.25">
      <c r="A3379" s="6" t="s">
        <v>210</v>
      </c>
      <c r="B3379" s="6" t="s">
        <v>220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 x14ac:dyDescent="0.25">
      <c r="A3380" s="6" t="s">
        <v>210</v>
      </c>
      <c r="B3380" s="6" t="s">
        <v>221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 x14ac:dyDescent="0.25">
      <c r="A3381" s="6" t="s">
        <v>210</v>
      </c>
      <c r="B3381" s="6" t="s">
        <v>222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 x14ac:dyDescent="0.25">
      <c r="A3382" s="6" t="s">
        <v>210</v>
      </c>
      <c r="B3382" s="6" t="s">
        <v>223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 x14ac:dyDescent="0.25">
      <c r="A3383" s="6" t="s">
        <v>210</v>
      </c>
      <c r="B3383" s="6" t="s">
        <v>224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 x14ac:dyDescent="0.25">
      <c r="A3384" s="6" t="s">
        <v>210</v>
      </c>
      <c r="B3384" s="6" t="s">
        <v>225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 x14ac:dyDescent="0.25">
      <c r="A3385" s="6" t="s">
        <v>210</v>
      </c>
      <c r="B3385" s="6" t="s">
        <v>226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 x14ac:dyDescent="0.25">
      <c r="A3386" s="6" t="s">
        <v>210</v>
      </c>
      <c r="B3386" s="6" t="s">
        <v>227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 x14ac:dyDescent="0.25">
      <c r="A3387" s="6" t="s">
        <v>210</v>
      </c>
      <c r="B3387" s="6" t="s">
        <v>228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 x14ac:dyDescent="0.25">
      <c r="A3388" s="6" t="s">
        <v>210</v>
      </c>
      <c r="B3388" s="6" t="s">
        <v>229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 x14ac:dyDescent="0.25">
      <c r="A3389" s="6" t="s">
        <v>210</v>
      </c>
      <c r="B3389" s="6" t="s">
        <v>230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 x14ac:dyDescent="0.25">
      <c r="A3390" s="6" t="s">
        <v>210</v>
      </c>
      <c r="B3390" s="6" t="s">
        <v>231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 x14ac:dyDescent="0.25">
      <c r="A3391" s="6" t="s">
        <v>210</v>
      </c>
      <c r="B3391" s="6" t="s">
        <v>232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 x14ac:dyDescent="0.25">
      <c r="A3392" s="6" t="s">
        <v>210</v>
      </c>
      <c r="B3392" s="6" t="s">
        <v>233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 x14ac:dyDescent="0.25">
      <c r="A3393" s="6" t="s">
        <v>210</v>
      </c>
      <c r="B3393" s="6" t="s">
        <v>234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 x14ac:dyDescent="0.25">
      <c r="A3394" s="6" t="s">
        <v>210</v>
      </c>
      <c r="B3394" s="6" t="s">
        <v>235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 x14ac:dyDescent="0.25">
      <c r="A3395" s="6" t="s">
        <v>210</v>
      </c>
      <c r="B3395" s="6" t="s">
        <v>236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 x14ac:dyDescent="0.25">
      <c r="A3396" s="6" t="s">
        <v>210</v>
      </c>
      <c r="B3396" s="6" t="s">
        <v>237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 x14ac:dyDescent="0.25">
      <c r="A3397" s="6" t="s">
        <v>210</v>
      </c>
      <c r="B3397" s="6" t="s">
        <v>238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 x14ac:dyDescent="0.25">
      <c r="A3398" s="6" t="s">
        <v>210</v>
      </c>
      <c r="B3398" s="6" t="s">
        <v>239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243</v>
      </c>
      <c r="R3398" t="s">
        <v>244</v>
      </c>
    </row>
    <row r="3399" spans="1:18" x14ac:dyDescent="0.25">
      <c r="A3399" s="6" t="s">
        <v>210</v>
      </c>
      <c r="B3399" s="6" t="s">
        <v>240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 x14ac:dyDescent="0.25">
      <c r="A3400" s="6" t="s">
        <v>210</v>
      </c>
      <c r="B3400" s="6" t="s">
        <v>241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 x14ac:dyDescent="0.25">
      <c r="A3401" s="6" t="s">
        <v>210</v>
      </c>
      <c r="B3401" s="6" t="s">
        <v>242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 x14ac:dyDescent="0.25">
      <c r="A3402">
        <f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 x14ac:dyDescent="0.25">
      <c r="A3403">
        <f>A3338+1</f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>SUBSTITUTE(SUBSTITUTE(SUBSTITUTE(CONCATENATE(C3403,F3403,G3403,H3403,I3403,J3403,K3403,L3403,SUBSTITUTE(M3403,".emedien.ub.uni-muenchen.de",""),N3403,O3403,P3403),"http",",http"),"xxx",""),"XXX","")</f>
        <v>,https://usaybia.net/person/10302</v>
      </c>
      <c r="R3403" t="str">
        <f t="shared" si="340"/>
        <v>https://usaybia.net/person/10302</v>
      </c>
    </row>
    <row r="3404" spans="1:18" x14ac:dyDescent="0.25">
      <c r="A3404">
        <f>A3339+1</f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>SUBSTITUTE(SUBSTITUTE(SUBSTITUTE(CONCATENATE(C3404,F3404,G3404,H3404,I3404,J3404,K3404,L3404,SUBSTITUTE(M3404,".emedien.ub.uni-muenchen.de",""),N3404,O3404,P3404),"http",",http"),"xxx",""),"XXX","")</f>
        <v>,https://usaybia.net/person/10303</v>
      </c>
      <c r="R3404" t="str">
        <f t="shared" si="340"/>
        <v>https://usaybia.net/person/10303</v>
      </c>
    </row>
    <row r="3405" spans="1:18" x14ac:dyDescent="0.25">
      <c r="A3405">
        <f>A3340+1</f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>SUBSTITUTE(SUBSTITUTE(SUBSTITUTE(CONCATENATE(C3405,F3405,G3405,H3405,I3405,J3405,K3405,L3405,SUBSTITUTE(M3405,".emedien.ub.uni-muenchen.de",""),N3405,O3405,P3405),"http",",http"),"xxx",""),"XXX","")</f>
        <v>,https://usaybia.net/person/10304</v>
      </c>
      <c r="R3405" t="str">
        <f t="shared" si="340"/>
        <v>https://usaybia.net/person/10304</v>
      </c>
    </row>
    <row r="3406" spans="1:18" x14ac:dyDescent="0.25">
      <c r="A3406">
        <f>A3341+1</f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>SUBSTITUTE(SUBSTITUTE(SUBSTITUTE(CONCATENATE(C3406,F3406,G3406,H3406,I3406,J3406,K3406,L3406,SUBSTITUTE(M3406,".emedien.ub.uni-muenchen.de",""),N3406,O3406,P3406),"http",",http"),"xxx",""),"XXX","")</f>
        <v>,https://usaybia.net/person/10305</v>
      </c>
      <c r="R3406" t="str">
        <f t="shared" si="340"/>
        <v>https://usaybia.net/person/10305</v>
      </c>
    </row>
    <row r="3407" spans="1:18" x14ac:dyDescent="0.25">
      <c r="A3407">
        <f>A3342+1</f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>SUBSTITUTE(SUBSTITUTE(SUBSTITUTE(CONCATENATE(C3407,F3407,G3407,H3407,I3407,J3407,K3407,L3407,SUBSTITUTE(M3407,".emedien.ub.uni-muenchen.de",""),N3407,O3407,P3407),"http",",http"),"xxx",""),"XXX","")</f>
        <v>,https://usaybia.net/person/10306</v>
      </c>
      <c r="R3407" t="str">
        <f t="shared" si="340"/>
        <v>https://usaybia.net/person/10306</v>
      </c>
    </row>
    <row r="3408" spans="1:18" x14ac:dyDescent="0.25">
      <c r="A3408">
        <f>A3343+1</f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131</v>
      </c>
      <c r="K3408" s="1" t="s">
        <v>54</v>
      </c>
      <c r="Q3408" t="str">
        <f>SUBSTITUTE(SUBSTITUTE(SUBSTITUTE(CONCATENATE(C3408,F3408,G3408,H3408,I3408,J3408,K3408,L3408,SUBSTITUTE(M3408,".emedien.ub.uni-muenchen.de",""),N3408,O3408,P3408),"http",",http"),"xxx",""),"XXX","")</f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 x14ac:dyDescent="0.25">
      <c r="A3409">
        <f>A3344+1</f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121</v>
      </c>
      <c r="Q3409" t="str">
        <f>SUBSTITUTE(SUBSTITUTE(SUBSTITUTE(CONCATENATE(C3409,F3409,G3409,H3409,I3409,J3409,K3409,L3409,SUBSTITUTE(M3409,".emedien.ub.uni-muenchen.de",""),N3409,O3409,P3409),"http",",http"),"xxx",""),"XXX","")</f>
        <v>,https://usaybia.net/person/10308</v>
      </c>
      <c r="R3409" t="str">
        <f t="shared" si="340"/>
        <v>https://usaybia.net/person/10308</v>
      </c>
    </row>
    <row r="3410" spans="1:18" x14ac:dyDescent="0.25">
      <c r="A3410">
        <f>A3345+1</f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>SUBSTITUTE(SUBSTITUTE(SUBSTITUTE(CONCATENATE(C3410,F3410,G3410,H3410,I3410,J3410,K3410,L3410,SUBSTITUTE(M3410,".emedien.ub.uni-muenchen.de",""),N3410,O3410,P3410),"http",",http"),"xxx",""),"XXX","")</f>
        <v>,https://usaybia.net/person/10309</v>
      </c>
      <c r="R3410" t="str">
        <f t="shared" si="340"/>
        <v>https://usaybia.net/person/10309</v>
      </c>
    </row>
    <row r="3411" spans="1:18" x14ac:dyDescent="0.25">
      <c r="A3411">
        <f>A3346+1</f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Q3411" t="str">
        <f>SUBSTITUTE(SUBSTITUTE(SUBSTITUTE(CONCATENATE(C3411,F3411,G3411,H3411,I3411,J3411,K3411,L3411,SUBSTITUTE(M3411,".emedien.ub.uni-muenchen.de",""),N3411,O3411,P3411),"http",",http"),"xxx",""),"XXX","")</f>
        <v>,https://usaybia.net/person/10310</v>
      </c>
      <c r="R3411" t="str">
        <f t="shared" si="340"/>
        <v>https://usaybia.net/person/10310</v>
      </c>
    </row>
    <row r="3412" spans="1:18" x14ac:dyDescent="0.25">
      <c r="A3412">
        <f>A3347+1</f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>SUBSTITUTE(SUBSTITUTE(SUBSTITUTE(CONCATENATE(C3412,F3412,G3412,H3412,I3412,J3412,K3412,L3412,SUBSTITUTE(M3412,".emedien.ub.uni-muenchen.de",""),N3412,O3412,P3412),"http",",http"),"xxx",""),"XXX","")</f>
        <v>,https://usaybia.net/person/10311</v>
      </c>
      <c r="R3412" t="str">
        <f t="shared" si="340"/>
        <v>https://usaybia.net/person/10311</v>
      </c>
    </row>
    <row r="3413" spans="1:18" x14ac:dyDescent="0.25">
      <c r="A3413">
        <f>A3348+1</f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135</v>
      </c>
      <c r="K3413" s="1" t="s">
        <v>136</v>
      </c>
      <c r="Q3413" t="str">
        <f>SUBSTITUTE(SUBSTITUTE(SUBSTITUTE(CONCATENATE(C3413,F3413,G3413,H3413,I3413,J3413,K3413,L3413,SUBSTITUTE(M3413,".emedien.ub.uni-muenchen.de",""),N3413,O3413,P3413),"http",",http"),"xxx",""),"XXX","")</f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 x14ac:dyDescent="0.25">
      <c r="A3414">
        <f>A3349+1</f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>SUBSTITUTE(SUBSTITUTE(SUBSTITUTE(CONCATENATE(C3414,F3414,G3414,H3414,I3414,J3414,K3414,L3414,SUBSTITUTE(M3414,".emedien.ub.uni-muenchen.de",""),N3414,O3414,P3414),"http",",http"),"xxx",""),"XXX","")</f>
        <v>,https://usaybia.net/person/10313</v>
      </c>
      <c r="R3414" t="str">
        <f t="shared" si="340"/>
        <v>https://usaybia.net/person/10313</v>
      </c>
    </row>
    <row r="3415" spans="1:18" x14ac:dyDescent="0.25">
      <c r="A3415">
        <f>A3350+1</f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101</v>
      </c>
      <c r="Q3415" t="str">
        <f>SUBSTITUTE(SUBSTITUTE(SUBSTITUTE(CONCATENATE(C3415,F3415,G3415,H3415,I3415,J3415,K3415,L3415,SUBSTITUTE(M3415,".emedien.ub.uni-muenchen.de",""),N3415,O3415,P3415),"http",",http"),"xxx",""),"XXX","")</f>
        <v>,https://usaybia.net/person/10314</v>
      </c>
      <c r="R3415" t="str">
        <f t="shared" si="340"/>
        <v>https://usaybia.net/person/10314</v>
      </c>
    </row>
    <row r="3416" spans="1:18" ht="31.5" x14ac:dyDescent="0.25">
      <c r="A3416">
        <f>A3351+1</f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137</v>
      </c>
      <c r="K3416" s="1" t="s">
        <v>138</v>
      </c>
      <c r="L3416" s="3" t="s">
        <v>139</v>
      </c>
      <c r="M3416" s="4" t="s">
        <v>140</v>
      </c>
      <c r="Q3416" t="str">
        <f>SUBSTITUTE(SUBSTITUTE(SUBSTITUTE(CONCATENATE(C3416,F3416,G3416,H3416,I3416,J3416,K3416,L3416,SUBSTITUTE(M3416,".emedien.ub.uni-muenchen.de",""),N3416,O3416,P3416),"http",",http"),"xxx",""),"XXX","")</f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 x14ac:dyDescent="0.25">
      <c r="A3417">
        <f>A3352+1</f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>SUBSTITUTE(SUBSTITUTE(SUBSTITUTE(CONCATENATE(C3417,F3417,G3417,H3417,I3417,J3417,K3417,L3417,SUBSTITUTE(M3417,".emedien.ub.uni-muenchen.de",""),N3417,O3417,P3417),"http",",http"),"xxx",""),"XXX","")</f>
        <v>,https://usaybia.net/person/10316</v>
      </c>
      <c r="R3417" t="str">
        <f t="shared" si="340"/>
        <v>https://usaybia.net/person/10316</v>
      </c>
    </row>
    <row r="3418" spans="1:18" x14ac:dyDescent="0.25">
      <c r="A3418">
        <f>A3353+1</f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Q3418" t="str">
        <f>SUBSTITUTE(SUBSTITUTE(SUBSTITUTE(CONCATENATE(C3418,F3418,G3418,H3418,I3418,J3418,K3418,L3418,SUBSTITUTE(M3418,".emedien.ub.uni-muenchen.de",""),N3418,O3418,P3418),"http",",http"),"xxx",""),"XXX","")</f>
        <v>,https://usaybia.net/person/10317</v>
      </c>
      <c r="R3418" t="str">
        <f t="shared" si="340"/>
        <v>https://usaybia.net/person/10317</v>
      </c>
    </row>
    <row r="3419" spans="1:18" x14ac:dyDescent="0.25">
      <c r="A3419">
        <f>A3354+1</f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Q3419" t="str">
        <f>SUBSTITUTE(SUBSTITUTE(SUBSTITUTE(CONCATENATE(C3419,F3419,G3419,H3419,I3419,J3419,K3419,L3419,SUBSTITUTE(M3419,".emedien.ub.uni-muenchen.de",""),N3419,O3419,P3419),"http",",http"),"xxx",""),"XXX","")</f>
        <v>,https://usaybia.net/person/10318</v>
      </c>
      <c r="R3419" t="str">
        <f t="shared" si="340"/>
        <v>https://usaybia.net/person/10318</v>
      </c>
    </row>
    <row r="3420" spans="1:18" x14ac:dyDescent="0.25">
      <c r="A3420">
        <f>A3355+1</f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Q3420" t="str">
        <f>SUBSTITUTE(SUBSTITUTE(SUBSTITUTE(CONCATENATE(C3420,F3420,G3420,H3420,I3420,J3420,K3420,L3420,SUBSTITUTE(M3420,".emedien.ub.uni-muenchen.de",""),N3420,O3420,P3420),"http",",http"),"xxx",""),"XXX","")</f>
        <v>,https://usaybia.net/person/10319</v>
      </c>
      <c r="R3420" t="str">
        <f t="shared" si="340"/>
        <v>https://usaybia.net/person/10319</v>
      </c>
    </row>
    <row r="3421" spans="1:18" x14ac:dyDescent="0.25">
      <c r="A3421">
        <f>A3356+1</f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E3421" t="s">
        <v>38</v>
      </c>
      <c r="K3421" s="1" t="s">
        <v>39</v>
      </c>
      <c r="L3421" s="1" t="s">
        <v>43</v>
      </c>
      <c r="M3421" s="1"/>
      <c r="N3421" s="1"/>
      <c r="O3421" s="1"/>
      <c r="P3421" s="1"/>
      <c r="Q3421" t="str">
        <f>SUBSTITUTE(SUBSTITUTE(SUBSTITUTE(CONCATENATE(C3421,F3421,G3421,H3421,I3421,J3421,K3421,L3421,SUBSTITUTE(M3421,".emedien.ub.uni-muenchen.de",""),N3421,O3421,P3421),"http",",http"),"xxx",""),"XXX","")</f>
        <v>,https://usaybia.net/person/10320,https://arz.wikipedia.org/wiki/%D8%A7%D9%84%D9%83%D8%A7%D9%85%D9%84_%D9%85%D8%AD%D9%85%D8%AF_%D8%A7%D8%A8%D9%86_%D8%A7%D9%84%D8%B9%D8%A7%D8%AF%D9%84,http://viaf.org/viaf/50020150</v>
      </c>
      <c r="R3421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422" spans="1:18" x14ac:dyDescent="0.25">
      <c r="A3422">
        <f>A3357+1</f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Q3422" t="str">
        <f>SUBSTITUTE(SUBSTITUTE(SUBSTITUTE(CONCATENATE(C3422,F3422,G3422,H3422,I3422,J3422,K3422,L3422,SUBSTITUTE(M3422,".emedien.ub.uni-muenchen.de",""),N3422,O3422,P3422),"http",",http"),"xxx",""),"XXX","")</f>
        <v>,https://usaybia.net/person/10321</v>
      </c>
      <c r="R3422" t="str">
        <f t="shared" si="340"/>
        <v>https://usaybia.net/person/10321</v>
      </c>
    </row>
    <row r="3423" spans="1:18" x14ac:dyDescent="0.25">
      <c r="A3423">
        <f>A3358+1</f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122</v>
      </c>
      <c r="Q3423" t="str">
        <f>SUBSTITUTE(SUBSTITUTE(SUBSTITUTE(CONCATENATE(C3423,F3423,G3423,H3423,I3423,J3423,K3423,L3423,SUBSTITUTE(M3423,".emedien.ub.uni-muenchen.de",""),N3423,O3423,P3423),"http",",http"),"xxx",""),"XXX","")</f>
        <v>,https://usaybia.net/person/10322</v>
      </c>
      <c r="R3423" t="str">
        <f t="shared" si="340"/>
        <v>https://usaybia.net/person/10322</v>
      </c>
    </row>
    <row r="3424" spans="1:18" x14ac:dyDescent="0.25">
      <c r="A3424">
        <f>A3359+1</f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>SUBSTITUTE(SUBSTITUTE(SUBSTITUTE(CONCATENATE(C3424,F3424,G3424,H3424,I3424,J3424,K3424,L3424,SUBSTITUTE(M3424,".emedien.ub.uni-muenchen.de",""),N3424,O3424,P3424),"http",",http"),"xxx",""),"XXX","")</f>
        <v>,https://usaybia.net/person/10323</v>
      </c>
      <c r="R3424" t="str">
        <f t="shared" si="340"/>
        <v>https://usaybia.net/person/10323</v>
      </c>
    </row>
    <row r="3425" spans="1:18" x14ac:dyDescent="0.25">
      <c r="A3425">
        <f>A3360+1</f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E3425" t="s">
        <v>40</v>
      </c>
      <c r="K3425" s="1" t="s">
        <v>41</v>
      </c>
      <c r="L3425" s="1" t="s">
        <v>42</v>
      </c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,https://usaybia.net/person/10324,https://ar.wikipedia.org/wiki/%D8%A7%D9%84%D9%85%D8%B9%D8%B8%D9%85_%D8%B9%D9%8A%D8%B3%D9%89_%D8%A8%D9%86_%D8%A7%D9%84%D8%B9%D8%A7%D8%AF%D9%84,http://viaf.org/viaf/1634149844942602960006</v>
      </c>
      <c r="R3425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426" spans="1:18" x14ac:dyDescent="0.25">
      <c r="A3426">
        <f>A3361+1</f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</v>
      </c>
      <c r="R3426" t="str">
        <f t="shared" ref="R3426:R3447" si="346">RIGHT(Q3426,LEN(Q3426)-1)</f>
        <v>https://usaybia.net/person/10325</v>
      </c>
    </row>
    <row r="3427" spans="1:18" x14ac:dyDescent="0.25">
      <c r="A3427">
        <f>A3362+1</f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>SUBSTITUTE(SUBSTITUTE(SUBSTITUTE(CONCATENATE(C3427,F3427,G3427,H3427,I3427,J3427,K3427,L3427,SUBSTITUTE(M3427,".emedien.ub.uni-muenchen.de",""),N3427,O3427,P3427),"http",",http"),"xxx",""),"XXX","")</f>
        <v>,https://usaybia.net/person/10326</v>
      </c>
      <c r="R3427" t="str">
        <f t="shared" si="346"/>
        <v>https://usaybia.net/person/10326</v>
      </c>
    </row>
    <row r="3428" spans="1:18" x14ac:dyDescent="0.25">
      <c r="A3428">
        <f>A3363+1</f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>SUBSTITUTE(SUBSTITUTE(SUBSTITUTE(CONCATENATE(C3428,F3428,G3428,H3428,I3428,J3428,K3428,L3428,SUBSTITUTE(M3428,".emedien.ub.uni-muenchen.de",""),N3428,O3428,P3428),"http",",http"),"xxx",""),"XXX","")</f>
        <v>,https://usaybia.net/person/10327</v>
      </c>
      <c r="R3428" t="str">
        <f t="shared" si="346"/>
        <v>https://usaybia.net/person/10327</v>
      </c>
    </row>
    <row r="3429" spans="1:18" x14ac:dyDescent="0.25">
      <c r="A3429">
        <f>A3364+1</f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151</v>
      </c>
      <c r="Q3429" t="str">
        <f>SUBSTITUTE(SUBSTITUTE(SUBSTITUTE(CONCATENATE(C3429,F3429,G3429,H3429,I3429,J3429,K3429,L3429,SUBSTITUTE(M3429,".emedien.ub.uni-muenchen.de",""),N3429,O3429,P3429),"http",",http"),"xxx",""),"XXX","")</f>
        <v>,https://usaybia.net/person/10328</v>
      </c>
      <c r="R3429" t="str">
        <f t="shared" si="346"/>
        <v>https://usaybia.net/person/10328</v>
      </c>
    </row>
    <row r="3430" spans="1:18" x14ac:dyDescent="0.25">
      <c r="A3430">
        <f>A3365+1</f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Q3430" t="str">
        <f>SUBSTITUTE(SUBSTITUTE(SUBSTITUTE(CONCATENATE(C3430,F3430,G3430,H3430,I3430,J3430,K3430,L3430,SUBSTITUTE(M3430,".emedien.ub.uni-muenchen.de",""),N3430,O3430,P3430),"http",",http"),"xxx",""),"XXX","")</f>
        <v>,https://usaybia.net/person/10329</v>
      </c>
      <c r="R3430" t="str">
        <f t="shared" si="346"/>
        <v>https://usaybia.net/person/10329</v>
      </c>
    </row>
    <row r="3431" spans="1:18" x14ac:dyDescent="0.25">
      <c r="A3431">
        <f>A3366+1</f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Q3431" t="str">
        <f>SUBSTITUTE(SUBSTITUTE(SUBSTITUTE(CONCATENATE(C3431,F3431,G3431,H3431,I3431,J3431,K3431,L3431,SUBSTITUTE(M3431,".emedien.ub.uni-muenchen.de",""),N3431,O3431,P3431),"http",",http"),"xxx",""),"XXX","")</f>
        <v>,https://usaybia.net/person/10330</v>
      </c>
      <c r="R3431" t="str">
        <f t="shared" si="346"/>
        <v>https://usaybia.net/person/10330</v>
      </c>
    </row>
    <row r="3432" spans="1:18" x14ac:dyDescent="0.25">
      <c r="A3432">
        <f>A3367+1</f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91</v>
      </c>
      <c r="Q3432" t="str">
        <f>SUBSTITUTE(SUBSTITUTE(SUBSTITUTE(CONCATENATE(C3432,F3432,G3432,H3432,I3432,J3432,K3432,L3432,SUBSTITUTE(M3432,".emedien.ub.uni-muenchen.de",""),N3432,O3432,P3432),"http",",http"),"xxx",""),"XXX","")</f>
        <v>,https://usaybia.net/person/10331</v>
      </c>
      <c r="R3432" t="str">
        <f t="shared" si="346"/>
        <v>https://usaybia.net/person/10331</v>
      </c>
    </row>
    <row r="3433" spans="1:18" x14ac:dyDescent="0.25">
      <c r="A3433">
        <f>A3368+1</f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>SUBSTITUTE(SUBSTITUTE(SUBSTITUTE(CONCATENATE(C3433,F3433,G3433,H3433,I3433,J3433,K3433,L3433,SUBSTITUTE(M3433,".emedien.ub.uni-muenchen.de",""),N3433,O3433,P3433),"http",",http"),"xxx",""),"XXX","")</f>
        <v>,https://usaybia.net/person/10332</v>
      </c>
      <c r="R3433" t="str">
        <f t="shared" si="346"/>
        <v>https://usaybia.net/person/10332</v>
      </c>
    </row>
    <row r="3434" spans="1:18" x14ac:dyDescent="0.25">
      <c r="A3434">
        <f>A3369+1</f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>SUBSTITUTE(SUBSTITUTE(SUBSTITUTE(CONCATENATE(C3434,F3434,G3434,H3434,I3434,J3434,K3434,L3434,SUBSTITUTE(M3434,".emedien.ub.uni-muenchen.de",""),N3434,O3434,P3434),"http",",http"),"xxx",""),"XXX","")</f>
        <v>,https://usaybia.net/person/10333</v>
      </c>
      <c r="R3434" t="str">
        <f t="shared" si="346"/>
        <v>https://usaybia.net/person/10333</v>
      </c>
    </row>
    <row r="3435" spans="1:18" x14ac:dyDescent="0.25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>SUBSTITUTE(SUBSTITUTE(SUBSTITUTE(CONCATENATE(C3435,F3435,G3435,H3435,I3435,J3435,K3435,L3435,SUBSTITUTE(M3435,".emedien.ub.uni-muenchen.de",""),N3435,O3435,P3435),"http",",http"),"xxx",""),"XXX","")</f>
        <v>,https://usaybia.net/person/10401</v>
      </c>
      <c r="R3435" t="str">
        <f t="shared" si="346"/>
        <v>https://usaybia.net/person/10401</v>
      </c>
    </row>
    <row r="3436" spans="1:18" x14ac:dyDescent="0.25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>SUBSTITUTE(SUBSTITUTE(SUBSTITUTE(CONCATENATE(C3436,F3436,G3436,H3436,I3436,J3436,K3436,L3436,SUBSTITUTE(M3436,".emedien.ub.uni-muenchen.de",""),N3436,O3436,P3436),"http",",http"),"xxx",""),"XXX","")</f>
        <v>,https://usaybia.net/person/10402</v>
      </c>
      <c r="R3436" t="str">
        <f t="shared" si="346"/>
        <v>https://usaybia.net/person/10402</v>
      </c>
    </row>
    <row r="3437" spans="1:18" x14ac:dyDescent="0.25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>SUBSTITUTE(SUBSTITUTE(SUBSTITUTE(CONCATENATE(C3437,F3437,G3437,H3437,I3437,J3437,K3437,L3437,SUBSTITUTE(M3437,".emedien.ub.uni-muenchen.de",""),N3437,O3437,P3437),"http",",http"),"xxx",""),"XXX","")</f>
        <v>,https://usaybia.net/person/10403</v>
      </c>
      <c r="R3437" t="str">
        <f t="shared" si="346"/>
        <v>https://usaybia.net/person/10403</v>
      </c>
    </row>
    <row r="3438" spans="1:18" x14ac:dyDescent="0.25">
      <c r="A3438">
        <f t="shared" ref="A3438:A3501" si="347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>SUBSTITUTE(SUBSTITUTE(SUBSTITUTE(CONCATENATE(C3438,F3438,G3438,H3438,I3438,J3438,K3438,L3438,SUBSTITUTE(M3438,".emedien.ub.uni-muenchen.de",""),N3438,O3438,P3438),"http",",http"),"xxx",""),"XXX","")</f>
        <v>,https://usaybia.net/person/10404</v>
      </c>
      <c r="R3438" t="str">
        <f t="shared" si="346"/>
        <v>https://usaybia.net/person/10404</v>
      </c>
    </row>
    <row r="3439" spans="1:18" x14ac:dyDescent="0.25">
      <c r="A3439">
        <f t="shared" si="347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>SUBSTITUTE(SUBSTITUTE(SUBSTITUTE(CONCATENATE(C3439,F3439,G3439,H3439,I3439,J3439,K3439,L3439,SUBSTITUTE(M3439,".emedien.ub.uni-muenchen.de",""),N3439,O3439,P3439),"http",",http"),"xxx",""),"XXX","")</f>
        <v>,https://usaybia.net/person/10405</v>
      </c>
      <c r="R3439" t="str">
        <f t="shared" si="346"/>
        <v>https://usaybia.net/person/10405</v>
      </c>
    </row>
    <row r="3440" spans="1:18" x14ac:dyDescent="0.25">
      <c r="A3440">
        <f t="shared" si="347"/>
        <v>104</v>
      </c>
      <c r="B3440">
        <f t="shared" ref="B3440:B3503" si="348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>SUBSTITUTE(SUBSTITUTE(SUBSTITUTE(CONCATENATE(C3440,F3440,G3440,H3440,I3440,J3440,K3440,L3440,SUBSTITUTE(M3440,".emedien.ub.uni-muenchen.de",""),N3440,O3440,P3440),"http",",http"),"xxx",""),"XXX","")</f>
        <v>,https://usaybia.net/person/10406</v>
      </c>
      <c r="R3440" t="str">
        <f t="shared" si="346"/>
        <v>https://usaybia.net/person/10406</v>
      </c>
    </row>
    <row r="3441" spans="1:18" x14ac:dyDescent="0.25">
      <c r="A3441">
        <f t="shared" si="347"/>
        <v>104</v>
      </c>
      <c r="B3441">
        <f t="shared" si="348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>SUBSTITUTE(SUBSTITUTE(SUBSTITUTE(CONCATENATE(C3441,F3441,G3441,H3441,I3441,J3441,K3441,L3441,SUBSTITUTE(M3441,".emedien.ub.uni-muenchen.de",""),N3441,O3441,P3441),"http",",http"),"xxx",""),"XXX","")</f>
        <v>,https://usaybia.net/person/10407</v>
      </c>
      <c r="R3441" t="str">
        <f t="shared" si="346"/>
        <v>https://usaybia.net/person/10407</v>
      </c>
    </row>
    <row r="3442" spans="1:18" x14ac:dyDescent="0.25">
      <c r="A3442">
        <f t="shared" si="347"/>
        <v>104</v>
      </c>
      <c r="B3442">
        <f t="shared" si="348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>SUBSTITUTE(SUBSTITUTE(SUBSTITUTE(CONCATENATE(C3442,F3442,G3442,H3442,I3442,J3442,K3442,L3442,SUBSTITUTE(M3442,".emedien.ub.uni-muenchen.de",""),N3442,O3442,P3442),"http",",http"),"xxx",""),"XXX","")</f>
        <v>,https://usaybia.net/person/10408</v>
      </c>
      <c r="R3442" t="str">
        <f t="shared" si="346"/>
        <v>https://usaybia.net/person/10408</v>
      </c>
    </row>
    <row r="3443" spans="1:18" x14ac:dyDescent="0.25">
      <c r="A3443">
        <f t="shared" si="347"/>
        <v>104</v>
      </c>
      <c r="B3443">
        <f t="shared" si="348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>SUBSTITUTE(SUBSTITUTE(SUBSTITUTE(CONCATENATE(C3443,F3443,G3443,H3443,I3443,J3443,K3443,L3443,SUBSTITUTE(M3443,".emedien.ub.uni-muenchen.de",""),N3443,O3443,P3443),"http",",http"),"xxx",""),"XXX","")</f>
        <v>,https://usaybia.net/person/10409</v>
      </c>
      <c r="R3443" t="str">
        <f t="shared" si="346"/>
        <v>https://usaybia.net/person/10409</v>
      </c>
    </row>
    <row r="3444" spans="1:18" x14ac:dyDescent="0.25">
      <c r="A3444">
        <f t="shared" si="347"/>
        <v>104</v>
      </c>
      <c r="B3444">
        <f t="shared" si="348"/>
        <v>10410</v>
      </c>
      <c r="C3444" t="str">
        <f t="shared" ref="C3444:C3507" si="349">"https://usaybia.net/person/"&amp;B3444</f>
        <v>https://usaybia.net/person/10410</v>
      </c>
      <c r="D3444" t="str">
        <f t="shared" ref="D3444:D3507" si="350">C3444&amp;"_____________"</f>
        <v>https://usaybia.net/person/10410_____________</v>
      </c>
      <c r="Q3444" t="str">
        <f>SUBSTITUTE(SUBSTITUTE(SUBSTITUTE(CONCATENATE(C3444,F3444,G3444,H3444,I3444,J3444,K3444,L3444,SUBSTITUTE(M3444,".emedien.ub.uni-muenchen.de",""),N3444,O3444,P3444),"http",",http"),"xxx",""),"XXX","")</f>
        <v>,https://usaybia.net/person/10410</v>
      </c>
      <c r="R3444" t="str">
        <f t="shared" si="346"/>
        <v>https://usaybia.net/person/10410</v>
      </c>
    </row>
    <row r="3445" spans="1:18" x14ac:dyDescent="0.25">
      <c r="A3445">
        <f t="shared" si="347"/>
        <v>104</v>
      </c>
      <c r="B3445">
        <f t="shared" si="348"/>
        <v>10411</v>
      </c>
      <c r="C3445" t="str">
        <f t="shared" si="349"/>
        <v>https://usaybia.net/person/10411</v>
      </c>
      <c r="D3445" t="str">
        <f t="shared" si="350"/>
        <v>https://usaybia.net/person/10411_____________</v>
      </c>
      <c r="Q3445" t="str">
        <f>SUBSTITUTE(SUBSTITUTE(SUBSTITUTE(CONCATENATE(C3445,F3445,G3445,H3445,I3445,J3445,K3445,L3445,SUBSTITUTE(M3445,".emedien.ub.uni-muenchen.de",""),N3445,O3445,P3445),"http",",http"),"xxx",""),"XXX","")</f>
        <v>,https://usaybia.net/person/10411</v>
      </c>
      <c r="R3445" t="str">
        <f t="shared" si="346"/>
        <v>https://usaybia.net/person/10411</v>
      </c>
    </row>
    <row r="3446" spans="1:18" x14ac:dyDescent="0.25">
      <c r="A3446">
        <f t="shared" si="347"/>
        <v>104</v>
      </c>
      <c r="B3446">
        <f t="shared" si="348"/>
        <v>10412</v>
      </c>
      <c r="C3446" t="str">
        <f t="shared" si="349"/>
        <v>https://usaybia.net/person/10412</v>
      </c>
      <c r="D3446" t="str">
        <f t="shared" si="350"/>
        <v>https://usaybia.net/person/10412_____________</v>
      </c>
      <c r="Q3446" t="str">
        <f>SUBSTITUTE(SUBSTITUTE(SUBSTITUTE(CONCATENATE(C3446,F3446,G3446,H3446,I3446,J3446,K3446,L3446,SUBSTITUTE(M3446,".emedien.ub.uni-muenchen.de",""),N3446,O3446,P3446),"http",",http"),"xxx",""),"XXX","")</f>
        <v>,https://usaybia.net/person/10412</v>
      </c>
      <c r="R3446" t="str">
        <f t="shared" si="346"/>
        <v>https://usaybia.net/person/10412</v>
      </c>
    </row>
    <row r="3447" spans="1:18" x14ac:dyDescent="0.25">
      <c r="A3447">
        <f t="shared" si="347"/>
        <v>104</v>
      </c>
      <c r="B3447">
        <f t="shared" si="348"/>
        <v>10413</v>
      </c>
      <c r="C3447" t="str">
        <f t="shared" si="349"/>
        <v>https://usaybia.net/person/10413</v>
      </c>
      <c r="D3447" t="str">
        <f t="shared" si="350"/>
        <v>https://usaybia.net/person/10413_____________</v>
      </c>
      <c r="Q3447" t="str">
        <f>SUBSTITUTE(SUBSTITUTE(SUBSTITUTE(CONCATENATE(C3447,F3447,G3447,H3447,I3447,J3447,K3447,L3447,SUBSTITUTE(M3447,".emedien.ub.uni-muenchen.de",""),N3447,O3447,P3447),"http",",http"),"xxx",""),"XXX","")</f>
        <v>,https://usaybia.net/person/10413</v>
      </c>
      <c r="R3447" t="str">
        <f t="shared" si="346"/>
        <v>https://usaybia.net/person/10413</v>
      </c>
    </row>
    <row r="3448" spans="1:18" x14ac:dyDescent="0.25">
      <c r="A3448">
        <f t="shared" si="347"/>
        <v>104</v>
      </c>
      <c r="B3448">
        <f t="shared" si="348"/>
        <v>10414</v>
      </c>
      <c r="C3448" t="str">
        <f t="shared" si="349"/>
        <v>https://usaybia.net/person/10414</v>
      </c>
      <c r="D3448" t="str">
        <f t="shared" si="350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65</v>
      </c>
      <c r="N3448" s="1"/>
      <c r="O3448" s="1"/>
      <c r="P3448" s="1"/>
      <c r="Q3448" t="str">
        <f>SUBSTITUTE(SUBSTITUTE(SUBSTITUTE(CONCATENATE(C3448,F3448,G3448,H3448,I3448,J3448,K3448,L3448,SUBSTITUTE(M3448,".emedien.ub.uni-muenchen.de",""),N3448,O3448,P3448),"http",",http"),"xxx",""),"XXX","")</f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 x14ac:dyDescent="0.25">
      <c r="A3449">
        <f t="shared" si="347"/>
        <v>104</v>
      </c>
      <c r="B3449">
        <f t="shared" si="348"/>
        <v>10415</v>
      </c>
      <c r="C3449" t="str">
        <f t="shared" si="349"/>
        <v>https://usaybia.net/person/10415</v>
      </c>
      <c r="D3449" t="str">
        <f t="shared" si="350"/>
        <v>https://usaybia.net/person/10415_____________</v>
      </c>
      <c r="Q3449" t="str">
        <f>SUBSTITUTE(SUBSTITUTE(SUBSTITUTE(CONCATENATE(C3449,F3449,G3449,H3449,I3449,J3449,K3449,L3449,SUBSTITUTE(M3449,".emedien.ub.uni-muenchen.de",""),N3449,O3449,P3449),"http",",http"),"xxx",""),"XXX","")</f>
        <v>,https://usaybia.net/person/10415</v>
      </c>
      <c r="R3449" t="str">
        <f t="shared" ref="R3449:R3512" si="351">RIGHT(Q3449,LEN(Q3449)-1)</f>
        <v>https://usaybia.net/person/10415</v>
      </c>
    </row>
    <row r="3450" spans="1:18" x14ac:dyDescent="0.25">
      <c r="A3450">
        <f t="shared" si="347"/>
        <v>104</v>
      </c>
      <c r="B3450">
        <f t="shared" si="348"/>
        <v>10416</v>
      </c>
      <c r="C3450" t="str">
        <f t="shared" si="349"/>
        <v>https://usaybia.net/person/10416</v>
      </c>
      <c r="D3450" t="str">
        <f t="shared" si="350"/>
        <v>https://usaybia.net/person/10416_____________</v>
      </c>
      <c r="Q3450" t="str">
        <f>SUBSTITUTE(SUBSTITUTE(SUBSTITUTE(CONCATENATE(C3450,F3450,G3450,H3450,I3450,J3450,K3450,L3450,SUBSTITUTE(M3450,".emedien.ub.uni-muenchen.de",""),N3450,O3450,P3450),"http",",http"),"xxx",""),"XXX","")</f>
        <v>,https://usaybia.net/person/10416</v>
      </c>
      <c r="R3450" t="str">
        <f t="shared" si="351"/>
        <v>https://usaybia.net/person/10416</v>
      </c>
    </row>
    <row r="3451" spans="1:18" x14ac:dyDescent="0.25">
      <c r="A3451">
        <f t="shared" si="347"/>
        <v>104</v>
      </c>
      <c r="B3451">
        <f t="shared" si="348"/>
        <v>10417</v>
      </c>
      <c r="C3451" t="str">
        <f t="shared" si="349"/>
        <v>https://usaybia.net/person/10417</v>
      </c>
      <c r="D3451" t="str">
        <f t="shared" si="350"/>
        <v>https://usaybia.net/person/10417_____________</v>
      </c>
      <c r="Q3451" t="str">
        <f>SUBSTITUTE(SUBSTITUTE(SUBSTITUTE(CONCATENATE(C3451,F3451,G3451,H3451,I3451,J3451,K3451,L3451,SUBSTITUTE(M3451,".emedien.ub.uni-muenchen.de",""),N3451,O3451,P3451),"http",",http"),"xxx",""),"XXX","")</f>
        <v>,https://usaybia.net/person/10417</v>
      </c>
      <c r="R3451" t="str">
        <f t="shared" si="351"/>
        <v>https://usaybia.net/person/10417</v>
      </c>
    </row>
    <row r="3452" spans="1:18" x14ac:dyDescent="0.25">
      <c r="A3452">
        <f t="shared" si="347"/>
        <v>104</v>
      </c>
      <c r="B3452">
        <f t="shared" si="348"/>
        <v>10418</v>
      </c>
      <c r="C3452" t="str">
        <f t="shared" si="349"/>
        <v>https://usaybia.net/person/10418</v>
      </c>
      <c r="D3452" t="str">
        <f t="shared" si="350"/>
        <v>https://usaybia.net/person/10418_____________</v>
      </c>
      <c r="Q3452" t="str">
        <f>SUBSTITUTE(SUBSTITUTE(SUBSTITUTE(CONCATENATE(C3452,F3452,G3452,H3452,I3452,J3452,K3452,L3452,SUBSTITUTE(M3452,".emedien.ub.uni-muenchen.de",""),N3452,O3452,P3452),"http",",http"),"xxx",""),"XXX","")</f>
        <v>,https://usaybia.net/person/10418</v>
      </c>
      <c r="R3452" t="str">
        <f t="shared" si="351"/>
        <v>https://usaybia.net/person/10418</v>
      </c>
    </row>
    <row r="3453" spans="1:18" x14ac:dyDescent="0.25">
      <c r="A3453">
        <f t="shared" si="347"/>
        <v>104</v>
      </c>
      <c r="B3453">
        <f t="shared" si="348"/>
        <v>10419</v>
      </c>
      <c r="C3453" t="str">
        <f t="shared" si="349"/>
        <v>https://usaybia.net/person/10419</v>
      </c>
      <c r="D3453" t="str">
        <f t="shared" si="350"/>
        <v>https://usaybia.net/person/10419_____________</v>
      </c>
      <c r="Q3453" t="str">
        <f>SUBSTITUTE(SUBSTITUTE(SUBSTITUTE(CONCATENATE(C3453,F3453,G3453,H3453,I3453,J3453,K3453,L3453,SUBSTITUTE(M3453,".emedien.ub.uni-muenchen.de",""),N3453,O3453,P3453),"http",",http"),"xxx",""),"XXX","")</f>
        <v>,https://usaybia.net/person/10419</v>
      </c>
      <c r="R3453" t="str">
        <f t="shared" si="351"/>
        <v>https://usaybia.net/person/10419</v>
      </c>
    </row>
    <row r="3454" spans="1:18" x14ac:dyDescent="0.25">
      <c r="A3454">
        <f t="shared" si="347"/>
        <v>104</v>
      </c>
      <c r="B3454">
        <f t="shared" si="348"/>
        <v>10420</v>
      </c>
      <c r="C3454" t="str">
        <f t="shared" si="349"/>
        <v>https://usaybia.net/person/10420</v>
      </c>
      <c r="D3454" t="str">
        <f t="shared" si="350"/>
        <v>https://usaybia.net/person/10420_____________</v>
      </c>
      <c r="Q3454" t="str">
        <f>SUBSTITUTE(SUBSTITUTE(SUBSTITUTE(CONCATENATE(C3454,F3454,G3454,H3454,I3454,J3454,K3454,L3454,SUBSTITUTE(M3454,".emedien.ub.uni-muenchen.de",""),N3454,O3454,P3454),"http",",http"),"xxx",""),"XXX","")</f>
        <v>,https://usaybia.net/person/10420</v>
      </c>
      <c r="R3454" t="str">
        <f t="shared" si="351"/>
        <v>https://usaybia.net/person/10420</v>
      </c>
    </row>
    <row r="3455" spans="1:18" x14ac:dyDescent="0.25">
      <c r="A3455">
        <f t="shared" si="347"/>
        <v>104</v>
      </c>
      <c r="B3455">
        <f t="shared" si="348"/>
        <v>10421</v>
      </c>
      <c r="C3455" t="str">
        <f t="shared" si="349"/>
        <v>https://usaybia.net/person/10421</v>
      </c>
      <c r="D3455" t="str">
        <f t="shared" si="350"/>
        <v>https://usaybia.net/person/10421_____________</v>
      </c>
      <c r="Q3455" t="str">
        <f>SUBSTITUTE(SUBSTITUTE(SUBSTITUTE(CONCATENATE(C3455,F3455,G3455,H3455,I3455,J3455,K3455,L3455,SUBSTITUTE(M3455,".emedien.ub.uni-muenchen.de",""),N3455,O3455,P3455),"http",",http"),"xxx",""),"XXX","")</f>
        <v>,https://usaybia.net/person/10421</v>
      </c>
      <c r="R3455" t="str">
        <f t="shared" si="351"/>
        <v>https://usaybia.net/person/10421</v>
      </c>
    </row>
    <row r="3456" spans="1:18" x14ac:dyDescent="0.25">
      <c r="A3456">
        <f t="shared" si="347"/>
        <v>104</v>
      </c>
      <c r="B3456">
        <f t="shared" si="348"/>
        <v>10422</v>
      </c>
      <c r="C3456" t="str">
        <f t="shared" si="349"/>
        <v>https://usaybia.net/person/10422</v>
      </c>
      <c r="D3456" t="str">
        <f t="shared" si="350"/>
        <v>https://usaybia.net/person/10422_____________</v>
      </c>
      <c r="Q3456" t="str">
        <f>SUBSTITUTE(SUBSTITUTE(SUBSTITUTE(CONCATENATE(C3456,F3456,G3456,H3456,I3456,J3456,K3456,L3456,SUBSTITUTE(M3456,".emedien.ub.uni-muenchen.de",""),N3456,O3456,P3456),"http",",http"),"xxx",""),"XXX","")</f>
        <v>,https://usaybia.net/person/10422</v>
      </c>
      <c r="R3456" t="str">
        <f t="shared" si="351"/>
        <v>https://usaybia.net/person/10422</v>
      </c>
    </row>
    <row r="3457" spans="1:18" x14ac:dyDescent="0.25">
      <c r="A3457">
        <f t="shared" si="347"/>
        <v>104</v>
      </c>
      <c r="B3457">
        <f t="shared" si="348"/>
        <v>10423</v>
      </c>
      <c r="C3457" t="str">
        <f t="shared" si="349"/>
        <v>https://usaybia.net/person/10423</v>
      </c>
      <c r="D3457" t="str">
        <f t="shared" si="350"/>
        <v>https://usaybia.net/person/10423_____________</v>
      </c>
      <c r="Q3457" t="str">
        <f>SUBSTITUTE(SUBSTITUTE(SUBSTITUTE(CONCATENATE(C3457,F3457,G3457,H3457,I3457,J3457,K3457,L3457,SUBSTITUTE(M3457,".emedien.ub.uni-muenchen.de",""),N3457,O3457,P3457),"http",",http"),"xxx",""),"XXX","")</f>
        <v>,https://usaybia.net/person/10423</v>
      </c>
      <c r="R3457" t="str">
        <f t="shared" si="351"/>
        <v>https://usaybia.net/person/10423</v>
      </c>
    </row>
    <row r="3458" spans="1:18" x14ac:dyDescent="0.25">
      <c r="A3458">
        <f t="shared" si="347"/>
        <v>104</v>
      </c>
      <c r="B3458">
        <f t="shared" si="348"/>
        <v>10424</v>
      </c>
      <c r="C3458" t="str">
        <f t="shared" si="349"/>
        <v>https://usaybia.net/person/10424</v>
      </c>
      <c r="D3458" t="str">
        <f t="shared" si="350"/>
        <v>https://usaybia.net/person/10424_____________</v>
      </c>
      <c r="E3458" t="s">
        <v>203</v>
      </c>
      <c r="K3458" s="1" t="s">
        <v>204</v>
      </c>
      <c r="L3458" t="s">
        <v>205</v>
      </c>
      <c r="Q3458" t="str">
        <f>SUBSTITUTE(SUBSTITUTE(SUBSTITUTE(CONCATENATE(C3458,F3458,G3458,H3458,I3458,J3458,K3458,L3458,SUBSTITUTE(M3458,".emedien.ub.uni-muenchen.de",""),N3458,O3458,P3458),"http",",http"),"xxx",""),"XXX","")</f>
        <v>,https://usaybia.net/person/10424,https://ar.wikipedia.org/wiki/%D9%85%D9%88%D8%B3%D9%89_%D8%A7%D9%84%D9%83%D8%A7%D8%B8%D9%85 ,http://viaf.org/viaf/62993534</v>
      </c>
      <c r="R3458" t="str">
        <f t="shared" si="351"/>
        <v>https://usaybia.net/person/10424,https://ar.wikipedia.org/wiki/%D9%85%D9%88%D8%B3%D9%89_%D8%A7%D9%84%D9%83%D8%A7%D8%B8%D9%85 ,http://viaf.org/viaf/62993534</v>
      </c>
    </row>
    <row r="3459" spans="1:18" x14ac:dyDescent="0.25">
      <c r="A3459">
        <f t="shared" si="347"/>
        <v>104</v>
      </c>
      <c r="B3459">
        <f t="shared" si="348"/>
        <v>10425</v>
      </c>
      <c r="C3459" t="str">
        <f t="shared" si="349"/>
        <v>https://usaybia.net/person/10425</v>
      </c>
      <c r="D3459" t="str">
        <f t="shared" si="350"/>
        <v>https://usaybia.net/person/10425_____________</v>
      </c>
      <c r="Q3459" t="str">
        <f>SUBSTITUTE(SUBSTITUTE(SUBSTITUTE(CONCATENATE(C3459,F3459,G3459,H3459,I3459,J3459,K3459,L3459,SUBSTITUTE(M3459,".emedien.ub.uni-muenchen.de",""),N3459,O3459,P3459),"http",",http"),"xxx",""),"XXX","")</f>
        <v>,https://usaybia.net/person/10425</v>
      </c>
      <c r="R3459" t="str">
        <f t="shared" si="351"/>
        <v>https://usaybia.net/person/10425</v>
      </c>
    </row>
    <row r="3460" spans="1:18" x14ac:dyDescent="0.25">
      <c r="A3460">
        <f t="shared" si="347"/>
        <v>104</v>
      </c>
      <c r="B3460">
        <f t="shared" si="348"/>
        <v>10426</v>
      </c>
      <c r="C3460" t="str">
        <f t="shared" si="349"/>
        <v>https://usaybia.net/person/10426</v>
      </c>
      <c r="D3460" t="str">
        <f t="shared" si="350"/>
        <v>https://usaybia.net/person/10426_____________</v>
      </c>
      <c r="Q3460" t="str">
        <f>SUBSTITUTE(SUBSTITUTE(SUBSTITUTE(CONCATENATE(C3460,F3460,G3460,H3460,I3460,J3460,K3460,L3460,SUBSTITUTE(M3460,".emedien.ub.uni-muenchen.de",""),N3460,O3460,P3460),"http",",http"),"xxx",""),"XXX","")</f>
        <v>,https://usaybia.net/person/10426</v>
      </c>
      <c r="R3460" t="str">
        <f t="shared" si="351"/>
        <v>https://usaybia.net/person/10426</v>
      </c>
    </row>
    <row r="3461" spans="1:18" x14ac:dyDescent="0.25">
      <c r="A3461">
        <f t="shared" si="347"/>
        <v>104</v>
      </c>
      <c r="B3461">
        <f t="shared" si="348"/>
        <v>10427</v>
      </c>
      <c r="C3461" t="str">
        <f t="shared" si="349"/>
        <v>https://usaybia.net/person/10427</v>
      </c>
      <c r="D3461" t="str">
        <f t="shared" si="350"/>
        <v>https://usaybia.net/person/10427_____________</v>
      </c>
      <c r="Q3461" t="str">
        <f>SUBSTITUTE(SUBSTITUTE(SUBSTITUTE(CONCATENATE(C3461,F3461,G3461,H3461,I3461,J3461,K3461,L3461,SUBSTITUTE(M3461,".emedien.ub.uni-muenchen.de",""),N3461,O3461,P3461),"http",",http"),"xxx",""),"XXX","")</f>
        <v>,https://usaybia.net/person/10427</v>
      </c>
      <c r="R3461" t="str">
        <f t="shared" si="351"/>
        <v>https://usaybia.net/person/10427</v>
      </c>
    </row>
    <row r="3462" spans="1:18" x14ac:dyDescent="0.25">
      <c r="A3462">
        <f t="shared" si="347"/>
        <v>104</v>
      </c>
      <c r="B3462">
        <f t="shared" si="348"/>
        <v>10428</v>
      </c>
      <c r="C3462" t="str">
        <f t="shared" si="349"/>
        <v>https://usaybia.net/person/10428</v>
      </c>
      <c r="D3462" t="str">
        <f t="shared" si="350"/>
        <v>https://usaybia.net/person/10428_____________</v>
      </c>
      <c r="Q3462" t="str">
        <f>SUBSTITUTE(SUBSTITUTE(SUBSTITUTE(CONCATENATE(C3462,F3462,G3462,H3462,I3462,J3462,K3462,L3462,SUBSTITUTE(M3462,".emedien.ub.uni-muenchen.de",""),N3462,O3462,P3462),"http",",http"),"xxx",""),"XXX","")</f>
        <v>,https://usaybia.net/person/10428</v>
      </c>
      <c r="R3462" t="str">
        <f t="shared" si="351"/>
        <v>https://usaybia.net/person/10428</v>
      </c>
    </row>
    <row r="3463" spans="1:18" x14ac:dyDescent="0.25">
      <c r="A3463">
        <f t="shared" si="347"/>
        <v>104</v>
      </c>
      <c r="B3463">
        <f t="shared" si="348"/>
        <v>10429</v>
      </c>
      <c r="C3463" t="str">
        <f t="shared" si="349"/>
        <v>https://usaybia.net/person/10429</v>
      </c>
      <c r="D3463" t="str">
        <f t="shared" si="350"/>
        <v>https://usaybia.net/person/10429_____________</v>
      </c>
      <c r="Q3463" t="str">
        <f>SUBSTITUTE(SUBSTITUTE(SUBSTITUTE(CONCATENATE(C3463,F3463,G3463,H3463,I3463,J3463,K3463,L3463,SUBSTITUTE(M3463,".emedien.ub.uni-muenchen.de",""),N3463,O3463,P3463),"http",",http"),"xxx",""),"XXX","")</f>
        <v>,https://usaybia.net/person/10429</v>
      </c>
      <c r="R3463" t="str">
        <f t="shared" si="351"/>
        <v>https://usaybia.net/person/10429</v>
      </c>
    </row>
    <row r="3464" spans="1:18" x14ac:dyDescent="0.25">
      <c r="A3464">
        <f t="shared" si="347"/>
        <v>104</v>
      </c>
      <c r="B3464">
        <f t="shared" si="348"/>
        <v>10430</v>
      </c>
      <c r="C3464" t="str">
        <f t="shared" si="349"/>
        <v>https://usaybia.net/person/10430</v>
      </c>
      <c r="D3464" t="str">
        <f t="shared" si="350"/>
        <v>https://usaybia.net/person/10430_____________</v>
      </c>
      <c r="Q3464" t="str">
        <f>SUBSTITUTE(SUBSTITUTE(SUBSTITUTE(CONCATENATE(C3464,F3464,G3464,H3464,I3464,J3464,K3464,L3464,SUBSTITUTE(M3464,".emedien.ub.uni-muenchen.de",""),N3464,O3464,P3464),"http",",http"),"xxx",""),"XXX","")</f>
        <v>,https://usaybia.net/person/10430</v>
      </c>
      <c r="R3464" t="str">
        <f t="shared" si="351"/>
        <v>https://usaybia.net/person/10430</v>
      </c>
    </row>
    <row r="3465" spans="1:18" x14ac:dyDescent="0.25">
      <c r="A3465">
        <f t="shared" si="347"/>
        <v>104</v>
      </c>
      <c r="B3465">
        <f t="shared" si="348"/>
        <v>10431</v>
      </c>
      <c r="C3465" t="str">
        <f t="shared" si="349"/>
        <v>https://usaybia.net/person/10431</v>
      </c>
      <c r="D3465" t="str">
        <f t="shared" si="350"/>
        <v>https://usaybia.net/person/10431_____________</v>
      </c>
      <c r="E3465" t="s">
        <v>129</v>
      </c>
      <c r="Q3465" t="str">
        <f>SUBSTITUTE(SUBSTITUTE(SUBSTITUTE(CONCATENATE(C3465,F3465,G3465,H3465,I3465,J3465,K3465,L3465,SUBSTITUTE(M3465,".emedien.ub.uni-muenchen.de",""),N3465,O3465,P3465),"http",",http"),"xxx",""),"XXX","")</f>
        <v>,https://usaybia.net/person/10431</v>
      </c>
      <c r="R3465" t="str">
        <f t="shared" si="351"/>
        <v>https://usaybia.net/person/10431</v>
      </c>
    </row>
    <row r="3466" spans="1:18" x14ac:dyDescent="0.25">
      <c r="A3466">
        <f t="shared" si="347"/>
        <v>104</v>
      </c>
      <c r="B3466">
        <f t="shared" si="348"/>
        <v>10432</v>
      </c>
      <c r="C3466" t="str">
        <f t="shared" si="349"/>
        <v>https://usaybia.net/person/10432</v>
      </c>
      <c r="D3466" t="str">
        <f t="shared" si="350"/>
        <v>https://usaybia.net/person/10432_____________</v>
      </c>
      <c r="E3466" t="s">
        <v>34</v>
      </c>
      <c r="L3466" t="s">
        <v>35</v>
      </c>
      <c r="Q3466" t="str">
        <f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1"/>
        <v>https://usaybia.net/person/10432,http://viaf.org/viaf/32302701</v>
      </c>
    </row>
    <row r="3467" spans="1:18" x14ac:dyDescent="0.25">
      <c r="A3467">
        <f t="shared" si="347"/>
        <v>104</v>
      </c>
      <c r="B3467">
        <f t="shared" si="348"/>
        <v>10433</v>
      </c>
      <c r="C3467" t="str">
        <f t="shared" si="349"/>
        <v>https://usaybia.net/person/10433</v>
      </c>
      <c r="D3467" t="str">
        <f t="shared" si="350"/>
        <v>https://usaybia.net/person/10433_____________</v>
      </c>
      <c r="Q3467" t="str">
        <f>SUBSTITUTE(SUBSTITUTE(SUBSTITUTE(CONCATENATE(C3467,F3467,G3467,H3467,I3467,J3467,K3467,L3467,SUBSTITUTE(M3467,".emedien.ub.uni-muenchen.de",""),N3467,O3467,P3467),"http",",http"),"xxx",""),"XXX","")</f>
        <v>,https://usaybia.net/person/10433</v>
      </c>
      <c r="R3467" t="str">
        <f t="shared" si="351"/>
        <v>https://usaybia.net/person/10433</v>
      </c>
    </row>
    <row r="3468" spans="1:18" x14ac:dyDescent="0.25">
      <c r="A3468">
        <f t="shared" si="347"/>
        <v>105</v>
      </c>
      <c r="B3468">
        <f>10500+1</f>
        <v>10501</v>
      </c>
      <c r="C3468" t="str">
        <f t="shared" si="349"/>
        <v>https://usaybia.net/person/10501</v>
      </c>
      <c r="D3468" t="str">
        <f t="shared" si="350"/>
        <v>https://usaybia.net/person/10501_____________</v>
      </c>
      <c r="E3468" t="s">
        <v>128</v>
      </c>
      <c r="Q3468" t="str">
        <f>SUBSTITUTE(SUBSTITUTE(SUBSTITUTE(CONCATENATE(C3468,F3468,G3468,H3468,I3468,J3468,K3468,L3468,SUBSTITUTE(M3468,".emedien.ub.uni-muenchen.de",""),N3468,O3468,P3468),"http",",http"),"xxx",""),"XXX","")</f>
        <v>,https://usaybia.net/person/10501</v>
      </c>
      <c r="R3468" t="str">
        <f t="shared" si="351"/>
        <v>https://usaybia.net/person/10501</v>
      </c>
    </row>
    <row r="3469" spans="1:18" x14ac:dyDescent="0.25">
      <c r="A3469">
        <f t="shared" si="347"/>
        <v>105</v>
      </c>
      <c r="B3469">
        <f t="shared" si="348"/>
        <v>10502</v>
      </c>
      <c r="C3469" t="str">
        <f t="shared" si="349"/>
        <v>https://usaybia.net/person/10502</v>
      </c>
      <c r="D3469" t="str">
        <f t="shared" si="350"/>
        <v>https://usaybia.net/person/10502_____________</v>
      </c>
      <c r="Q3469" t="str">
        <f>SUBSTITUTE(SUBSTITUTE(SUBSTITUTE(CONCATENATE(C3469,F3469,G3469,H3469,I3469,J3469,K3469,L3469,SUBSTITUTE(M3469,".emedien.ub.uni-muenchen.de",""),N3469,O3469,P3469),"http",",http"),"xxx",""),"XXX","")</f>
        <v>,https://usaybia.net/person/10502</v>
      </c>
      <c r="R3469" t="str">
        <f t="shared" si="351"/>
        <v>https://usaybia.net/person/10502</v>
      </c>
    </row>
    <row r="3470" spans="1:18" x14ac:dyDescent="0.25">
      <c r="A3470">
        <f t="shared" si="347"/>
        <v>105</v>
      </c>
      <c r="B3470">
        <f t="shared" si="348"/>
        <v>10503</v>
      </c>
      <c r="C3470" t="str">
        <f t="shared" si="349"/>
        <v>https://usaybia.net/person/10503</v>
      </c>
      <c r="D3470" t="str">
        <f t="shared" si="350"/>
        <v>https://usaybia.net/person/10503_____________</v>
      </c>
      <c r="E3470" t="s">
        <v>82</v>
      </c>
      <c r="Q3470" t="str">
        <f>SUBSTITUTE(SUBSTITUTE(SUBSTITUTE(CONCATENATE(C3470,F3470,G3470,H3470,I3470,J3470,K3470,L3470,SUBSTITUTE(M3470,".emedien.ub.uni-muenchen.de",""),N3470,O3470,P3470),"http",",http"),"xxx",""),"XXX","")</f>
        <v>,https://usaybia.net/person/10503</v>
      </c>
      <c r="R3470" t="str">
        <f t="shared" si="351"/>
        <v>https://usaybia.net/person/10503</v>
      </c>
    </row>
    <row r="3471" spans="1:18" x14ac:dyDescent="0.25">
      <c r="A3471">
        <f t="shared" si="347"/>
        <v>105</v>
      </c>
      <c r="B3471">
        <f t="shared" si="348"/>
        <v>10504</v>
      </c>
      <c r="C3471" t="str">
        <f t="shared" si="349"/>
        <v>https://usaybia.net/person/10504</v>
      </c>
      <c r="D3471" t="str">
        <f t="shared" si="350"/>
        <v>https://usaybia.net/person/10504_____________</v>
      </c>
      <c r="Q3471" t="str">
        <f>SUBSTITUTE(SUBSTITUTE(SUBSTITUTE(CONCATENATE(C3471,F3471,G3471,H3471,I3471,J3471,K3471,L3471,SUBSTITUTE(M3471,".emedien.ub.uni-muenchen.de",""),N3471,O3471,P3471),"http",",http"),"xxx",""),"XXX","")</f>
        <v>,https://usaybia.net/person/10504</v>
      </c>
      <c r="R3471" t="str">
        <f t="shared" si="351"/>
        <v>https://usaybia.net/person/10504</v>
      </c>
    </row>
    <row r="3472" spans="1:18" ht="31.5" x14ac:dyDescent="0.25">
      <c r="A3472">
        <f t="shared" si="347"/>
        <v>105</v>
      </c>
      <c r="B3472">
        <f t="shared" si="348"/>
        <v>10505</v>
      </c>
      <c r="C3472" t="str">
        <f t="shared" si="349"/>
        <v>https://usaybia.net/person/10505</v>
      </c>
      <c r="D3472" t="str">
        <f t="shared" si="350"/>
        <v>https://usaybia.net/person/10505_____________</v>
      </c>
      <c r="E3472" t="s">
        <v>96</v>
      </c>
      <c r="L3472" s="3" t="s">
        <v>97</v>
      </c>
      <c r="Q3472" t="str">
        <f>SUBSTITUTE(SUBSTITUTE(SUBSTITUTE(CONCATENATE(C3472,F3472,G3472,H3472,I3472,J3472,K3472,L3472,SUBSTITUTE(M3472,".emedien.ub.uni-muenchen.de",""),N3472,O3472,P3472),"http",",http"),"xxx",""),"XXX","")</f>
        <v>,https://usaybia.net/person/10505,http://viaf.org/viaf/88345355</v>
      </c>
      <c r="R3472" t="str">
        <f t="shared" si="351"/>
        <v>https://usaybia.net/person/10505,http://viaf.org/viaf/88345355</v>
      </c>
    </row>
    <row r="3473" spans="1:18" x14ac:dyDescent="0.25">
      <c r="A3473">
        <f t="shared" si="347"/>
        <v>105</v>
      </c>
      <c r="B3473">
        <f t="shared" si="348"/>
        <v>10506</v>
      </c>
      <c r="C3473" t="str">
        <f t="shared" si="349"/>
        <v>https://usaybia.net/person/10506</v>
      </c>
      <c r="D3473" t="str">
        <f t="shared" si="350"/>
        <v>https://usaybia.net/person/10506_____________</v>
      </c>
      <c r="Q3473" t="str">
        <f>SUBSTITUTE(SUBSTITUTE(SUBSTITUTE(CONCATENATE(C3473,F3473,G3473,H3473,I3473,J3473,K3473,L3473,SUBSTITUTE(M3473,".emedien.ub.uni-muenchen.de",""),N3473,O3473,P3473),"http",",http"),"xxx",""),"XXX","")</f>
        <v>,https://usaybia.net/person/10506</v>
      </c>
      <c r="R3473" t="str">
        <f t="shared" si="351"/>
        <v>https://usaybia.net/person/10506</v>
      </c>
    </row>
    <row r="3474" spans="1:18" x14ac:dyDescent="0.25">
      <c r="A3474">
        <f t="shared" si="347"/>
        <v>105</v>
      </c>
      <c r="B3474">
        <f t="shared" si="348"/>
        <v>10507</v>
      </c>
      <c r="C3474" t="str">
        <f t="shared" si="349"/>
        <v>https://usaybia.net/person/10507</v>
      </c>
      <c r="D3474" t="str">
        <f t="shared" si="350"/>
        <v>https://usaybia.net/person/10507_____________</v>
      </c>
      <c r="Q3474" t="str">
        <f>SUBSTITUTE(SUBSTITUTE(SUBSTITUTE(CONCATENATE(C3474,F3474,G3474,H3474,I3474,J3474,K3474,L3474,SUBSTITUTE(M3474,".emedien.ub.uni-muenchen.de",""),N3474,O3474,P3474),"http",",http"),"xxx",""),"XXX","")</f>
        <v>,https://usaybia.net/person/10507</v>
      </c>
      <c r="R3474" t="str">
        <f t="shared" si="351"/>
        <v>https://usaybia.net/person/10507</v>
      </c>
    </row>
    <row r="3475" spans="1:18" x14ac:dyDescent="0.25">
      <c r="A3475">
        <f t="shared" si="347"/>
        <v>105</v>
      </c>
      <c r="B3475">
        <f t="shared" si="348"/>
        <v>10508</v>
      </c>
      <c r="C3475" t="str">
        <f t="shared" si="349"/>
        <v>https://usaybia.net/person/10508</v>
      </c>
      <c r="D3475" t="str">
        <f t="shared" si="350"/>
        <v>https://usaybia.net/person/10508_____________</v>
      </c>
      <c r="Q3475" t="str">
        <f>SUBSTITUTE(SUBSTITUTE(SUBSTITUTE(CONCATENATE(C3475,F3475,G3475,H3475,I3475,J3475,K3475,L3475,SUBSTITUTE(M3475,".emedien.ub.uni-muenchen.de",""),N3475,O3475,P3475),"http",",http"),"xxx",""),"XXX","")</f>
        <v>,https://usaybia.net/person/10508</v>
      </c>
      <c r="R3475" t="str">
        <f t="shared" si="351"/>
        <v>https://usaybia.net/person/10508</v>
      </c>
    </row>
    <row r="3476" spans="1:18" x14ac:dyDescent="0.25">
      <c r="A3476">
        <f t="shared" si="347"/>
        <v>105</v>
      </c>
      <c r="B3476">
        <f t="shared" si="348"/>
        <v>10509</v>
      </c>
      <c r="C3476" t="str">
        <f t="shared" si="349"/>
        <v>https://usaybia.net/person/10509</v>
      </c>
      <c r="D3476" t="str">
        <f t="shared" si="350"/>
        <v>https://usaybia.net/person/10509_____________</v>
      </c>
      <c r="Q3476" t="str">
        <f>SUBSTITUTE(SUBSTITUTE(SUBSTITUTE(CONCATENATE(C3476,F3476,G3476,H3476,I3476,J3476,K3476,L3476,SUBSTITUTE(M3476,".emedien.ub.uni-muenchen.de",""),N3476,O3476,P3476),"http",",http"),"xxx",""),"XXX","")</f>
        <v>,https://usaybia.net/person/10509</v>
      </c>
      <c r="R3476" t="str">
        <f t="shared" si="351"/>
        <v>https://usaybia.net/person/10509</v>
      </c>
    </row>
    <row r="3477" spans="1:18" x14ac:dyDescent="0.25">
      <c r="A3477">
        <f t="shared" si="347"/>
        <v>105</v>
      </c>
      <c r="B3477">
        <f t="shared" si="348"/>
        <v>10510</v>
      </c>
      <c r="C3477" t="str">
        <f t="shared" si="349"/>
        <v>https://usaybia.net/person/10510</v>
      </c>
      <c r="D3477" t="str">
        <f t="shared" si="350"/>
        <v>https://usaybia.net/person/10510_____________</v>
      </c>
      <c r="Q3477" t="str">
        <f>SUBSTITUTE(SUBSTITUTE(SUBSTITUTE(CONCATENATE(C3477,F3477,G3477,H3477,I3477,J3477,K3477,L3477,SUBSTITUTE(M3477,".emedien.ub.uni-muenchen.de",""),N3477,O3477,P3477),"http",",http"),"xxx",""),"XXX","")</f>
        <v>,https://usaybia.net/person/10510</v>
      </c>
      <c r="R3477" t="str">
        <f t="shared" si="351"/>
        <v>https://usaybia.net/person/10510</v>
      </c>
    </row>
    <row r="3478" spans="1:18" x14ac:dyDescent="0.25">
      <c r="A3478">
        <f t="shared" si="347"/>
        <v>105</v>
      </c>
      <c r="B3478">
        <f t="shared" si="348"/>
        <v>10511</v>
      </c>
      <c r="C3478" t="str">
        <f t="shared" si="349"/>
        <v>https://usaybia.net/person/10511</v>
      </c>
      <c r="D3478" t="str">
        <f t="shared" si="350"/>
        <v>https://usaybia.net/person/10511_____________</v>
      </c>
      <c r="Q3478" t="str">
        <f>SUBSTITUTE(SUBSTITUTE(SUBSTITUTE(CONCATENATE(C3478,F3478,G3478,H3478,I3478,J3478,K3478,L3478,SUBSTITUTE(M3478,".emedien.ub.uni-muenchen.de",""),N3478,O3478,P3478),"http",",http"),"xxx",""),"XXX","")</f>
        <v>,https://usaybia.net/person/10511</v>
      </c>
      <c r="R3478" t="str">
        <f t="shared" si="351"/>
        <v>https://usaybia.net/person/10511</v>
      </c>
    </row>
    <row r="3479" spans="1:18" x14ac:dyDescent="0.25">
      <c r="A3479">
        <f t="shared" si="347"/>
        <v>105</v>
      </c>
      <c r="B3479">
        <f t="shared" si="348"/>
        <v>10512</v>
      </c>
      <c r="C3479" t="str">
        <f t="shared" si="349"/>
        <v>https://usaybia.net/person/10512</v>
      </c>
      <c r="D3479" t="str">
        <f t="shared" si="350"/>
        <v>https://usaybia.net/person/10512_____________</v>
      </c>
      <c r="Q3479" t="str">
        <f>SUBSTITUTE(SUBSTITUTE(SUBSTITUTE(CONCATENATE(C3479,F3479,G3479,H3479,I3479,J3479,K3479,L3479,SUBSTITUTE(M3479,".emedien.ub.uni-muenchen.de",""),N3479,O3479,P3479),"http",",http"),"xxx",""),"XXX","")</f>
        <v>,https://usaybia.net/person/10512</v>
      </c>
      <c r="R3479" t="str">
        <f t="shared" si="351"/>
        <v>https://usaybia.net/person/10512</v>
      </c>
    </row>
    <row r="3480" spans="1:18" ht="31.5" x14ac:dyDescent="0.25">
      <c r="A3480">
        <f t="shared" si="347"/>
        <v>105</v>
      </c>
      <c r="B3480">
        <f t="shared" si="348"/>
        <v>10513</v>
      </c>
      <c r="C3480" t="str">
        <f t="shared" si="349"/>
        <v>https://usaybia.net/person/10513</v>
      </c>
      <c r="D3480" t="str">
        <f t="shared" si="350"/>
        <v>https://usaybia.net/person/10513_____________</v>
      </c>
      <c r="E3480" t="s">
        <v>77</v>
      </c>
      <c r="K3480" s="1" t="s">
        <v>78</v>
      </c>
      <c r="L3480" s="3" t="s">
        <v>79</v>
      </c>
      <c r="Q3480" t="str">
        <f>SUBSTITUTE(SUBSTITUTE(SUBSTITUTE(CONCATENATE(C3480,F3480,G3480,H3480,I3480,J3480,K3480,L3480,SUBSTITUTE(M3480,".emedien.ub.uni-muenchen.de",""),N3480,O3480,P3480),"http",",http"),"xxx",""),"XXX","")</f>
        <v>,https://usaybia.net/person/10513,https://ar.wikipedia.org/wiki/%D9%85%D8%A4%D9%8A%D8%AF_%D8%A7%D9%84%D8%AF%D9%8A%D9%86_%D8%A7%D9%84%D8%B9%D8%B1%D8%B6%D9%8A,http://viaf.org/viaf/10257772</v>
      </c>
      <c r="R3480" t="str">
        <f t="shared" si="351"/>
        <v>https://usaybia.net/person/10513,https://ar.wikipedia.org/wiki/%D9%85%D8%A4%D9%8A%D8%AF_%D8%A7%D9%84%D8%AF%D9%8A%D9%86_%D8%A7%D9%84%D8%B9%D8%B1%D8%B6%D9%8A,http://viaf.org/viaf/10257772</v>
      </c>
    </row>
    <row r="3481" spans="1:18" x14ac:dyDescent="0.25">
      <c r="A3481">
        <f t="shared" si="347"/>
        <v>105</v>
      </c>
      <c r="B3481">
        <f t="shared" si="348"/>
        <v>10514</v>
      </c>
      <c r="C3481" t="str">
        <f t="shared" si="349"/>
        <v>https://usaybia.net/person/10514</v>
      </c>
      <c r="D3481" t="str">
        <f t="shared" si="350"/>
        <v>https://usaybia.net/person/10514_____________</v>
      </c>
      <c r="Q3481" t="str">
        <f>SUBSTITUTE(SUBSTITUTE(SUBSTITUTE(CONCATENATE(C3481,F3481,G3481,H3481,I3481,J3481,K3481,L3481,SUBSTITUTE(M3481,".emedien.ub.uni-muenchen.de",""),N3481,O3481,P3481),"http",",http"),"xxx",""),"XXX","")</f>
        <v>,https://usaybia.net/person/10514</v>
      </c>
      <c r="R3481" t="str">
        <f t="shared" si="351"/>
        <v>https://usaybia.net/person/10514</v>
      </c>
    </row>
    <row r="3482" spans="1:18" x14ac:dyDescent="0.25">
      <c r="A3482">
        <f t="shared" si="347"/>
        <v>105</v>
      </c>
      <c r="B3482">
        <f t="shared" si="348"/>
        <v>10515</v>
      </c>
      <c r="C3482" t="str">
        <f t="shared" si="349"/>
        <v>https://usaybia.net/person/10515</v>
      </c>
      <c r="D3482" t="str">
        <f t="shared" si="350"/>
        <v>https://usaybia.net/person/10515_____________</v>
      </c>
      <c r="Q3482" t="str">
        <f>SUBSTITUTE(SUBSTITUTE(SUBSTITUTE(CONCATENATE(C3482,F3482,G3482,H3482,I3482,J3482,K3482,L3482,SUBSTITUTE(M3482,".emedien.ub.uni-muenchen.de",""),N3482,O3482,P3482),"http",",http"),"xxx",""),"XXX","")</f>
        <v>,https://usaybia.net/person/10515</v>
      </c>
      <c r="R3482" t="str">
        <f t="shared" si="351"/>
        <v>https://usaybia.net/person/10515</v>
      </c>
    </row>
    <row r="3483" spans="1:18" x14ac:dyDescent="0.25">
      <c r="A3483">
        <f t="shared" si="347"/>
        <v>105</v>
      </c>
      <c r="B3483">
        <f t="shared" si="348"/>
        <v>10516</v>
      </c>
      <c r="C3483" t="str">
        <f t="shared" si="349"/>
        <v>https://usaybia.net/person/10516</v>
      </c>
      <c r="D3483" t="str">
        <f t="shared" si="350"/>
        <v>https://usaybia.net/person/10516_____________</v>
      </c>
      <c r="Q3483" t="str">
        <f>SUBSTITUTE(SUBSTITUTE(SUBSTITUTE(CONCATENATE(C3483,F3483,G3483,H3483,I3483,J3483,K3483,L3483,SUBSTITUTE(M3483,".emedien.ub.uni-muenchen.de",""),N3483,O3483,P3483),"http",",http"),"xxx",""),"XXX","")</f>
        <v>,https://usaybia.net/person/10516</v>
      </c>
      <c r="R3483" t="str">
        <f t="shared" si="351"/>
        <v>https://usaybia.net/person/10516</v>
      </c>
    </row>
    <row r="3484" spans="1:18" x14ac:dyDescent="0.25">
      <c r="A3484">
        <f t="shared" si="347"/>
        <v>105</v>
      </c>
      <c r="B3484">
        <f t="shared" si="348"/>
        <v>10517</v>
      </c>
      <c r="C3484" t="str">
        <f t="shared" si="349"/>
        <v>https://usaybia.net/person/10517</v>
      </c>
      <c r="D3484" t="str">
        <f t="shared" si="350"/>
        <v>https://usaybia.net/person/10517_____________</v>
      </c>
      <c r="Q3484" t="str">
        <f>SUBSTITUTE(SUBSTITUTE(SUBSTITUTE(CONCATENATE(C3484,F3484,G3484,H3484,I3484,J3484,K3484,L3484,SUBSTITUTE(M3484,".emedien.ub.uni-muenchen.de",""),N3484,O3484,P3484),"http",",http"),"xxx",""),"XXX","")</f>
        <v>,https://usaybia.net/person/10517</v>
      </c>
      <c r="R3484" t="str">
        <f t="shared" si="351"/>
        <v>https://usaybia.net/person/10517</v>
      </c>
    </row>
    <row r="3485" spans="1:18" x14ac:dyDescent="0.25">
      <c r="A3485">
        <f t="shared" si="347"/>
        <v>105</v>
      </c>
      <c r="B3485">
        <f t="shared" si="348"/>
        <v>10518</v>
      </c>
      <c r="C3485" t="str">
        <f t="shared" si="349"/>
        <v>https://usaybia.net/person/10518</v>
      </c>
      <c r="D3485" t="str">
        <f t="shared" si="350"/>
        <v>https://usaybia.net/person/10518_____________</v>
      </c>
      <c r="Q3485" t="str">
        <f>SUBSTITUTE(SUBSTITUTE(SUBSTITUTE(CONCATENATE(C3485,F3485,G3485,H3485,I3485,J3485,K3485,L3485,SUBSTITUTE(M3485,".emedien.ub.uni-muenchen.de",""),N3485,O3485,P3485),"http",",http"),"xxx",""),"XXX","")</f>
        <v>,https://usaybia.net/person/10518</v>
      </c>
      <c r="R3485" t="str">
        <f t="shared" si="351"/>
        <v>https://usaybia.net/person/10518</v>
      </c>
    </row>
    <row r="3486" spans="1:18" x14ac:dyDescent="0.25">
      <c r="A3486">
        <f t="shared" si="347"/>
        <v>105</v>
      </c>
      <c r="B3486">
        <f t="shared" si="348"/>
        <v>10519</v>
      </c>
      <c r="C3486" t="str">
        <f t="shared" si="349"/>
        <v>https://usaybia.net/person/10519</v>
      </c>
      <c r="D3486" t="str">
        <f t="shared" si="350"/>
        <v>https://usaybia.net/person/10519_____________</v>
      </c>
      <c r="Q3486" t="str">
        <f>SUBSTITUTE(SUBSTITUTE(SUBSTITUTE(CONCATENATE(C3486,F3486,G3486,H3486,I3486,J3486,K3486,L3486,SUBSTITUTE(M3486,".emedien.ub.uni-muenchen.de",""),N3486,O3486,P3486),"http",",http"),"xxx",""),"XXX","")</f>
        <v>,https://usaybia.net/person/10519</v>
      </c>
      <c r="R3486" t="str">
        <f t="shared" si="351"/>
        <v>https://usaybia.net/person/10519</v>
      </c>
    </row>
    <row r="3487" spans="1:18" x14ac:dyDescent="0.25">
      <c r="A3487">
        <f t="shared" si="347"/>
        <v>105</v>
      </c>
      <c r="B3487">
        <f t="shared" si="348"/>
        <v>10520</v>
      </c>
      <c r="C3487" t="str">
        <f t="shared" si="349"/>
        <v>https://usaybia.net/person/10520</v>
      </c>
      <c r="D3487" t="str">
        <f t="shared" si="350"/>
        <v>https://usaybia.net/person/10520_____________</v>
      </c>
      <c r="Q3487" t="str">
        <f>SUBSTITUTE(SUBSTITUTE(SUBSTITUTE(CONCATENATE(C3487,F3487,G3487,H3487,I3487,J3487,K3487,L3487,SUBSTITUTE(M3487,".emedien.ub.uni-muenchen.de",""),N3487,O3487,P3487),"http",",http"),"xxx",""),"XXX","")</f>
        <v>,https://usaybia.net/person/10520</v>
      </c>
      <c r="R3487" t="str">
        <f t="shared" si="351"/>
        <v>https://usaybia.net/person/10520</v>
      </c>
    </row>
    <row r="3488" spans="1:18" x14ac:dyDescent="0.25">
      <c r="A3488">
        <f t="shared" si="347"/>
        <v>105</v>
      </c>
      <c r="B3488">
        <f t="shared" si="348"/>
        <v>10521</v>
      </c>
      <c r="C3488" t="str">
        <f t="shared" si="349"/>
        <v>https://usaybia.net/person/10521</v>
      </c>
      <c r="D3488" t="str">
        <f t="shared" si="350"/>
        <v>https://usaybia.net/person/10521_____________</v>
      </c>
      <c r="Q3488" t="str">
        <f>SUBSTITUTE(SUBSTITUTE(SUBSTITUTE(CONCATENATE(C3488,F3488,G3488,H3488,I3488,J3488,K3488,L3488,SUBSTITUTE(M3488,".emedien.ub.uni-muenchen.de",""),N3488,O3488,P3488),"http",",http"),"xxx",""),"XXX","")</f>
        <v>,https://usaybia.net/person/10521</v>
      </c>
      <c r="R3488" t="str">
        <f t="shared" si="351"/>
        <v>https://usaybia.net/person/10521</v>
      </c>
    </row>
    <row r="3489" spans="1:18" x14ac:dyDescent="0.25">
      <c r="A3489">
        <f t="shared" si="347"/>
        <v>105</v>
      </c>
      <c r="B3489">
        <f t="shared" si="348"/>
        <v>10522</v>
      </c>
      <c r="C3489" t="str">
        <f t="shared" si="349"/>
        <v>https://usaybia.net/person/10522</v>
      </c>
      <c r="D3489" t="str">
        <f t="shared" si="350"/>
        <v>https://usaybia.net/person/10522_____________</v>
      </c>
      <c r="Q3489" t="str">
        <f>SUBSTITUTE(SUBSTITUTE(SUBSTITUTE(CONCATENATE(C3489,F3489,G3489,H3489,I3489,J3489,K3489,L3489,SUBSTITUTE(M3489,".emedien.ub.uni-muenchen.de",""),N3489,O3489,P3489),"http",",http"),"xxx",""),"XXX","")</f>
        <v>,https://usaybia.net/person/10522</v>
      </c>
      <c r="R3489" t="str">
        <f t="shared" si="351"/>
        <v>https://usaybia.net/person/10522</v>
      </c>
    </row>
    <row r="3490" spans="1:18" x14ac:dyDescent="0.25">
      <c r="A3490">
        <f t="shared" si="347"/>
        <v>105</v>
      </c>
      <c r="B3490">
        <f t="shared" si="348"/>
        <v>10523</v>
      </c>
      <c r="C3490" t="str">
        <f t="shared" si="349"/>
        <v>https://usaybia.net/person/10523</v>
      </c>
      <c r="D3490" t="str">
        <f t="shared" si="350"/>
        <v>https://usaybia.net/person/10523_____________</v>
      </c>
      <c r="Q3490" t="str">
        <f>SUBSTITUTE(SUBSTITUTE(SUBSTITUTE(CONCATENATE(C3490,F3490,G3490,H3490,I3490,J3490,K3490,L3490,SUBSTITUTE(M3490,".emedien.ub.uni-muenchen.de",""),N3490,O3490,P3490),"http",",http"),"xxx",""),"XXX","")</f>
        <v>,https://usaybia.net/person/10523</v>
      </c>
      <c r="R3490" t="str">
        <f t="shared" si="351"/>
        <v>https://usaybia.net/person/10523</v>
      </c>
    </row>
    <row r="3491" spans="1:18" x14ac:dyDescent="0.25">
      <c r="A3491">
        <f t="shared" si="347"/>
        <v>105</v>
      </c>
      <c r="B3491">
        <f t="shared" si="348"/>
        <v>10524</v>
      </c>
      <c r="C3491" t="str">
        <f t="shared" si="349"/>
        <v>https://usaybia.net/person/10524</v>
      </c>
      <c r="D3491" t="str">
        <f t="shared" si="350"/>
        <v>https://usaybia.net/person/10524_____________</v>
      </c>
      <c r="Q3491" t="str">
        <f>SUBSTITUTE(SUBSTITUTE(SUBSTITUTE(CONCATENATE(C3491,F3491,G3491,H3491,I3491,J3491,K3491,L3491,SUBSTITUTE(M3491,".emedien.ub.uni-muenchen.de",""),N3491,O3491,P3491),"http",",http"),"xxx",""),"XXX","")</f>
        <v>,https://usaybia.net/person/10524</v>
      </c>
      <c r="R3491" t="str">
        <f t="shared" si="351"/>
        <v>https://usaybia.net/person/10524</v>
      </c>
    </row>
    <row r="3492" spans="1:18" x14ac:dyDescent="0.25">
      <c r="A3492">
        <f t="shared" si="347"/>
        <v>105</v>
      </c>
      <c r="B3492">
        <f t="shared" si="348"/>
        <v>10525</v>
      </c>
      <c r="C3492" t="str">
        <f t="shared" si="349"/>
        <v>https://usaybia.net/person/10525</v>
      </c>
      <c r="D3492" t="str">
        <f t="shared" si="350"/>
        <v>https://usaybia.net/person/10525_____________</v>
      </c>
      <c r="Q3492" t="str">
        <f>SUBSTITUTE(SUBSTITUTE(SUBSTITUTE(CONCATENATE(C3492,F3492,G3492,H3492,I3492,J3492,K3492,L3492,SUBSTITUTE(M3492,".emedien.ub.uni-muenchen.de",""),N3492,O3492,P3492),"http",",http"),"xxx",""),"XXX","")</f>
        <v>,https://usaybia.net/person/10525</v>
      </c>
      <c r="R3492" t="str">
        <f t="shared" si="351"/>
        <v>https://usaybia.net/person/10525</v>
      </c>
    </row>
    <row r="3493" spans="1:18" x14ac:dyDescent="0.25">
      <c r="A3493">
        <f t="shared" si="347"/>
        <v>105</v>
      </c>
      <c r="B3493">
        <f t="shared" si="348"/>
        <v>10526</v>
      </c>
      <c r="C3493" t="str">
        <f t="shared" si="349"/>
        <v>https://usaybia.net/person/10526</v>
      </c>
      <c r="D3493" t="str">
        <f t="shared" si="350"/>
        <v>https://usaybia.net/person/10526_____________</v>
      </c>
      <c r="Q3493" t="str">
        <f>SUBSTITUTE(SUBSTITUTE(SUBSTITUTE(CONCATENATE(C3493,F3493,G3493,H3493,I3493,J3493,K3493,L3493,SUBSTITUTE(M3493,".emedien.ub.uni-muenchen.de",""),N3493,O3493,P3493),"http",",http"),"xxx",""),"XXX","")</f>
        <v>,https://usaybia.net/person/10526</v>
      </c>
      <c r="R3493" t="str">
        <f t="shared" si="351"/>
        <v>https://usaybia.net/person/10526</v>
      </c>
    </row>
    <row r="3494" spans="1:18" x14ac:dyDescent="0.25">
      <c r="A3494">
        <f t="shared" si="347"/>
        <v>105</v>
      </c>
      <c r="B3494">
        <f t="shared" si="348"/>
        <v>10527</v>
      </c>
      <c r="C3494" t="str">
        <f t="shared" si="349"/>
        <v>https://usaybia.net/person/10527</v>
      </c>
      <c r="D3494" t="str">
        <f t="shared" si="350"/>
        <v>https://usaybia.net/person/10527_____________</v>
      </c>
      <c r="Q3494" t="str">
        <f>SUBSTITUTE(SUBSTITUTE(SUBSTITUTE(CONCATENATE(C3494,F3494,G3494,H3494,I3494,J3494,K3494,L3494,SUBSTITUTE(M3494,".emedien.ub.uni-muenchen.de",""),N3494,O3494,P3494),"http",",http"),"xxx",""),"XXX","")</f>
        <v>,https://usaybia.net/person/10527</v>
      </c>
      <c r="R3494" t="str">
        <f t="shared" si="351"/>
        <v>https://usaybia.net/person/10527</v>
      </c>
    </row>
    <row r="3495" spans="1:18" x14ac:dyDescent="0.25">
      <c r="A3495">
        <f t="shared" si="347"/>
        <v>105</v>
      </c>
      <c r="B3495">
        <f t="shared" si="348"/>
        <v>10528</v>
      </c>
      <c r="C3495" t="str">
        <f t="shared" si="349"/>
        <v>https://usaybia.net/person/10528</v>
      </c>
      <c r="D3495" t="str">
        <f t="shared" si="350"/>
        <v>https://usaybia.net/person/10528_____________</v>
      </c>
      <c r="Q3495" t="str">
        <f>SUBSTITUTE(SUBSTITUTE(SUBSTITUTE(CONCATENATE(C3495,F3495,G3495,H3495,I3495,J3495,K3495,L3495,SUBSTITUTE(M3495,".emedien.ub.uni-muenchen.de",""),N3495,O3495,P3495),"http",",http"),"xxx",""),"XXX","")</f>
        <v>,https://usaybia.net/person/10528</v>
      </c>
      <c r="R3495" t="str">
        <f t="shared" si="351"/>
        <v>https://usaybia.net/person/10528</v>
      </c>
    </row>
    <row r="3496" spans="1:18" x14ac:dyDescent="0.25">
      <c r="A3496">
        <f t="shared" si="347"/>
        <v>105</v>
      </c>
      <c r="B3496">
        <f t="shared" si="348"/>
        <v>10529</v>
      </c>
      <c r="C3496" t="str">
        <f t="shared" si="349"/>
        <v>https://usaybia.net/person/10529</v>
      </c>
      <c r="D3496" t="str">
        <f t="shared" si="350"/>
        <v>https://usaybia.net/person/10529_____________</v>
      </c>
      <c r="Q3496" t="str">
        <f>SUBSTITUTE(SUBSTITUTE(SUBSTITUTE(CONCATENATE(C3496,F3496,G3496,H3496,I3496,J3496,K3496,L3496,SUBSTITUTE(M3496,".emedien.ub.uni-muenchen.de",""),N3496,O3496,P3496),"http",",http"),"xxx",""),"XXX","")</f>
        <v>,https://usaybia.net/person/10529</v>
      </c>
      <c r="R3496" t="str">
        <f t="shared" si="351"/>
        <v>https://usaybia.net/person/10529</v>
      </c>
    </row>
    <row r="3497" spans="1:18" x14ac:dyDescent="0.25">
      <c r="A3497">
        <f t="shared" si="347"/>
        <v>105</v>
      </c>
      <c r="B3497">
        <f t="shared" si="348"/>
        <v>10530</v>
      </c>
      <c r="C3497" t="str">
        <f t="shared" si="349"/>
        <v>https://usaybia.net/person/10530</v>
      </c>
      <c r="D3497" t="str">
        <f t="shared" si="350"/>
        <v>https://usaybia.net/person/10530_____________</v>
      </c>
      <c r="Q3497" t="str">
        <f>SUBSTITUTE(SUBSTITUTE(SUBSTITUTE(CONCATENATE(C3497,F3497,G3497,H3497,I3497,J3497,K3497,L3497,SUBSTITUTE(M3497,".emedien.ub.uni-muenchen.de",""),N3497,O3497,P3497),"http",",http"),"xxx",""),"XXX","")</f>
        <v>,https://usaybia.net/person/10530</v>
      </c>
      <c r="R3497" t="str">
        <f t="shared" si="351"/>
        <v>https://usaybia.net/person/10530</v>
      </c>
    </row>
    <row r="3498" spans="1:18" x14ac:dyDescent="0.25">
      <c r="A3498">
        <f t="shared" si="347"/>
        <v>105</v>
      </c>
      <c r="B3498">
        <f t="shared" si="348"/>
        <v>10531</v>
      </c>
      <c r="C3498" t="str">
        <f t="shared" si="349"/>
        <v>https://usaybia.net/person/10531</v>
      </c>
      <c r="D3498" t="str">
        <f t="shared" si="350"/>
        <v>https://usaybia.net/person/10531_____________</v>
      </c>
      <c r="Q3498" t="str">
        <f>SUBSTITUTE(SUBSTITUTE(SUBSTITUTE(CONCATENATE(C3498,F3498,G3498,H3498,I3498,J3498,K3498,L3498,SUBSTITUTE(M3498,".emedien.ub.uni-muenchen.de",""),N3498,O3498,P3498),"http",",http"),"xxx",""),"XXX","")</f>
        <v>,https://usaybia.net/person/10531</v>
      </c>
      <c r="R3498" t="str">
        <f t="shared" si="351"/>
        <v>https://usaybia.net/person/10531</v>
      </c>
    </row>
    <row r="3499" spans="1:18" x14ac:dyDescent="0.25">
      <c r="A3499">
        <f t="shared" si="347"/>
        <v>105</v>
      </c>
      <c r="B3499">
        <f t="shared" si="348"/>
        <v>10532</v>
      </c>
      <c r="C3499" t="str">
        <f t="shared" si="349"/>
        <v>https://usaybia.net/person/10532</v>
      </c>
      <c r="D3499" t="str">
        <f t="shared" si="350"/>
        <v>https://usaybia.net/person/10532_____________</v>
      </c>
      <c r="Q3499" t="str">
        <f>SUBSTITUTE(SUBSTITUTE(SUBSTITUTE(CONCATENATE(C3499,F3499,G3499,H3499,I3499,J3499,K3499,L3499,SUBSTITUTE(M3499,".emedien.ub.uni-muenchen.de",""),N3499,O3499,P3499),"http",",http"),"xxx",""),"XXX","")</f>
        <v>,https://usaybia.net/person/10532</v>
      </c>
      <c r="R3499" t="str">
        <f t="shared" si="351"/>
        <v>https://usaybia.net/person/10532</v>
      </c>
    </row>
    <row r="3500" spans="1:18" x14ac:dyDescent="0.25">
      <c r="A3500">
        <f t="shared" si="347"/>
        <v>105</v>
      </c>
      <c r="B3500">
        <f t="shared" si="348"/>
        <v>10533</v>
      </c>
      <c r="C3500" t="str">
        <f t="shared" si="349"/>
        <v>https://usaybia.net/person/10533</v>
      </c>
      <c r="D3500" t="str">
        <f t="shared" si="350"/>
        <v>https://usaybia.net/person/10533_____________</v>
      </c>
      <c r="Q3500" t="str">
        <f>SUBSTITUTE(SUBSTITUTE(SUBSTITUTE(CONCATENATE(C3500,F3500,G3500,H3500,I3500,J3500,K3500,L3500,SUBSTITUTE(M3500,".emedien.ub.uni-muenchen.de",""),N3500,O3500,P3500),"http",",http"),"xxx",""),"XXX","")</f>
        <v>,https://usaybia.net/person/10533</v>
      </c>
      <c r="R3500" t="str">
        <f t="shared" si="351"/>
        <v>https://usaybia.net/person/10533</v>
      </c>
    </row>
    <row r="3501" spans="1:18" x14ac:dyDescent="0.25">
      <c r="A3501">
        <f t="shared" si="347"/>
        <v>106</v>
      </c>
      <c r="B3501">
        <f>10600+1</f>
        <v>10601</v>
      </c>
      <c r="C3501" t="str">
        <f t="shared" si="349"/>
        <v>https://usaybia.net/person/10601</v>
      </c>
      <c r="D3501" t="str">
        <f t="shared" si="350"/>
        <v>https://usaybia.net/person/10601_____________</v>
      </c>
      <c r="Q3501" t="str">
        <f>SUBSTITUTE(SUBSTITUTE(SUBSTITUTE(CONCATENATE(C3501,F3501,G3501,H3501,I3501,J3501,K3501,L3501,SUBSTITUTE(M3501,".emedien.ub.uni-muenchen.de",""),N3501,O3501,P3501),"http",",http"),"xxx",""),"XXX","")</f>
        <v>,https://usaybia.net/person/10601</v>
      </c>
      <c r="R3501" t="str">
        <f t="shared" si="351"/>
        <v>https://usaybia.net/person/10601</v>
      </c>
    </row>
    <row r="3502" spans="1:18" x14ac:dyDescent="0.25">
      <c r="A3502">
        <f t="shared" ref="A3502:A3565" si="352">A3469+1</f>
        <v>106</v>
      </c>
      <c r="B3502">
        <f t="shared" si="348"/>
        <v>10602</v>
      </c>
      <c r="C3502" t="str">
        <f t="shared" si="349"/>
        <v>https://usaybia.net/person/10602</v>
      </c>
      <c r="D3502" t="str">
        <f t="shared" si="350"/>
        <v>https://usaybia.net/person/10602_____________</v>
      </c>
      <c r="Q3502" t="str">
        <f>SUBSTITUTE(SUBSTITUTE(SUBSTITUTE(CONCATENATE(C3502,F3502,G3502,H3502,I3502,J3502,K3502,L3502,SUBSTITUTE(M3502,".emedien.ub.uni-muenchen.de",""),N3502,O3502,P3502),"http",",http"),"xxx",""),"XXX","")</f>
        <v>,https://usaybia.net/person/10602</v>
      </c>
      <c r="R3502" t="str">
        <f t="shared" si="351"/>
        <v>https://usaybia.net/person/10602</v>
      </c>
    </row>
    <row r="3503" spans="1:18" x14ac:dyDescent="0.25">
      <c r="A3503">
        <f t="shared" si="352"/>
        <v>106</v>
      </c>
      <c r="B3503">
        <f t="shared" si="348"/>
        <v>10603</v>
      </c>
      <c r="C3503" t="str">
        <f t="shared" si="349"/>
        <v>https://usaybia.net/person/10603</v>
      </c>
      <c r="D3503" t="str">
        <f t="shared" si="350"/>
        <v>https://usaybia.net/person/10603_____________</v>
      </c>
      <c r="Q3503" t="str">
        <f>SUBSTITUTE(SUBSTITUTE(SUBSTITUTE(CONCATENATE(C3503,F3503,G3503,H3503,I3503,J3503,K3503,L3503,SUBSTITUTE(M3503,".emedien.ub.uni-muenchen.de",""),N3503,O3503,P3503),"http",",http"),"xxx",""),"XXX","")</f>
        <v>,https://usaybia.net/person/10603</v>
      </c>
      <c r="R3503" t="str">
        <f t="shared" si="351"/>
        <v>https://usaybia.net/person/10603</v>
      </c>
    </row>
    <row r="3504" spans="1:18" x14ac:dyDescent="0.25">
      <c r="A3504">
        <f t="shared" si="352"/>
        <v>106</v>
      </c>
      <c r="B3504">
        <f t="shared" ref="B3504:B3566" si="353">B3503+1</f>
        <v>10604</v>
      </c>
      <c r="C3504" t="str">
        <f t="shared" si="349"/>
        <v>https://usaybia.net/person/10604</v>
      </c>
      <c r="D3504" t="str">
        <f t="shared" si="350"/>
        <v>https://usaybia.net/person/10604_____________</v>
      </c>
      <c r="Q3504" t="str">
        <f>SUBSTITUTE(SUBSTITUTE(SUBSTITUTE(CONCATENATE(C3504,F3504,G3504,H3504,I3504,J3504,K3504,L3504,SUBSTITUTE(M3504,".emedien.ub.uni-muenchen.de",""),N3504,O3504,P3504),"http",",http"),"xxx",""),"XXX","")</f>
        <v>,https://usaybia.net/person/10604</v>
      </c>
      <c r="R3504" t="str">
        <f t="shared" si="351"/>
        <v>https://usaybia.net/person/10604</v>
      </c>
    </row>
    <row r="3505" spans="1:18" x14ac:dyDescent="0.25">
      <c r="A3505">
        <f t="shared" si="352"/>
        <v>106</v>
      </c>
      <c r="B3505">
        <f t="shared" si="353"/>
        <v>10605</v>
      </c>
      <c r="C3505" t="str">
        <f t="shared" si="349"/>
        <v>https://usaybia.net/person/10605</v>
      </c>
      <c r="D3505" t="str">
        <f t="shared" si="350"/>
        <v>https://usaybia.net/person/10605_____________</v>
      </c>
      <c r="Q3505" t="str">
        <f>SUBSTITUTE(SUBSTITUTE(SUBSTITUTE(CONCATENATE(C3505,F3505,G3505,H3505,I3505,J3505,K3505,L3505,SUBSTITUTE(M3505,".emedien.ub.uni-muenchen.de",""),N3505,O3505,P3505),"http",",http"),"xxx",""),"XXX","")</f>
        <v>,https://usaybia.net/person/10605</v>
      </c>
      <c r="R3505" t="str">
        <f t="shared" si="351"/>
        <v>https://usaybia.net/person/10605</v>
      </c>
    </row>
    <row r="3506" spans="1:18" ht="31.5" x14ac:dyDescent="0.25">
      <c r="A3506">
        <f t="shared" si="352"/>
        <v>106</v>
      </c>
      <c r="B3506">
        <f t="shared" si="353"/>
        <v>10606</v>
      </c>
      <c r="C3506" t="str">
        <f t="shared" si="349"/>
        <v>https://usaybia.net/person/10606</v>
      </c>
      <c r="D3506" t="str">
        <f t="shared" si="350"/>
        <v>https://usaybia.net/person/10606_____________</v>
      </c>
      <c r="E3506" t="s">
        <v>80</v>
      </c>
      <c r="L3506" s="3" t="s">
        <v>81</v>
      </c>
      <c r="Q3506" t="str">
        <f>SUBSTITUTE(SUBSTITUTE(SUBSTITUTE(CONCATENATE(C3506,F3506,G3506,H3506,I3506,J3506,K3506,L3506,SUBSTITUTE(M3506,".emedien.ub.uni-muenchen.de",""),N3506,O3506,P3506),"http",",http"),"xxx",""),"XXX","")</f>
        <v>,https://usaybia.net/person/10606,http://viaf.org/viaf/90084451</v>
      </c>
      <c r="R3506" t="str">
        <f t="shared" si="351"/>
        <v>https://usaybia.net/person/10606,http://viaf.org/viaf/90084451</v>
      </c>
    </row>
    <row r="3507" spans="1:18" x14ac:dyDescent="0.25">
      <c r="A3507">
        <f t="shared" si="352"/>
        <v>106</v>
      </c>
      <c r="B3507">
        <f t="shared" si="353"/>
        <v>10607</v>
      </c>
      <c r="C3507" t="str">
        <f t="shared" si="349"/>
        <v>https://usaybia.net/person/10607</v>
      </c>
      <c r="D3507" t="str">
        <f t="shared" si="350"/>
        <v>https://usaybia.net/person/10607_____________</v>
      </c>
      <c r="Q3507" t="str">
        <f>SUBSTITUTE(SUBSTITUTE(SUBSTITUTE(CONCATENATE(C3507,F3507,G3507,H3507,I3507,J3507,K3507,L3507,SUBSTITUTE(M3507,".emedien.ub.uni-muenchen.de",""),N3507,O3507,P3507),"http",",http"),"xxx",""),"XXX","")</f>
        <v>,https://usaybia.net/person/10607</v>
      </c>
      <c r="R3507" t="str">
        <f t="shared" si="351"/>
        <v>https://usaybia.net/person/10607</v>
      </c>
    </row>
    <row r="3508" spans="1:18" x14ac:dyDescent="0.25">
      <c r="A3508">
        <f t="shared" si="352"/>
        <v>106</v>
      </c>
      <c r="B3508">
        <f t="shared" si="353"/>
        <v>10608</v>
      </c>
      <c r="C3508" t="str">
        <f t="shared" ref="C3508:C3571" si="354">"https://usaybia.net/person/"&amp;B3508</f>
        <v>https://usaybia.net/person/10608</v>
      </c>
      <c r="D3508" t="str">
        <f t="shared" ref="D3508:D3571" si="355">C3508&amp;"_____________"</f>
        <v>https://usaybia.net/person/10608_____________</v>
      </c>
      <c r="Q3508" t="str">
        <f>SUBSTITUTE(SUBSTITUTE(SUBSTITUTE(CONCATENATE(C3508,F3508,G3508,H3508,I3508,J3508,K3508,L3508,SUBSTITUTE(M3508,".emedien.ub.uni-muenchen.de",""),N3508,O3508,P3508),"http",",http"),"xxx",""),"XXX","")</f>
        <v>,https://usaybia.net/person/10608</v>
      </c>
      <c r="R3508" t="str">
        <f t="shared" si="351"/>
        <v>https://usaybia.net/person/10608</v>
      </c>
    </row>
    <row r="3509" spans="1:18" x14ac:dyDescent="0.25">
      <c r="A3509">
        <f t="shared" si="352"/>
        <v>106</v>
      </c>
      <c r="B3509">
        <f t="shared" si="353"/>
        <v>10609</v>
      </c>
      <c r="C3509" t="str">
        <f t="shared" si="354"/>
        <v>https://usaybia.net/person/10609</v>
      </c>
      <c r="D3509" t="str">
        <f t="shared" si="355"/>
        <v>https://usaybia.net/person/10609_____________</v>
      </c>
      <c r="Q3509" t="str">
        <f>SUBSTITUTE(SUBSTITUTE(SUBSTITUTE(CONCATENATE(C3509,F3509,G3509,H3509,I3509,J3509,K3509,L3509,SUBSTITUTE(M3509,".emedien.ub.uni-muenchen.de",""),N3509,O3509,P3509),"http",",http"),"xxx",""),"XXX","")</f>
        <v>,https://usaybia.net/person/10609</v>
      </c>
      <c r="R3509" t="str">
        <f t="shared" si="351"/>
        <v>https://usaybia.net/person/10609</v>
      </c>
    </row>
    <row r="3510" spans="1:18" x14ac:dyDescent="0.25">
      <c r="A3510">
        <f t="shared" si="352"/>
        <v>106</v>
      </c>
      <c r="B3510">
        <f t="shared" si="353"/>
        <v>10610</v>
      </c>
      <c r="C3510" t="str">
        <f t="shared" si="354"/>
        <v>https://usaybia.net/person/10610</v>
      </c>
      <c r="D3510" t="str">
        <f t="shared" si="355"/>
        <v>https://usaybia.net/person/10610_____________</v>
      </c>
      <c r="Q3510" t="str">
        <f>SUBSTITUTE(SUBSTITUTE(SUBSTITUTE(CONCATENATE(C3510,F3510,G3510,H3510,I3510,J3510,K3510,L3510,SUBSTITUTE(M3510,".emedien.ub.uni-muenchen.de",""),N3510,O3510,P3510),"http",",http"),"xxx",""),"XXX","")</f>
        <v>,https://usaybia.net/person/10610</v>
      </c>
      <c r="R3510" t="str">
        <f t="shared" si="351"/>
        <v>https://usaybia.net/person/10610</v>
      </c>
    </row>
    <row r="3511" spans="1:18" x14ac:dyDescent="0.25">
      <c r="A3511">
        <f t="shared" si="352"/>
        <v>106</v>
      </c>
      <c r="B3511">
        <f t="shared" si="353"/>
        <v>10611</v>
      </c>
      <c r="C3511" t="str">
        <f t="shared" si="354"/>
        <v>https://usaybia.net/person/10611</v>
      </c>
      <c r="D3511" t="str">
        <f t="shared" si="355"/>
        <v>https://usaybia.net/person/10611_____________</v>
      </c>
      <c r="Q3511" t="str">
        <f>SUBSTITUTE(SUBSTITUTE(SUBSTITUTE(CONCATENATE(C3511,F3511,G3511,H3511,I3511,J3511,K3511,L3511,SUBSTITUTE(M3511,".emedien.ub.uni-muenchen.de",""),N3511,O3511,P3511),"http",",http"),"xxx",""),"XXX","")</f>
        <v>,https://usaybia.net/person/10611</v>
      </c>
      <c r="R3511" t="str">
        <f t="shared" si="351"/>
        <v>https://usaybia.net/person/10611</v>
      </c>
    </row>
    <row r="3512" spans="1:18" x14ac:dyDescent="0.25">
      <c r="A3512">
        <f t="shared" si="352"/>
        <v>106</v>
      </c>
      <c r="B3512">
        <f t="shared" si="353"/>
        <v>10612</v>
      </c>
      <c r="C3512" t="str">
        <f t="shared" si="354"/>
        <v>https://usaybia.net/person/10612</v>
      </c>
      <c r="D3512" t="str">
        <f t="shared" si="355"/>
        <v>https://usaybia.net/person/10612_____________</v>
      </c>
      <c r="Q3512" t="str">
        <f>SUBSTITUTE(SUBSTITUTE(SUBSTITUTE(CONCATENATE(C3512,F3512,G3512,H3512,I3512,J3512,K3512,L3512,SUBSTITUTE(M3512,".emedien.ub.uni-muenchen.de",""),N3512,O3512,P3512),"http",",http"),"xxx",""),"XXX","")</f>
        <v>,https://usaybia.net/person/10612</v>
      </c>
      <c r="R3512" t="str">
        <f t="shared" si="351"/>
        <v>https://usaybia.net/person/10612</v>
      </c>
    </row>
    <row r="3513" spans="1:18" x14ac:dyDescent="0.25">
      <c r="A3513">
        <f t="shared" si="352"/>
        <v>106</v>
      </c>
      <c r="B3513">
        <f t="shared" si="353"/>
        <v>10613</v>
      </c>
      <c r="C3513" t="str">
        <f t="shared" si="354"/>
        <v>https://usaybia.net/person/10613</v>
      </c>
      <c r="D3513" t="str">
        <f t="shared" si="355"/>
        <v>https://usaybia.net/person/10613_____________</v>
      </c>
      <c r="Q3513" t="str">
        <f>SUBSTITUTE(SUBSTITUTE(SUBSTITUTE(CONCATENATE(C3513,F3513,G3513,H3513,I3513,J3513,K3513,L3513,SUBSTITUTE(M3513,".emedien.ub.uni-muenchen.de",""),N3513,O3513,P3513),"http",",http"),"xxx",""),"XXX","")</f>
        <v>,https://usaybia.net/person/10613</v>
      </c>
      <c r="R3513" t="str">
        <f t="shared" ref="R3513:R3576" si="356">RIGHT(Q3513,LEN(Q3513)-1)</f>
        <v>https://usaybia.net/person/10613</v>
      </c>
    </row>
    <row r="3514" spans="1:18" x14ac:dyDescent="0.25">
      <c r="A3514">
        <f t="shared" si="352"/>
        <v>106</v>
      </c>
      <c r="B3514">
        <f t="shared" si="353"/>
        <v>10614</v>
      </c>
      <c r="C3514" t="str">
        <f t="shared" si="354"/>
        <v>https://usaybia.net/person/10614</v>
      </c>
      <c r="D3514" t="str">
        <f t="shared" si="355"/>
        <v>https://usaybia.net/person/10614_____________</v>
      </c>
      <c r="Q3514" t="str">
        <f>SUBSTITUTE(SUBSTITUTE(SUBSTITUTE(CONCATENATE(C3514,F3514,G3514,H3514,I3514,J3514,K3514,L3514,SUBSTITUTE(M3514,".emedien.ub.uni-muenchen.de",""),N3514,O3514,P3514),"http",",http"),"xxx",""),"XXX","")</f>
        <v>,https://usaybia.net/person/10614</v>
      </c>
      <c r="R3514" t="str">
        <f t="shared" si="356"/>
        <v>https://usaybia.net/person/10614</v>
      </c>
    </row>
    <row r="3515" spans="1:18" x14ac:dyDescent="0.25">
      <c r="A3515">
        <f t="shared" si="352"/>
        <v>106</v>
      </c>
      <c r="B3515">
        <f t="shared" si="353"/>
        <v>10615</v>
      </c>
      <c r="C3515" t="str">
        <f t="shared" si="354"/>
        <v>https://usaybia.net/person/10615</v>
      </c>
      <c r="D3515" t="str">
        <f t="shared" si="355"/>
        <v>https://usaybia.net/person/10615_____________</v>
      </c>
      <c r="Q3515" t="str">
        <f>SUBSTITUTE(SUBSTITUTE(SUBSTITUTE(CONCATENATE(C3515,F3515,G3515,H3515,I3515,J3515,K3515,L3515,SUBSTITUTE(M3515,".emedien.ub.uni-muenchen.de",""),N3515,O3515,P3515),"http",",http"),"xxx",""),"XXX","")</f>
        <v>,https://usaybia.net/person/10615</v>
      </c>
      <c r="R3515" t="str">
        <f t="shared" si="356"/>
        <v>https://usaybia.net/person/10615</v>
      </c>
    </row>
    <row r="3516" spans="1:18" x14ac:dyDescent="0.25">
      <c r="A3516">
        <f t="shared" si="352"/>
        <v>106</v>
      </c>
      <c r="B3516">
        <f t="shared" si="353"/>
        <v>10616</v>
      </c>
      <c r="C3516" t="str">
        <f t="shared" si="354"/>
        <v>https://usaybia.net/person/10616</v>
      </c>
      <c r="D3516" t="str">
        <f t="shared" si="355"/>
        <v>https://usaybia.net/person/10616_____________</v>
      </c>
      <c r="Q3516" t="str">
        <f>SUBSTITUTE(SUBSTITUTE(SUBSTITUTE(CONCATENATE(C3516,F3516,G3516,H3516,I3516,J3516,K3516,L3516,SUBSTITUTE(M3516,".emedien.ub.uni-muenchen.de",""),N3516,O3516,P3516),"http",",http"),"xxx",""),"XXX","")</f>
        <v>,https://usaybia.net/person/10616</v>
      </c>
      <c r="R3516" t="str">
        <f t="shared" si="356"/>
        <v>https://usaybia.net/person/10616</v>
      </c>
    </row>
    <row r="3517" spans="1:18" x14ac:dyDescent="0.25">
      <c r="A3517">
        <f t="shared" si="352"/>
        <v>106</v>
      </c>
      <c r="B3517">
        <f t="shared" si="353"/>
        <v>10617</v>
      </c>
      <c r="C3517" t="str">
        <f t="shared" si="354"/>
        <v>https://usaybia.net/person/10617</v>
      </c>
      <c r="D3517" t="str">
        <f t="shared" si="355"/>
        <v>https://usaybia.net/person/10617_____________</v>
      </c>
      <c r="Q3517" t="str">
        <f>SUBSTITUTE(SUBSTITUTE(SUBSTITUTE(CONCATENATE(C3517,F3517,G3517,H3517,I3517,J3517,K3517,L3517,SUBSTITUTE(M3517,".emedien.ub.uni-muenchen.de",""),N3517,O3517,P3517),"http",",http"),"xxx",""),"XXX","")</f>
        <v>,https://usaybia.net/person/10617</v>
      </c>
      <c r="R3517" t="str">
        <f t="shared" si="356"/>
        <v>https://usaybia.net/person/10617</v>
      </c>
    </row>
    <row r="3518" spans="1:18" x14ac:dyDescent="0.25">
      <c r="A3518">
        <f t="shared" si="352"/>
        <v>106</v>
      </c>
      <c r="B3518">
        <f t="shared" si="353"/>
        <v>10618</v>
      </c>
      <c r="C3518" t="str">
        <f t="shared" si="354"/>
        <v>https://usaybia.net/person/10618</v>
      </c>
      <c r="D3518" t="str">
        <f t="shared" si="355"/>
        <v>https://usaybia.net/person/10618_____________</v>
      </c>
      <c r="Q3518" t="str">
        <f>SUBSTITUTE(SUBSTITUTE(SUBSTITUTE(CONCATENATE(C3518,F3518,G3518,H3518,I3518,J3518,K3518,L3518,SUBSTITUTE(M3518,".emedien.ub.uni-muenchen.de",""),N3518,O3518,P3518),"http",",http"),"xxx",""),"XXX","")</f>
        <v>,https://usaybia.net/person/10618</v>
      </c>
      <c r="R3518" t="str">
        <f t="shared" si="356"/>
        <v>https://usaybia.net/person/10618</v>
      </c>
    </row>
    <row r="3519" spans="1:18" x14ac:dyDescent="0.25">
      <c r="A3519">
        <f t="shared" si="352"/>
        <v>106</v>
      </c>
      <c r="B3519">
        <f t="shared" si="353"/>
        <v>10619</v>
      </c>
      <c r="C3519" t="str">
        <f t="shared" si="354"/>
        <v>https://usaybia.net/person/10619</v>
      </c>
      <c r="D3519" t="str">
        <f t="shared" si="355"/>
        <v>https://usaybia.net/person/10619_____________</v>
      </c>
      <c r="Q3519" t="str">
        <f>SUBSTITUTE(SUBSTITUTE(SUBSTITUTE(CONCATENATE(C3519,F3519,G3519,H3519,I3519,J3519,K3519,L3519,SUBSTITUTE(M3519,".emedien.ub.uni-muenchen.de",""),N3519,O3519,P3519),"http",",http"),"xxx",""),"XXX","")</f>
        <v>,https://usaybia.net/person/10619</v>
      </c>
      <c r="R3519" t="str">
        <f t="shared" si="356"/>
        <v>https://usaybia.net/person/10619</v>
      </c>
    </row>
    <row r="3520" spans="1:18" x14ac:dyDescent="0.25">
      <c r="A3520">
        <f t="shared" si="352"/>
        <v>106</v>
      </c>
      <c r="B3520">
        <f t="shared" si="353"/>
        <v>10620</v>
      </c>
      <c r="C3520" t="str">
        <f t="shared" si="354"/>
        <v>https://usaybia.net/person/10620</v>
      </c>
      <c r="D3520" t="str">
        <f t="shared" si="355"/>
        <v>https://usaybia.net/person/10620_____________</v>
      </c>
      <c r="Q3520" t="str">
        <f>SUBSTITUTE(SUBSTITUTE(SUBSTITUTE(CONCATENATE(C3520,F3520,G3520,H3520,I3520,J3520,K3520,L3520,SUBSTITUTE(M3520,".emedien.ub.uni-muenchen.de",""),N3520,O3520,P3520),"http",",http"),"xxx",""),"XXX","")</f>
        <v>,https://usaybia.net/person/10620</v>
      </c>
      <c r="R3520" t="str">
        <f t="shared" si="356"/>
        <v>https://usaybia.net/person/10620</v>
      </c>
    </row>
    <row r="3521" spans="1:18" x14ac:dyDescent="0.25">
      <c r="A3521">
        <f t="shared" si="352"/>
        <v>106</v>
      </c>
      <c r="B3521">
        <f t="shared" si="353"/>
        <v>10621</v>
      </c>
      <c r="C3521" t="str">
        <f t="shared" si="354"/>
        <v>https://usaybia.net/person/10621</v>
      </c>
      <c r="D3521" t="str">
        <f t="shared" si="355"/>
        <v>https://usaybia.net/person/10621_____________</v>
      </c>
      <c r="Q3521" t="str">
        <f>SUBSTITUTE(SUBSTITUTE(SUBSTITUTE(CONCATENATE(C3521,F3521,G3521,H3521,I3521,J3521,K3521,L3521,SUBSTITUTE(M3521,".emedien.ub.uni-muenchen.de",""),N3521,O3521,P3521),"http",",http"),"xxx",""),"XXX","")</f>
        <v>,https://usaybia.net/person/10621</v>
      </c>
      <c r="R3521" t="str">
        <f t="shared" si="356"/>
        <v>https://usaybia.net/person/10621</v>
      </c>
    </row>
    <row r="3522" spans="1:18" x14ac:dyDescent="0.25">
      <c r="A3522">
        <f t="shared" si="352"/>
        <v>106</v>
      </c>
      <c r="B3522">
        <f t="shared" si="353"/>
        <v>10622</v>
      </c>
      <c r="C3522" t="str">
        <f t="shared" si="354"/>
        <v>https://usaybia.net/person/10622</v>
      </c>
      <c r="D3522" t="str">
        <f t="shared" si="355"/>
        <v>https://usaybia.net/person/10622_____________</v>
      </c>
      <c r="Q3522" t="str">
        <f>SUBSTITUTE(SUBSTITUTE(SUBSTITUTE(CONCATENATE(C3522,F3522,G3522,H3522,I3522,J3522,K3522,L3522,SUBSTITUTE(M3522,".emedien.ub.uni-muenchen.de",""),N3522,O3522,P3522),"http",",http"),"xxx",""),"XXX","")</f>
        <v>,https://usaybia.net/person/10622</v>
      </c>
      <c r="R3522" t="str">
        <f t="shared" si="356"/>
        <v>https://usaybia.net/person/10622</v>
      </c>
    </row>
    <row r="3523" spans="1:18" x14ac:dyDescent="0.25">
      <c r="A3523">
        <f t="shared" si="352"/>
        <v>106</v>
      </c>
      <c r="B3523">
        <f t="shared" si="353"/>
        <v>10623</v>
      </c>
      <c r="C3523" t="str">
        <f t="shared" si="354"/>
        <v>https://usaybia.net/person/10623</v>
      </c>
      <c r="D3523" t="str">
        <f t="shared" si="355"/>
        <v>https://usaybia.net/person/10623_____________</v>
      </c>
      <c r="Q3523" t="str">
        <f>SUBSTITUTE(SUBSTITUTE(SUBSTITUTE(CONCATENATE(C3523,F3523,G3523,H3523,I3523,J3523,K3523,L3523,SUBSTITUTE(M3523,".emedien.ub.uni-muenchen.de",""),N3523,O3523,P3523),"http",",http"),"xxx",""),"XXX","")</f>
        <v>,https://usaybia.net/person/10623</v>
      </c>
      <c r="R3523" t="str">
        <f t="shared" si="356"/>
        <v>https://usaybia.net/person/10623</v>
      </c>
    </row>
    <row r="3524" spans="1:18" x14ac:dyDescent="0.25">
      <c r="A3524">
        <f t="shared" si="352"/>
        <v>106</v>
      </c>
      <c r="B3524">
        <f t="shared" si="353"/>
        <v>10624</v>
      </c>
      <c r="C3524" t="str">
        <f t="shared" si="354"/>
        <v>https://usaybia.net/person/10624</v>
      </c>
      <c r="D3524" t="str">
        <f t="shared" si="355"/>
        <v>https://usaybia.net/person/10624_____________</v>
      </c>
      <c r="Q3524" t="str">
        <f>SUBSTITUTE(SUBSTITUTE(SUBSTITUTE(CONCATENATE(C3524,F3524,G3524,H3524,I3524,J3524,K3524,L3524,SUBSTITUTE(M3524,".emedien.ub.uni-muenchen.de",""),N3524,O3524,P3524),"http",",http"),"xxx",""),"XXX","")</f>
        <v>,https://usaybia.net/person/10624</v>
      </c>
      <c r="R3524" t="str">
        <f t="shared" si="356"/>
        <v>https://usaybia.net/person/10624</v>
      </c>
    </row>
    <row r="3525" spans="1:18" x14ac:dyDescent="0.25">
      <c r="A3525">
        <f t="shared" si="352"/>
        <v>106</v>
      </c>
      <c r="B3525">
        <f t="shared" si="353"/>
        <v>10625</v>
      </c>
      <c r="C3525" t="str">
        <f t="shared" si="354"/>
        <v>https://usaybia.net/person/10625</v>
      </c>
      <c r="D3525" t="str">
        <f t="shared" si="355"/>
        <v>https://usaybia.net/person/10625_____________</v>
      </c>
      <c r="Q3525" t="str">
        <f>SUBSTITUTE(SUBSTITUTE(SUBSTITUTE(CONCATENATE(C3525,F3525,G3525,H3525,I3525,J3525,K3525,L3525,SUBSTITUTE(M3525,".emedien.ub.uni-muenchen.de",""),N3525,O3525,P3525),"http",",http"),"xxx",""),"XXX","")</f>
        <v>,https://usaybia.net/person/10625</v>
      </c>
      <c r="R3525" t="str">
        <f t="shared" si="356"/>
        <v>https://usaybia.net/person/10625</v>
      </c>
    </row>
    <row r="3526" spans="1:18" x14ac:dyDescent="0.25">
      <c r="A3526">
        <f t="shared" si="352"/>
        <v>106</v>
      </c>
      <c r="B3526">
        <f t="shared" si="353"/>
        <v>10626</v>
      </c>
      <c r="C3526" t="str">
        <f t="shared" si="354"/>
        <v>https://usaybia.net/person/10626</v>
      </c>
      <c r="D3526" t="str">
        <f t="shared" si="355"/>
        <v>https://usaybia.net/person/10626_____________</v>
      </c>
      <c r="Q3526" t="str">
        <f>SUBSTITUTE(SUBSTITUTE(SUBSTITUTE(CONCATENATE(C3526,F3526,G3526,H3526,I3526,J3526,K3526,L3526,SUBSTITUTE(M3526,".emedien.ub.uni-muenchen.de",""),N3526,O3526,P3526),"http",",http"),"xxx",""),"XXX","")</f>
        <v>,https://usaybia.net/person/10626</v>
      </c>
      <c r="R3526" t="str">
        <f t="shared" si="356"/>
        <v>https://usaybia.net/person/10626</v>
      </c>
    </row>
    <row r="3527" spans="1:18" x14ac:dyDescent="0.25">
      <c r="A3527">
        <f t="shared" si="352"/>
        <v>106</v>
      </c>
      <c r="B3527">
        <f t="shared" si="353"/>
        <v>10627</v>
      </c>
      <c r="C3527" t="str">
        <f t="shared" si="354"/>
        <v>https://usaybia.net/person/10627</v>
      </c>
      <c r="D3527" t="str">
        <f t="shared" si="355"/>
        <v>https://usaybia.net/person/10627_____________</v>
      </c>
      <c r="Q3527" t="str">
        <f>SUBSTITUTE(SUBSTITUTE(SUBSTITUTE(CONCATENATE(C3527,F3527,G3527,H3527,I3527,J3527,K3527,L3527,SUBSTITUTE(M3527,".emedien.ub.uni-muenchen.de",""),N3527,O3527,P3527),"http",",http"),"xxx",""),"XXX","")</f>
        <v>,https://usaybia.net/person/10627</v>
      </c>
      <c r="R3527" t="str">
        <f t="shared" si="356"/>
        <v>https://usaybia.net/person/10627</v>
      </c>
    </row>
    <row r="3528" spans="1:18" x14ac:dyDescent="0.25">
      <c r="A3528">
        <f t="shared" si="352"/>
        <v>106</v>
      </c>
      <c r="B3528">
        <f t="shared" si="353"/>
        <v>10628</v>
      </c>
      <c r="C3528" t="str">
        <f t="shared" si="354"/>
        <v>https://usaybia.net/person/10628</v>
      </c>
      <c r="D3528" t="str">
        <f t="shared" si="355"/>
        <v>https://usaybia.net/person/10628_____________</v>
      </c>
      <c r="Q3528" t="str">
        <f>SUBSTITUTE(SUBSTITUTE(SUBSTITUTE(CONCATENATE(C3528,F3528,G3528,H3528,I3528,J3528,K3528,L3528,SUBSTITUTE(M3528,".emedien.ub.uni-muenchen.de",""),N3528,O3528,P3528),"http",",http"),"xxx",""),"XXX","")</f>
        <v>,https://usaybia.net/person/10628</v>
      </c>
      <c r="R3528" t="str">
        <f t="shared" si="356"/>
        <v>https://usaybia.net/person/10628</v>
      </c>
    </row>
    <row r="3529" spans="1:18" x14ac:dyDescent="0.25">
      <c r="A3529">
        <f t="shared" si="352"/>
        <v>106</v>
      </c>
      <c r="B3529">
        <f t="shared" si="353"/>
        <v>10629</v>
      </c>
      <c r="C3529" t="str">
        <f t="shared" si="354"/>
        <v>https://usaybia.net/person/10629</v>
      </c>
      <c r="D3529" t="str">
        <f t="shared" si="355"/>
        <v>https://usaybia.net/person/10629_____________</v>
      </c>
      <c r="Q3529" t="str">
        <f>SUBSTITUTE(SUBSTITUTE(SUBSTITUTE(CONCATENATE(C3529,F3529,G3529,H3529,I3529,J3529,K3529,L3529,SUBSTITUTE(M3529,".emedien.ub.uni-muenchen.de",""),N3529,O3529,P3529),"http",",http"),"xxx",""),"XXX","")</f>
        <v>,https://usaybia.net/person/10629</v>
      </c>
      <c r="R3529" t="str">
        <f t="shared" si="356"/>
        <v>https://usaybia.net/person/10629</v>
      </c>
    </row>
    <row r="3530" spans="1:18" x14ac:dyDescent="0.25">
      <c r="A3530">
        <f t="shared" si="352"/>
        <v>106</v>
      </c>
      <c r="B3530">
        <f t="shared" si="353"/>
        <v>10630</v>
      </c>
      <c r="C3530" t="str">
        <f t="shared" si="354"/>
        <v>https://usaybia.net/person/10630</v>
      </c>
      <c r="D3530" t="str">
        <f t="shared" si="355"/>
        <v>https://usaybia.net/person/10630_____________</v>
      </c>
      <c r="Q3530" t="str">
        <f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6"/>
        <v>https://usaybia.net/person/10630</v>
      </c>
    </row>
    <row r="3531" spans="1:18" x14ac:dyDescent="0.25">
      <c r="A3531">
        <f t="shared" si="352"/>
        <v>106</v>
      </c>
      <c r="B3531">
        <f t="shared" si="353"/>
        <v>10631</v>
      </c>
      <c r="C3531" t="str">
        <f t="shared" si="354"/>
        <v>https://usaybia.net/person/10631</v>
      </c>
      <c r="D3531" t="str">
        <f t="shared" si="355"/>
        <v>https://usaybia.net/person/10631_____________</v>
      </c>
      <c r="Q3531" t="str">
        <f>SUBSTITUTE(SUBSTITUTE(SUBSTITUTE(CONCATENATE(C3531,F3531,G3531,H3531,I3531,J3531,K3531,L3531,SUBSTITUTE(M3531,".emedien.ub.uni-muenchen.de",""),N3531,O3531,P3531),"http",",http"),"xxx",""),"XXX","")</f>
        <v>,https://usaybia.net/person/10631</v>
      </c>
      <c r="R3531" t="str">
        <f t="shared" si="356"/>
        <v>https://usaybia.net/person/10631</v>
      </c>
    </row>
    <row r="3532" spans="1:18" x14ac:dyDescent="0.25">
      <c r="A3532">
        <f t="shared" si="352"/>
        <v>106</v>
      </c>
      <c r="B3532">
        <f t="shared" si="353"/>
        <v>10632</v>
      </c>
      <c r="C3532" t="str">
        <f t="shared" si="354"/>
        <v>https://usaybia.net/person/10632</v>
      </c>
      <c r="D3532" t="str">
        <f t="shared" si="355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132</v>
      </c>
      <c r="Q3532" t="str">
        <f>SUBSTITUTE(SUBSTITUTE(SUBSTITUTE(CONCATENATE(C3532,F3532,G3532,H3532,I3532,J3532,K3532,L3532,SUBSTITUTE(M3532,".emedien.ub.uni-muenchen.de",""),N3532,O3532,P3532),"http",",http"),"xxx",""),"XXX","")</f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6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 x14ac:dyDescent="0.25">
      <c r="A3533">
        <f t="shared" si="352"/>
        <v>106</v>
      </c>
      <c r="B3533">
        <f t="shared" si="353"/>
        <v>10633</v>
      </c>
      <c r="C3533" t="str">
        <f t="shared" si="354"/>
        <v>https://usaybia.net/person/10633</v>
      </c>
      <c r="D3533" t="str">
        <f t="shared" si="355"/>
        <v>https://usaybia.net/person/10633_____________</v>
      </c>
      <c r="Q3533" t="str">
        <f>SUBSTITUTE(SUBSTITUTE(SUBSTITUTE(CONCATENATE(C3533,F3533,G3533,H3533,I3533,J3533,K3533,L3533,SUBSTITUTE(M3533,".emedien.ub.uni-muenchen.de",""),N3533,O3533,P3533),"http",",http"),"xxx",""),"XXX","")</f>
        <v>,https://usaybia.net/person/10633</v>
      </c>
      <c r="R3533" t="str">
        <f t="shared" si="356"/>
        <v>https://usaybia.net/person/10633</v>
      </c>
    </row>
    <row r="3534" spans="1:18" x14ac:dyDescent="0.25">
      <c r="A3534">
        <f t="shared" si="352"/>
        <v>107</v>
      </c>
      <c r="B3534">
        <f>10700+1</f>
        <v>10701</v>
      </c>
      <c r="C3534" t="str">
        <f t="shared" si="354"/>
        <v>https://usaybia.net/person/10701</v>
      </c>
      <c r="D3534" t="str">
        <f t="shared" si="355"/>
        <v>https://usaybia.net/person/10701_____________</v>
      </c>
      <c r="Q3534" t="str">
        <f>SUBSTITUTE(SUBSTITUTE(SUBSTITUTE(CONCATENATE(C3534,F3534,G3534,H3534,I3534,J3534,K3534,L3534,SUBSTITUTE(M3534,".emedien.ub.uni-muenchen.de",""),N3534,O3534,P3534),"http",",http"),"xxx",""),"XXX","")</f>
        <v>,https://usaybia.net/person/10701</v>
      </c>
      <c r="R3534" t="str">
        <f t="shared" si="356"/>
        <v>https://usaybia.net/person/10701</v>
      </c>
    </row>
    <row r="3535" spans="1:18" x14ac:dyDescent="0.25">
      <c r="A3535">
        <f t="shared" si="352"/>
        <v>107</v>
      </c>
      <c r="B3535">
        <f t="shared" si="353"/>
        <v>10702</v>
      </c>
      <c r="C3535" t="str">
        <f t="shared" si="354"/>
        <v>https://usaybia.net/person/10702</v>
      </c>
      <c r="D3535" t="str">
        <f t="shared" si="355"/>
        <v>https://usaybia.net/person/10702_____________</v>
      </c>
      <c r="Q3535" t="str">
        <f>SUBSTITUTE(SUBSTITUTE(SUBSTITUTE(CONCATENATE(C3535,F3535,G3535,H3535,I3535,J3535,K3535,L3535,SUBSTITUTE(M3535,".emedien.ub.uni-muenchen.de",""),N3535,O3535,P3535),"http",",http"),"xxx",""),"XXX","")</f>
        <v>,https://usaybia.net/person/10702</v>
      </c>
      <c r="R3535" t="str">
        <f t="shared" si="356"/>
        <v>https://usaybia.net/person/10702</v>
      </c>
    </row>
    <row r="3536" spans="1:18" x14ac:dyDescent="0.25">
      <c r="A3536">
        <f t="shared" si="352"/>
        <v>107</v>
      </c>
      <c r="B3536">
        <f t="shared" si="353"/>
        <v>10703</v>
      </c>
      <c r="C3536" t="str">
        <f t="shared" si="354"/>
        <v>https://usaybia.net/person/10703</v>
      </c>
      <c r="D3536" t="str">
        <f t="shared" si="355"/>
        <v>https://usaybia.net/person/10703_____________</v>
      </c>
      <c r="Q3536" t="str">
        <f>SUBSTITUTE(SUBSTITUTE(SUBSTITUTE(CONCATENATE(C3536,F3536,G3536,H3536,I3536,J3536,K3536,L3536,SUBSTITUTE(M3536,".emedien.ub.uni-muenchen.de",""),N3536,O3536,P3536),"http",",http"),"xxx",""),"XXX","")</f>
        <v>,https://usaybia.net/person/10703</v>
      </c>
      <c r="R3536" t="str">
        <f t="shared" si="356"/>
        <v>https://usaybia.net/person/10703</v>
      </c>
    </row>
    <row r="3537" spans="1:18" x14ac:dyDescent="0.25">
      <c r="A3537">
        <f t="shared" si="352"/>
        <v>107</v>
      </c>
      <c r="B3537">
        <f t="shared" si="353"/>
        <v>10704</v>
      </c>
      <c r="C3537" t="str">
        <f t="shared" si="354"/>
        <v>https://usaybia.net/person/10704</v>
      </c>
      <c r="D3537" t="str">
        <f t="shared" si="355"/>
        <v>https://usaybia.net/person/10704_____________</v>
      </c>
      <c r="Q3537" t="str">
        <f>SUBSTITUTE(SUBSTITUTE(SUBSTITUTE(CONCATENATE(C3537,F3537,G3537,H3537,I3537,J3537,K3537,L3537,SUBSTITUTE(M3537,".emedien.ub.uni-muenchen.de",""),N3537,O3537,P3537),"http",",http"),"xxx",""),"XXX","")</f>
        <v>,https://usaybia.net/person/10704</v>
      </c>
      <c r="R3537" t="str">
        <f t="shared" si="356"/>
        <v>https://usaybia.net/person/10704</v>
      </c>
    </row>
    <row r="3538" spans="1:18" x14ac:dyDescent="0.25">
      <c r="A3538">
        <f t="shared" si="352"/>
        <v>107</v>
      </c>
      <c r="B3538">
        <f t="shared" si="353"/>
        <v>10705</v>
      </c>
      <c r="C3538" t="str">
        <f t="shared" si="354"/>
        <v>https://usaybia.net/person/10705</v>
      </c>
      <c r="D3538" t="str">
        <f t="shared" si="355"/>
        <v>https://usaybia.net/person/10705_____________</v>
      </c>
      <c r="Q3538" t="str">
        <f>SUBSTITUTE(SUBSTITUTE(SUBSTITUTE(CONCATENATE(C3538,F3538,G3538,H3538,I3538,J3538,K3538,L3538,SUBSTITUTE(M3538,".emedien.ub.uni-muenchen.de",""),N3538,O3538,P3538),"http",",http"),"xxx",""),"XXX","")</f>
        <v>,https://usaybia.net/person/10705</v>
      </c>
      <c r="R3538" t="str">
        <f t="shared" si="356"/>
        <v>https://usaybia.net/person/10705</v>
      </c>
    </row>
    <row r="3539" spans="1:18" x14ac:dyDescent="0.25">
      <c r="A3539">
        <f t="shared" si="352"/>
        <v>107</v>
      </c>
      <c r="B3539">
        <f t="shared" si="353"/>
        <v>10706</v>
      </c>
      <c r="C3539" t="str">
        <f t="shared" si="354"/>
        <v>https://usaybia.net/person/10706</v>
      </c>
      <c r="D3539" t="str">
        <f t="shared" si="355"/>
        <v>https://usaybia.net/person/10706_____________</v>
      </c>
      <c r="Q3539" t="str">
        <f>SUBSTITUTE(SUBSTITUTE(SUBSTITUTE(CONCATENATE(C3539,F3539,G3539,H3539,I3539,J3539,K3539,L3539,SUBSTITUTE(M3539,".emedien.ub.uni-muenchen.de",""),N3539,O3539,P3539),"http",",http"),"xxx",""),"XXX","")</f>
        <v>,https://usaybia.net/person/10706</v>
      </c>
      <c r="R3539" t="str">
        <f t="shared" si="356"/>
        <v>https://usaybia.net/person/10706</v>
      </c>
    </row>
    <row r="3540" spans="1:18" x14ac:dyDescent="0.25">
      <c r="A3540">
        <f t="shared" si="352"/>
        <v>107</v>
      </c>
      <c r="B3540">
        <f t="shared" si="353"/>
        <v>10707</v>
      </c>
      <c r="C3540" t="str">
        <f t="shared" si="354"/>
        <v>https://usaybia.net/person/10707</v>
      </c>
      <c r="D3540" t="str">
        <f t="shared" si="355"/>
        <v>https://usaybia.net/person/10707_____________</v>
      </c>
      <c r="Q3540" t="str">
        <f>SUBSTITUTE(SUBSTITUTE(SUBSTITUTE(CONCATENATE(C3540,F3540,G3540,H3540,I3540,J3540,K3540,L3540,SUBSTITUTE(M3540,".emedien.ub.uni-muenchen.de",""),N3540,O3540,P3540),"http",",http"),"xxx",""),"XXX","")</f>
        <v>,https://usaybia.net/person/10707</v>
      </c>
      <c r="R3540" t="str">
        <f t="shared" si="356"/>
        <v>https://usaybia.net/person/10707</v>
      </c>
    </row>
    <row r="3541" spans="1:18" x14ac:dyDescent="0.25">
      <c r="A3541">
        <f t="shared" si="352"/>
        <v>107</v>
      </c>
      <c r="B3541">
        <f t="shared" si="353"/>
        <v>10708</v>
      </c>
      <c r="C3541" t="str">
        <f t="shared" si="354"/>
        <v>https://usaybia.net/person/10708</v>
      </c>
      <c r="D3541" t="str">
        <f t="shared" si="355"/>
        <v>https://usaybia.net/person/10708_____________</v>
      </c>
      <c r="Q3541" t="str">
        <f>SUBSTITUTE(SUBSTITUTE(SUBSTITUTE(CONCATENATE(C3541,F3541,G3541,H3541,I3541,J3541,K3541,L3541,SUBSTITUTE(M3541,".emedien.ub.uni-muenchen.de",""),N3541,O3541,P3541),"http",",http"),"xxx",""),"XXX","")</f>
        <v>,https://usaybia.net/person/10708</v>
      </c>
      <c r="R3541" t="str">
        <f t="shared" si="356"/>
        <v>https://usaybia.net/person/10708</v>
      </c>
    </row>
    <row r="3542" spans="1:18" x14ac:dyDescent="0.25">
      <c r="A3542">
        <f t="shared" si="352"/>
        <v>107</v>
      </c>
      <c r="B3542">
        <f t="shared" si="353"/>
        <v>10709</v>
      </c>
      <c r="C3542" t="str">
        <f t="shared" si="354"/>
        <v>https://usaybia.net/person/10709</v>
      </c>
      <c r="D3542" t="str">
        <f t="shared" si="355"/>
        <v>https://usaybia.net/person/10709_____________</v>
      </c>
      <c r="Q3542" t="str">
        <f>SUBSTITUTE(SUBSTITUTE(SUBSTITUTE(CONCATENATE(C3542,F3542,G3542,H3542,I3542,J3542,K3542,L3542,SUBSTITUTE(M3542,".emedien.ub.uni-muenchen.de",""),N3542,O3542,P3542),"http",",http"),"xxx",""),"XXX","")</f>
        <v>,https://usaybia.net/person/10709</v>
      </c>
      <c r="R3542" t="str">
        <f t="shared" si="356"/>
        <v>https://usaybia.net/person/10709</v>
      </c>
    </row>
    <row r="3543" spans="1:18" x14ac:dyDescent="0.25">
      <c r="A3543">
        <f t="shared" si="352"/>
        <v>107</v>
      </c>
      <c r="B3543">
        <f t="shared" si="353"/>
        <v>10710</v>
      </c>
      <c r="C3543" t="str">
        <f t="shared" si="354"/>
        <v>https://usaybia.net/person/10710</v>
      </c>
      <c r="D3543" t="str">
        <f t="shared" si="355"/>
        <v>https://usaybia.net/person/10710_____________</v>
      </c>
      <c r="Q3543" t="str">
        <f>SUBSTITUTE(SUBSTITUTE(SUBSTITUTE(CONCATENATE(C3543,F3543,G3543,H3543,I3543,J3543,K3543,L3543,SUBSTITUTE(M3543,".emedien.ub.uni-muenchen.de",""),N3543,O3543,P3543),"http",",http"),"xxx",""),"XXX","")</f>
        <v>,https://usaybia.net/person/10710</v>
      </c>
      <c r="R3543" t="str">
        <f t="shared" si="356"/>
        <v>https://usaybia.net/person/10710</v>
      </c>
    </row>
    <row r="3544" spans="1:18" x14ac:dyDescent="0.25">
      <c r="A3544">
        <f t="shared" si="352"/>
        <v>107</v>
      </c>
      <c r="B3544">
        <f t="shared" si="353"/>
        <v>10711</v>
      </c>
      <c r="C3544" t="str">
        <f t="shared" si="354"/>
        <v>https://usaybia.net/person/10711</v>
      </c>
      <c r="D3544" t="str">
        <f t="shared" si="355"/>
        <v>https://usaybia.net/person/10711_____________</v>
      </c>
      <c r="Q3544" t="str">
        <f>SUBSTITUTE(SUBSTITUTE(SUBSTITUTE(CONCATENATE(C3544,F3544,G3544,H3544,I3544,J3544,K3544,L3544,SUBSTITUTE(M3544,".emedien.ub.uni-muenchen.de",""),N3544,O3544,P3544),"http",",http"),"xxx",""),"XXX","")</f>
        <v>,https://usaybia.net/person/10711</v>
      </c>
      <c r="R3544" t="str">
        <f t="shared" si="356"/>
        <v>https://usaybia.net/person/10711</v>
      </c>
    </row>
    <row r="3545" spans="1:18" x14ac:dyDescent="0.25">
      <c r="A3545">
        <f t="shared" si="352"/>
        <v>107</v>
      </c>
      <c r="B3545">
        <f t="shared" si="353"/>
        <v>10712</v>
      </c>
      <c r="C3545" t="str">
        <f t="shared" si="354"/>
        <v>https://usaybia.net/person/10712</v>
      </c>
      <c r="D3545" t="str">
        <f t="shared" si="355"/>
        <v>https://usaybia.net/person/10712_____________</v>
      </c>
      <c r="Q3545" t="str">
        <f>SUBSTITUTE(SUBSTITUTE(SUBSTITUTE(CONCATENATE(C3545,F3545,G3545,H3545,I3545,J3545,K3545,L3545,SUBSTITUTE(M3545,".emedien.ub.uni-muenchen.de",""),N3545,O3545,P3545),"http",",http"),"xxx",""),"XXX","")</f>
        <v>,https://usaybia.net/person/10712</v>
      </c>
      <c r="R3545" t="str">
        <f t="shared" si="356"/>
        <v>https://usaybia.net/person/10712</v>
      </c>
    </row>
    <row r="3546" spans="1:18" x14ac:dyDescent="0.25">
      <c r="A3546">
        <f t="shared" si="352"/>
        <v>107</v>
      </c>
      <c r="B3546">
        <f t="shared" si="353"/>
        <v>10713</v>
      </c>
      <c r="C3546" t="str">
        <f t="shared" si="354"/>
        <v>https://usaybia.net/person/10713</v>
      </c>
      <c r="D3546" t="str">
        <f t="shared" si="355"/>
        <v>https://usaybia.net/person/10713_____________</v>
      </c>
      <c r="Q3546" t="str">
        <f>SUBSTITUTE(SUBSTITUTE(SUBSTITUTE(CONCATENATE(C3546,F3546,G3546,H3546,I3546,J3546,K3546,L3546,SUBSTITUTE(M3546,".emedien.ub.uni-muenchen.de",""),N3546,O3546,P3546),"http",",http"),"xxx",""),"XXX","")</f>
        <v>,https://usaybia.net/person/10713</v>
      </c>
      <c r="R3546" t="str">
        <f t="shared" si="356"/>
        <v>https://usaybia.net/person/10713</v>
      </c>
    </row>
    <row r="3547" spans="1:18" x14ac:dyDescent="0.25">
      <c r="A3547">
        <f t="shared" si="352"/>
        <v>107</v>
      </c>
      <c r="B3547">
        <f t="shared" si="353"/>
        <v>10714</v>
      </c>
      <c r="C3547" t="str">
        <f t="shared" si="354"/>
        <v>https://usaybia.net/person/10714</v>
      </c>
      <c r="D3547" t="str">
        <f t="shared" si="355"/>
        <v>https://usaybia.net/person/10714_____________</v>
      </c>
      <c r="Q3547" t="str">
        <f>SUBSTITUTE(SUBSTITUTE(SUBSTITUTE(CONCATENATE(C3547,F3547,G3547,H3547,I3547,J3547,K3547,L3547,SUBSTITUTE(M3547,".emedien.ub.uni-muenchen.de",""),N3547,O3547,P3547),"http",",http"),"xxx",""),"XXX","")</f>
        <v>,https://usaybia.net/person/10714</v>
      </c>
      <c r="R3547" t="str">
        <f t="shared" si="356"/>
        <v>https://usaybia.net/person/10714</v>
      </c>
    </row>
    <row r="3548" spans="1:18" x14ac:dyDescent="0.25">
      <c r="A3548">
        <f t="shared" si="352"/>
        <v>107</v>
      </c>
      <c r="B3548">
        <f t="shared" si="353"/>
        <v>10715</v>
      </c>
      <c r="C3548" t="str">
        <f t="shared" si="354"/>
        <v>https://usaybia.net/person/10715</v>
      </c>
      <c r="D3548" t="str">
        <f t="shared" si="355"/>
        <v>https://usaybia.net/person/10715_____________</v>
      </c>
      <c r="Q3548" t="str">
        <f>SUBSTITUTE(SUBSTITUTE(SUBSTITUTE(CONCATENATE(C3548,F3548,G3548,H3548,I3548,J3548,K3548,L3548,SUBSTITUTE(M3548,".emedien.ub.uni-muenchen.de",""),N3548,O3548,P3548),"http",",http"),"xxx",""),"XXX","")</f>
        <v>,https://usaybia.net/person/10715</v>
      </c>
      <c r="R3548" t="str">
        <f t="shared" si="356"/>
        <v>https://usaybia.net/person/10715</v>
      </c>
    </row>
    <row r="3549" spans="1:18" x14ac:dyDescent="0.25">
      <c r="A3549">
        <f t="shared" si="352"/>
        <v>107</v>
      </c>
      <c r="B3549">
        <f t="shared" si="353"/>
        <v>10716</v>
      </c>
      <c r="C3549" t="str">
        <f t="shared" si="354"/>
        <v>https://usaybia.net/person/10716</v>
      </c>
      <c r="D3549" t="str">
        <f t="shared" si="355"/>
        <v>https://usaybia.net/person/10716_____________</v>
      </c>
      <c r="Q3549" t="str">
        <f>SUBSTITUTE(SUBSTITUTE(SUBSTITUTE(CONCATENATE(C3549,F3549,G3549,H3549,I3549,J3549,K3549,L3549,SUBSTITUTE(M3549,".emedien.ub.uni-muenchen.de",""),N3549,O3549,P3549),"http",",http"),"xxx",""),"XXX","")</f>
        <v>,https://usaybia.net/person/10716</v>
      </c>
      <c r="R3549" t="str">
        <f t="shared" si="356"/>
        <v>https://usaybia.net/person/10716</v>
      </c>
    </row>
    <row r="3550" spans="1:18" x14ac:dyDescent="0.25">
      <c r="A3550">
        <f t="shared" si="352"/>
        <v>107</v>
      </c>
      <c r="B3550">
        <f t="shared" si="353"/>
        <v>10717</v>
      </c>
      <c r="C3550" t="str">
        <f t="shared" si="354"/>
        <v>https://usaybia.net/person/10717</v>
      </c>
      <c r="D3550" t="str">
        <f t="shared" si="355"/>
        <v>https://usaybia.net/person/10717_____________</v>
      </c>
      <c r="Q3550" t="str">
        <f>SUBSTITUTE(SUBSTITUTE(SUBSTITUTE(CONCATENATE(C3550,F3550,G3550,H3550,I3550,J3550,K3550,L3550,SUBSTITUTE(M3550,".emedien.ub.uni-muenchen.de",""),N3550,O3550,P3550),"http",",http"),"xxx",""),"XXX","")</f>
        <v>,https://usaybia.net/person/10717</v>
      </c>
      <c r="R3550" t="str">
        <f t="shared" si="356"/>
        <v>https://usaybia.net/person/10717</v>
      </c>
    </row>
    <row r="3551" spans="1:18" x14ac:dyDescent="0.25">
      <c r="A3551">
        <f t="shared" si="352"/>
        <v>107</v>
      </c>
      <c r="B3551">
        <f t="shared" si="353"/>
        <v>10718</v>
      </c>
      <c r="C3551" t="str">
        <f t="shared" si="354"/>
        <v>https://usaybia.net/person/10718</v>
      </c>
      <c r="D3551" t="str">
        <f t="shared" si="355"/>
        <v>https://usaybia.net/person/10718_____________</v>
      </c>
      <c r="Q3551" t="str">
        <f>SUBSTITUTE(SUBSTITUTE(SUBSTITUTE(CONCATENATE(C3551,F3551,G3551,H3551,I3551,J3551,K3551,L3551,SUBSTITUTE(M3551,".emedien.ub.uni-muenchen.de",""),N3551,O3551,P3551),"http",",http"),"xxx",""),"XXX","")</f>
        <v>,https://usaybia.net/person/10718</v>
      </c>
      <c r="R3551" t="str">
        <f t="shared" si="356"/>
        <v>https://usaybia.net/person/10718</v>
      </c>
    </row>
    <row r="3552" spans="1:18" x14ac:dyDescent="0.25">
      <c r="A3552">
        <f t="shared" si="352"/>
        <v>107</v>
      </c>
      <c r="B3552">
        <f t="shared" si="353"/>
        <v>10719</v>
      </c>
      <c r="C3552" t="str">
        <f t="shared" si="354"/>
        <v>https://usaybia.net/person/10719</v>
      </c>
      <c r="D3552" t="str">
        <f t="shared" si="355"/>
        <v>https://usaybia.net/person/10719_____________</v>
      </c>
      <c r="Q3552" t="str">
        <f>SUBSTITUTE(SUBSTITUTE(SUBSTITUTE(CONCATENATE(C3552,F3552,G3552,H3552,I3552,J3552,K3552,L3552,SUBSTITUTE(M3552,".emedien.ub.uni-muenchen.de",""),N3552,O3552,P3552),"http",",http"),"xxx",""),"XXX","")</f>
        <v>,https://usaybia.net/person/10719</v>
      </c>
      <c r="R3552" t="str">
        <f t="shared" si="356"/>
        <v>https://usaybia.net/person/10719</v>
      </c>
    </row>
    <row r="3553" spans="1:18" x14ac:dyDescent="0.25">
      <c r="A3553">
        <f t="shared" si="352"/>
        <v>107</v>
      </c>
      <c r="B3553">
        <f t="shared" si="353"/>
        <v>10720</v>
      </c>
      <c r="C3553" t="str">
        <f t="shared" si="354"/>
        <v>https://usaybia.net/person/10720</v>
      </c>
      <c r="D3553" t="str">
        <f t="shared" si="355"/>
        <v>https://usaybia.net/person/10720_____________</v>
      </c>
      <c r="Q3553" t="str">
        <f>SUBSTITUTE(SUBSTITUTE(SUBSTITUTE(CONCATENATE(C3553,F3553,G3553,H3553,I3553,J3553,K3553,L3553,SUBSTITUTE(M3553,".emedien.ub.uni-muenchen.de",""),N3553,O3553,P3553),"http",",http"),"xxx",""),"XXX","")</f>
        <v>,https://usaybia.net/person/10720</v>
      </c>
      <c r="R3553" t="str">
        <f t="shared" si="356"/>
        <v>https://usaybia.net/person/10720</v>
      </c>
    </row>
    <row r="3554" spans="1:18" x14ac:dyDescent="0.25">
      <c r="A3554">
        <f t="shared" si="352"/>
        <v>107</v>
      </c>
      <c r="B3554">
        <f t="shared" si="353"/>
        <v>10721</v>
      </c>
      <c r="C3554" t="str">
        <f t="shared" si="354"/>
        <v>https://usaybia.net/person/10721</v>
      </c>
      <c r="D3554" t="str">
        <f t="shared" si="355"/>
        <v>https://usaybia.net/person/10721_____________</v>
      </c>
      <c r="Q3554" t="str">
        <f>SUBSTITUTE(SUBSTITUTE(SUBSTITUTE(CONCATENATE(C3554,F3554,G3554,H3554,I3554,J3554,K3554,L3554,SUBSTITUTE(M3554,".emedien.ub.uni-muenchen.de",""),N3554,O3554,P3554),"http",",http"),"xxx",""),"XXX","")</f>
        <v>,https://usaybia.net/person/10721</v>
      </c>
      <c r="R3554" t="str">
        <f t="shared" si="356"/>
        <v>https://usaybia.net/person/10721</v>
      </c>
    </row>
    <row r="3555" spans="1:18" x14ac:dyDescent="0.25">
      <c r="A3555">
        <f t="shared" si="352"/>
        <v>107</v>
      </c>
      <c r="B3555">
        <f t="shared" si="353"/>
        <v>10722</v>
      </c>
      <c r="C3555" t="str">
        <f t="shared" si="354"/>
        <v>https://usaybia.net/person/10722</v>
      </c>
      <c r="D3555" t="str">
        <f t="shared" si="355"/>
        <v>https://usaybia.net/person/10722_____________</v>
      </c>
      <c r="Q3555" t="str">
        <f>SUBSTITUTE(SUBSTITUTE(SUBSTITUTE(CONCATENATE(C3555,F3555,G3555,H3555,I3555,J3555,K3555,L3555,SUBSTITUTE(M3555,".emedien.ub.uni-muenchen.de",""),N3555,O3555,P3555),"http",",http"),"xxx",""),"XXX","")</f>
        <v>,https://usaybia.net/person/10722</v>
      </c>
      <c r="R3555" t="str">
        <f t="shared" si="356"/>
        <v>https://usaybia.net/person/10722</v>
      </c>
    </row>
    <row r="3556" spans="1:18" x14ac:dyDescent="0.25">
      <c r="A3556">
        <f t="shared" si="352"/>
        <v>107</v>
      </c>
      <c r="B3556">
        <f t="shared" si="353"/>
        <v>10723</v>
      </c>
      <c r="C3556" t="str">
        <f t="shared" si="354"/>
        <v>https://usaybia.net/person/10723</v>
      </c>
      <c r="D3556" t="str">
        <f t="shared" si="355"/>
        <v>https://usaybia.net/person/10723_____________</v>
      </c>
      <c r="Q3556" t="str">
        <f>SUBSTITUTE(SUBSTITUTE(SUBSTITUTE(CONCATENATE(C3556,F3556,G3556,H3556,I3556,J3556,K3556,L3556,SUBSTITUTE(M3556,".emedien.ub.uni-muenchen.de",""),N3556,O3556,P3556),"http",",http"),"xxx",""),"XXX","")</f>
        <v>,https://usaybia.net/person/10723</v>
      </c>
      <c r="R3556" t="str">
        <f t="shared" si="356"/>
        <v>https://usaybia.net/person/10723</v>
      </c>
    </row>
    <row r="3557" spans="1:18" x14ac:dyDescent="0.25">
      <c r="A3557">
        <f t="shared" si="352"/>
        <v>107</v>
      </c>
      <c r="B3557">
        <f t="shared" si="353"/>
        <v>10724</v>
      </c>
      <c r="C3557" t="str">
        <f t="shared" si="354"/>
        <v>https://usaybia.net/person/10724</v>
      </c>
      <c r="D3557" t="str">
        <f t="shared" si="355"/>
        <v>https://usaybia.net/person/10724_____________</v>
      </c>
      <c r="Q3557" t="str">
        <f>SUBSTITUTE(SUBSTITUTE(SUBSTITUTE(CONCATENATE(C3557,F3557,G3557,H3557,I3557,J3557,K3557,L3557,SUBSTITUTE(M3557,".emedien.ub.uni-muenchen.de",""),N3557,O3557,P3557),"http",",http"),"xxx",""),"XXX","")</f>
        <v>,https://usaybia.net/person/10724</v>
      </c>
      <c r="R3557" t="str">
        <f t="shared" si="356"/>
        <v>https://usaybia.net/person/10724</v>
      </c>
    </row>
    <row r="3558" spans="1:18" x14ac:dyDescent="0.25">
      <c r="A3558">
        <f t="shared" si="352"/>
        <v>107</v>
      </c>
      <c r="B3558">
        <f t="shared" si="353"/>
        <v>10725</v>
      </c>
      <c r="C3558" t="str">
        <f t="shared" si="354"/>
        <v>https://usaybia.net/person/10725</v>
      </c>
      <c r="D3558" t="str">
        <f t="shared" si="355"/>
        <v>https://usaybia.net/person/10725_____________</v>
      </c>
      <c r="Q3558" t="str">
        <f>SUBSTITUTE(SUBSTITUTE(SUBSTITUTE(CONCATENATE(C3558,F3558,G3558,H3558,I3558,J3558,K3558,L3558,SUBSTITUTE(M3558,".emedien.ub.uni-muenchen.de",""),N3558,O3558,P3558),"http",",http"),"xxx",""),"XXX","")</f>
        <v>,https://usaybia.net/person/10725</v>
      </c>
      <c r="R3558" t="str">
        <f t="shared" si="356"/>
        <v>https://usaybia.net/person/10725</v>
      </c>
    </row>
    <row r="3559" spans="1:18" x14ac:dyDescent="0.25">
      <c r="A3559">
        <f t="shared" si="352"/>
        <v>107</v>
      </c>
      <c r="B3559">
        <f t="shared" si="353"/>
        <v>10726</v>
      </c>
      <c r="C3559" t="str">
        <f t="shared" si="354"/>
        <v>https://usaybia.net/person/10726</v>
      </c>
      <c r="D3559" t="str">
        <f t="shared" si="355"/>
        <v>https://usaybia.net/person/10726_____________</v>
      </c>
      <c r="Q3559" t="str">
        <f>SUBSTITUTE(SUBSTITUTE(SUBSTITUTE(CONCATENATE(C3559,F3559,G3559,H3559,I3559,J3559,K3559,L3559,SUBSTITUTE(M3559,".emedien.ub.uni-muenchen.de",""),N3559,O3559,P3559),"http",",http"),"xxx",""),"XXX","")</f>
        <v>,https://usaybia.net/person/10726</v>
      </c>
      <c r="R3559" t="str">
        <f t="shared" si="356"/>
        <v>https://usaybia.net/person/10726</v>
      </c>
    </row>
    <row r="3560" spans="1:18" x14ac:dyDescent="0.25">
      <c r="A3560">
        <f t="shared" si="352"/>
        <v>107</v>
      </c>
      <c r="B3560">
        <f t="shared" si="353"/>
        <v>10727</v>
      </c>
      <c r="C3560" t="str">
        <f t="shared" si="354"/>
        <v>https://usaybia.net/person/10727</v>
      </c>
      <c r="D3560" t="str">
        <f t="shared" si="355"/>
        <v>https://usaybia.net/person/10727_____________</v>
      </c>
      <c r="Q3560" t="str">
        <f>SUBSTITUTE(SUBSTITUTE(SUBSTITUTE(CONCATENATE(C3560,F3560,G3560,H3560,I3560,J3560,K3560,L3560,SUBSTITUTE(M3560,".emedien.ub.uni-muenchen.de",""),N3560,O3560,P3560),"http",",http"),"xxx",""),"XXX","")</f>
        <v>,https://usaybia.net/person/10727</v>
      </c>
      <c r="R3560" t="str">
        <f t="shared" si="356"/>
        <v>https://usaybia.net/person/10727</v>
      </c>
    </row>
    <row r="3561" spans="1:18" x14ac:dyDescent="0.25">
      <c r="A3561">
        <f t="shared" si="352"/>
        <v>107</v>
      </c>
      <c r="B3561">
        <f t="shared" si="353"/>
        <v>10728</v>
      </c>
      <c r="C3561" t="str">
        <f t="shared" si="354"/>
        <v>https://usaybia.net/person/10728</v>
      </c>
      <c r="D3561" t="str">
        <f t="shared" si="355"/>
        <v>https://usaybia.net/person/10728_____________</v>
      </c>
      <c r="Q3561" t="str">
        <f>SUBSTITUTE(SUBSTITUTE(SUBSTITUTE(CONCATENATE(C3561,F3561,G3561,H3561,I3561,J3561,K3561,L3561,SUBSTITUTE(M3561,".emedien.ub.uni-muenchen.de",""),N3561,O3561,P3561),"http",",http"),"xxx",""),"XXX","")</f>
        <v>,https://usaybia.net/person/10728</v>
      </c>
      <c r="R3561" t="str">
        <f t="shared" si="356"/>
        <v>https://usaybia.net/person/10728</v>
      </c>
    </row>
    <row r="3562" spans="1:18" x14ac:dyDescent="0.25">
      <c r="A3562">
        <f t="shared" si="352"/>
        <v>107</v>
      </c>
      <c r="B3562">
        <f t="shared" si="353"/>
        <v>10729</v>
      </c>
      <c r="C3562" t="str">
        <f t="shared" si="354"/>
        <v>https://usaybia.net/person/10729</v>
      </c>
      <c r="D3562" t="str">
        <f t="shared" si="355"/>
        <v>https://usaybia.net/person/10729_____________</v>
      </c>
      <c r="Q3562" t="str">
        <f>SUBSTITUTE(SUBSTITUTE(SUBSTITUTE(CONCATENATE(C3562,F3562,G3562,H3562,I3562,J3562,K3562,L3562,SUBSTITUTE(M3562,".emedien.ub.uni-muenchen.de",""),N3562,O3562,P3562),"http",",http"),"xxx",""),"XXX","")</f>
        <v>,https://usaybia.net/person/10729</v>
      </c>
      <c r="R3562" t="str">
        <f t="shared" si="356"/>
        <v>https://usaybia.net/person/10729</v>
      </c>
    </row>
    <row r="3563" spans="1:18" x14ac:dyDescent="0.25">
      <c r="A3563">
        <f t="shared" si="352"/>
        <v>107</v>
      </c>
      <c r="B3563">
        <f t="shared" si="353"/>
        <v>10730</v>
      </c>
      <c r="C3563" t="str">
        <f t="shared" si="354"/>
        <v>https://usaybia.net/person/10730</v>
      </c>
      <c r="D3563" t="str">
        <f t="shared" si="355"/>
        <v>https://usaybia.net/person/10730_____________</v>
      </c>
      <c r="Q3563" t="str">
        <f>SUBSTITUTE(SUBSTITUTE(SUBSTITUTE(CONCATENATE(C3563,F3563,G3563,H3563,I3563,J3563,K3563,L3563,SUBSTITUTE(M3563,".emedien.ub.uni-muenchen.de",""),N3563,O3563,P3563),"http",",http"),"xxx",""),"XXX","")</f>
        <v>,https://usaybia.net/person/10730</v>
      </c>
      <c r="R3563" t="str">
        <f t="shared" si="356"/>
        <v>https://usaybia.net/person/10730</v>
      </c>
    </row>
    <row r="3564" spans="1:18" x14ac:dyDescent="0.25">
      <c r="A3564">
        <f t="shared" si="352"/>
        <v>107</v>
      </c>
      <c r="B3564">
        <f t="shared" si="353"/>
        <v>10731</v>
      </c>
      <c r="C3564" t="str">
        <f t="shared" si="354"/>
        <v>https://usaybia.net/person/10731</v>
      </c>
      <c r="D3564" t="str">
        <f t="shared" si="355"/>
        <v>https://usaybia.net/person/10731_____________</v>
      </c>
      <c r="Q3564" t="str">
        <f>SUBSTITUTE(SUBSTITUTE(SUBSTITUTE(CONCATENATE(C3564,F3564,G3564,H3564,I3564,J3564,K3564,L3564,SUBSTITUTE(M3564,".emedien.ub.uni-muenchen.de",""),N3564,O3564,P3564),"http",",http"),"xxx",""),"XXX","")</f>
        <v>,https://usaybia.net/person/10731</v>
      </c>
      <c r="R3564" t="str">
        <f t="shared" si="356"/>
        <v>https://usaybia.net/person/10731</v>
      </c>
    </row>
    <row r="3565" spans="1:18" x14ac:dyDescent="0.25">
      <c r="A3565">
        <f t="shared" si="352"/>
        <v>107</v>
      </c>
      <c r="B3565">
        <f t="shared" si="353"/>
        <v>10732</v>
      </c>
      <c r="C3565" t="str">
        <f t="shared" si="354"/>
        <v>https://usaybia.net/person/10732</v>
      </c>
      <c r="D3565" t="str">
        <f t="shared" si="355"/>
        <v>https://usaybia.net/person/10732_____________</v>
      </c>
      <c r="Q3565" t="str">
        <f>SUBSTITUTE(SUBSTITUTE(SUBSTITUTE(CONCATENATE(C3565,F3565,G3565,H3565,I3565,J3565,K3565,L3565,SUBSTITUTE(M3565,".emedien.ub.uni-muenchen.de",""),N3565,O3565,P3565),"http",",http"),"xxx",""),"XXX","")</f>
        <v>,https://usaybia.net/person/10732</v>
      </c>
      <c r="R3565" t="str">
        <f t="shared" si="356"/>
        <v>https://usaybia.net/person/10732</v>
      </c>
    </row>
    <row r="3566" spans="1:18" x14ac:dyDescent="0.25">
      <c r="A3566">
        <f t="shared" ref="A3566:A3629" si="357">A3533+1</f>
        <v>107</v>
      </c>
      <c r="B3566">
        <f t="shared" si="353"/>
        <v>10733</v>
      </c>
      <c r="C3566" t="str">
        <f t="shared" si="354"/>
        <v>https://usaybia.net/person/10733</v>
      </c>
      <c r="D3566" t="str">
        <f t="shared" si="355"/>
        <v>https://usaybia.net/person/10733_____________</v>
      </c>
      <c r="Q3566" t="str">
        <f>SUBSTITUTE(SUBSTITUTE(SUBSTITUTE(CONCATENATE(C3566,F3566,G3566,H3566,I3566,J3566,K3566,L3566,SUBSTITUTE(M3566,".emedien.ub.uni-muenchen.de",""),N3566,O3566,P3566),"http",",http"),"xxx",""),"XXX","")</f>
        <v>,https://usaybia.net/person/10733</v>
      </c>
      <c r="R3566" t="str">
        <f t="shared" si="356"/>
        <v>https://usaybia.net/person/10733</v>
      </c>
    </row>
    <row r="3567" spans="1:18" x14ac:dyDescent="0.25">
      <c r="A3567">
        <f t="shared" si="357"/>
        <v>108</v>
      </c>
      <c r="B3567">
        <f>10800+1</f>
        <v>10801</v>
      </c>
      <c r="C3567" t="str">
        <f t="shared" si="354"/>
        <v>https://usaybia.net/person/10801</v>
      </c>
      <c r="D3567" t="str">
        <f t="shared" si="355"/>
        <v>https://usaybia.net/person/10801_____________</v>
      </c>
      <c r="Q3567" t="str">
        <f>SUBSTITUTE(SUBSTITUTE(SUBSTITUTE(CONCATENATE(C3567,F3567,G3567,H3567,I3567,J3567,K3567,L3567,SUBSTITUTE(M3567,".emedien.ub.uni-muenchen.de",""),N3567,O3567,P3567),"http",",http"),"xxx",""),"XXX","")</f>
        <v>,https://usaybia.net/person/10801</v>
      </c>
      <c r="R3567" t="str">
        <f t="shared" si="356"/>
        <v>https://usaybia.net/person/10801</v>
      </c>
    </row>
    <row r="3568" spans="1:18" x14ac:dyDescent="0.25">
      <c r="A3568">
        <f t="shared" si="357"/>
        <v>108</v>
      </c>
      <c r="B3568">
        <f t="shared" ref="B3568:B3631" si="358">B3567+1</f>
        <v>10802</v>
      </c>
      <c r="C3568" t="str">
        <f t="shared" si="354"/>
        <v>https://usaybia.net/person/10802</v>
      </c>
      <c r="D3568" t="str">
        <f t="shared" si="355"/>
        <v>https://usaybia.net/person/10802_____________</v>
      </c>
      <c r="Q3568" t="str">
        <f>SUBSTITUTE(SUBSTITUTE(SUBSTITUTE(CONCATENATE(C3568,F3568,G3568,H3568,I3568,J3568,K3568,L3568,SUBSTITUTE(M3568,".emedien.ub.uni-muenchen.de",""),N3568,O3568,P3568),"http",",http"),"xxx",""),"XXX","")</f>
        <v>,https://usaybia.net/person/10802</v>
      </c>
      <c r="R3568" t="str">
        <f t="shared" si="356"/>
        <v>https://usaybia.net/person/10802</v>
      </c>
    </row>
    <row r="3569" spans="1:18" x14ac:dyDescent="0.25">
      <c r="A3569">
        <f t="shared" si="357"/>
        <v>108</v>
      </c>
      <c r="B3569">
        <f t="shared" si="358"/>
        <v>10803</v>
      </c>
      <c r="C3569" t="str">
        <f t="shared" si="354"/>
        <v>https://usaybia.net/person/10803</v>
      </c>
      <c r="D3569" t="str">
        <f t="shared" si="355"/>
        <v>https://usaybia.net/person/10803_____________</v>
      </c>
      <c r="Q3569" t="str">
        <f>SUBSTITUTE(SUBSTITUTE(SUBSTITUTE(CONCATENATE(C3569,F3569,G3569,H3569,I3569,J3569,K3569,L3569,SUBSTITUTE(M3569,".emedien.ub.uni-muenchen.de",""),N3569,O3569,P3569),"http",",http"),"xxx",""),"XXX","")</f>
        <v>,https://usaybia.net/person/10803</v>
      </c>
      <c r="R3569" t="str">
        <f t="shared" si="356"/>
        <v>https://usaybia.net/person/10803</v>
      </c>
    </row>
    <row r="3570" spans="1:18" x14ac:dyDescent="0.25">
      <c r="A3570">
        <f t="shared" si="357"/>
        <v>108</v>
      </c>
      <c r="B3570">
        <f t="shared" si="358"/>
        <v>10804</v>
      </c>
      <c r="C3570" t="str">
        <f t="shared" si="354"/>
        <v>https://usaybia.net/person/10804</v>
      </c>
      <c r="D3570" t="str">
        <f t="shared" si="355"/>
        <v>https://usaybia.net/person/10804_____________</v>
      </c>
      <c r="Q3570" t="str">
        <f>SUBSTITUTE(SUBSTITUTE(SUBSTITUTE(CONCATENATE(C3570,F3570,G3570,H3570,I3570,J3570,K3570,L3570,SUBSTITUTE(M3570,".emedien.ub.uni-muenchen.de",""),N3570,O3570,P3570),"http",",http"),"xxx",""),"XXX","")</f>
        <v>,https://usaybia.net/person/10804</v>
      </c>
      <c r="R3570" t="str">
        <f t="shared" si="356"/>
        <v>https://usaybia.net/person/10804</v>
      </c>
    </row>
    <row r="3571" spans="1:18" x14ac:dyDescent="0.25">
      <c r="A3571">
        <f t="shared" si="357"/>
        <v>108</v>
      </c>
      <c r="B3571">
        <f t="shared" si="358"/>
        <v>10805</v>
      </c>
      <c r="C3571" t="str">
        <f t="shared" si="354"/>
        <v>https://usaybia.net/person/10805</v>
      </c>
      <c r="D3571" t="str">
        <f t="shared" si="355"/>
        <v>https://usaybia.net/person/10805_____________</v>
      </c>
      <c r="Q3571" t="str">
        <f>SUBSTITUTE(SUBSTITUTE(SUBSTITUTE(CONCATENATE(C3571,F3571,G3571,H3571,I3571,J3571,K3571,L3571,SUBSTITUTE(M3571,".emedien.ub.uni-muenchen.de",""),N3571,O3571,P3571),"http",",http"),"xxx",""),"XXX","")</f>
        <v>,https://usaybia.net/person/10805</v>
      </c>
      <c r="R3571" t="str">
        <f t="shared" si="356"/>
        <v>https://usaybia.net/person/10805</v>
      </c>
    </row>
    <row r="3572" spans="1:18" x14ac:dyDescent="0.25">
      <c r="A3572">
        <f t="shared" si="357"/>
        <v>108</v>
      </c>
      <c r="B3572">
        <f t="shared" si="358"/>
        <v>10806</v>
      </c>
      <c r="C3572" t="str">
        <f t="shared" ref="C3572:C3635" si="359">"https://usaybia.net/person/"&amp;B3572</f>
        <v>https://usaybia.net/person/10806</v>
      </c>
      <c r="D3572" t="str">
        <f t="shared" ref="D3572:D3635" si="360">C3572&amp;"_____________"</f>
        <v>https://usaybia.net/person/10806_____________</v>
      </c>
      <c r="Q3572" t="str">
        <f>SUBSTITUTE(SUBSTITUTE(SUBSTITUTE(CONCATENATE(C3572,F3572,G3572,H3572,I3572,J3572,K3572,L3572,SUBSTITUTE(M3572,".emedien.ub.uni-muenchen.de",""),N3572,O3572,P3572),"http",",http"),"xxx",""),"XXX","")</f>
        <v>,https://usaybia.net/person/10806</v>
      </c>
      <c r="R3572" t="str">
        <f t="shared" si="356"/>
        <v>https://usaybia.net/person/10806</v>
      </c>
    </row>
    <row r="3573" spans="1:18" x14ac:dyDescent="0.25">
      <c r="A3573">
        <f t="shared" si="357"/>
        <v>108</v>
      </c>
      <c r="B3573">
        <f t="shared" si="358"/>
        <v>10807</v>
      </c>
      <c r="C3573" t="str">
        <f t="shared" si="359"/>
        <v>https://usaybia.net/person/10807</v>
      </c>
      <c r="D3573" t="str">
        <f t="shared" si="360"/>
        <v>https://usaybia.net/person/10807_____________</v>
      </c>
      <c r="Q3573" t="str">
        <f>SUBSTITUTE(SUBSTITUTE(SUBSTITUTE(CONCATENATE(C3573,F3573,G3573,H3573,I3573,J3573,K3573,L3573,SUBSTITUTE(M3573,".emedien.ub.uni-muenchen.de",""),N3573,O3573,P3573),"http",",http"),"xxx",""),"XXX","")</f>
        <v>,https://usaybia.net/person/10807</v>
      </c>
      <c r="R3573" t="str">
        <f t="shared" si="356"/>
        <v>https://usaybia.net/person/10807</v>
      </c>
    </row>
    <row r="3574" spans="1:18" x14ac:dyDescent="0.25">
      <c r="A3574">
        <f t="shared" si="357"/>
        <v>108</v>
      </c>
      <c r="B3574">
        <f t="shared" si="358"/>
        <v>10808</v>
      </c>
      <c r="C3574" t="str">
        <f t="shared" si="359"/>
        <v>https://usaybia.net/person/10808</v>
      </c>
      <c r="D3574" t="str">
        <f t="shared" si="360"/>
        <v>https://usaybia.net/person/10808_____________</v>
      </c>
      <c r="Q3574" t="str">
        <f>SUBSTITUTE(SUBSTITUTE(SUBSTITUTE(CONCATENATE(C3574,F3574,G3574,H3574,I3574,J3574,K3574,L3574,SUBSTITUTE(M3574,".emedien.ub.uni-muenchen.de",""),N3574,O3574,P3574),"http",",http"),"xxx",""),"XXX","")</f>
        <v>,https://usaybia.net/person/10808</v>
      </c>
      <c r="R3574" t="str">
        <f t="shared" si="356"/>
        <v>https://usaybia.net/person/10808</v>
      </c>
    </row>
    <row r="3575" spans="1:18" x14ac:dyDescent="0.25">
      <c r="A3575">
        <f t="shared" si="357"/>
        <v>108</v>
      </c>
      <c r="B3575">
        <f t="shared" si="358"/>
        <v>10809</v>
      </c>
      <c r="C3575" t="str">
        <f t="shared" si="359"/>
        <v>https://usaybia.net/person/10809</v>
      </c>
      <c r="D3575" t="str">
        <f t="shared" si="360"/>
        <v>https://usaybia.net/person/10809_____________</v>
      </c>
      <c r="Q3575" t="str">
        <f>SUBSTITUTE(SUBSTITUTE(SUBSTITUTE(CONCATENATE(C3575,F3575,G3575,H3575,I3575,J3575,K3575,L3575,SUBSTITUTE(M3575,".emedien.ub.uni-muenchen.de",""),N3575,O3575,P3575),"http",",http"),"xxx",""),"XXX","")</f>
        <v>,https://usaybia.net/person/10809</v>
      </c>
      <c r="R3575" t="str">
        <f t="shared" si="356"/>
        <v>https://usaybia.net/person/10809</v>
      </c>
    </row>
    <row r="3576" spans="1:18" x14ac:dyDescent="0.25">
      <c r="A3576">
        <f t="shared" si="357"/>
        <v>108</v>
      </c>
      <c r="B3576">
        <f t="shared" si="358"/>
        <v>10810</v>
      </c>
      <c r="C3576" t="str">
        <f t="shared" si="359"/>
        <v>https://usaybia.net/person/10810</v>
      </c>
      <c r="D3576" t="str">
        <f t="shared" si="360"/>
        <v>https://usaybia.net/person/10810_____________</v>
      </c>
      <c r="Q3576" t="str">
        <f>SUBSTITUTE(SUBSTITUTE(SUBSTITUTE(CONCATENATE(C3576,F3576,G3576,H3576,I3576,J3576,K3576,L3576,SUBSTITUTE(M3576,".emedien.ub.uni-muenchen.de",""),N3576,O3576,P3576),"http",",http"),"xxx",""),"XXX","")</f>
        <v>,https://usaybia.net/person/10810</v>
      </c>
      <c r="R3576" t="str">
        <f t="shared" si="356"/>
        <v>https://usaybia.net/person/10810</v>
      </c>
    </row>
    <row r="3577" spans="1:18" x14ac:dyDescent="0.25">
      <c r="A3577">
        <f t="shared" si="357"/>
        <v>108</v>
      </c>
      <c r="B3577">
        <f t="shared" si="358"/>
        <v>10811</v>
      </c>
      <c r="C3577" t="str">
        <f t="shared" si="359"/>
        <v>https://usaybia.net/person/10811</v>
      </c>
      <c r="D3577" t="str">
        <f t="shared" si="360"/>
        <v>https://usaybia.net/person/10811_____________</v>
      </c>
      <c r="Q3577" t="str">
        <f>SUBSTITUTE(SUBSTITUTE(SUBSTITUTE(CONCATENATE(C3577,F3577,G3577,H3577,I3577,J3577,K3577,L3577,SUBSTITUTE(M3577,".emedien.ub.uni-muenchen.de",""),N3577,O3577,P3577),"http",",http"),"xxx",""),"XXX","")</f>
        <v>,https://usaybia.net/person/10811</v>
      </c>
      <c r="R3577" t="str">
        <f t="shared" ref="R3577:R3640" si="361">RIGHT(Q3577,LEN(Q3577)-1)</f>
        <v>https://usaybia.net/person/10811</v>
      </c>
    </row>
    <row r="3578" spans="1:18" x14ac:dyDescent="0.25">
      <c r="A3578">
        <f t="shared" si="357"/>
        <v>108</v>
      </c>
      <c r="B3578">
        <f t="shared" si="358"/>
        <v>10812</v>
      </c>
      <c r="C3578" t="str">
        <f t="shared" si="359"/>
        <v>https://usaybia.net/person/10812</v>
      </c>
      <c r="D3578" t="str">
        <f t="shared" si="360"/>
        <v>https://usaybia.net/person/10812_____________</v>
      </c>
      <c r="Q3578" t="str">
        <f>SUBSTITUTE(SUBSTITUTE(SUBSTITUTE(CONCATENATE(C3578,F3578,G3578,H3578,I3578,J3578,K3578,L3578,SUBSTITUTE(M3578,".emedien.ub.uni-muenchen.de",""),N3578,O3578,P3578),"http",",http"),"xxx",""),"XXX","")</f>
        <v>,https://usaybia.net/person/10812</v>
      </c>
      <c r="R3578" t="str">
        <f t="shared" si="361"/>
        <v>https://usaybia.net/person/10812</v>
      </c>
    </row>
    <row r="3579" spans="1:18" x14ac:dyDescent="0.25">
      <c r="A3579">
        <f t="shared" si="357"/>
        <v>108</v>
      </c>
      <c r="B3579">
        <f t="shared" si="358"/>
        <v>10813</v>
      </c>
      <c r="C3579" t="str">
        <f t="shared" si="359"/>
        <v>https://usaybia.net/person/10813</v>
      </c>
      <c r="D3579" t="str">
        <f t="shared" si="360"/>
        <v>https://usaybia.net/person/10813_____________</v>
      </c>
      <c r="Q3579" t="str">
        <f>SUBSTITUTE(SUBSTITUTE(SUBSTITUTE(CONCATENATE(C3579,F3579,G3579,H3579,I3579,J3579,K3579,L3579,SUBSTITUTE(M3579,".emedien.ub.uni-muenchen.de",""),N3579,O3579,P3579),"http",",http"),"xxx",""),"XXX","")</f>
        <v>,https://usaybia.net/person/10813</v>
      </c>
      <c r="R3579" t="str">
        <f t="shared" si="361"/>
        <v>https://usaybia.net/person/10813</v>
      </c>
    </row>
    <row r="3580" spans="1:18" x14ac:dyDescent="0.25">
      <c r="A3580">
        <f t="shared" si="357"/>
        <v>108</v>
      </c>
      <c r="B3580">
        <f t="shared" si="358"/>
        <v>10814</v>
      </c>
      <c r="C3580" t="str">
        <f t="shared" si="359"/>
        <v>https://usaybia.net/person/10814</v>
      </c>
      <c r="D3580" t="str">
        <f t="shared" si="360"/>
        <v>https://usaybia.net/person/10814_____________</v>
      </c>
      <c r="Q3580" t="str">
        <f>SUBSTITUTE(SUBSTITUTE(SUBSTITUTE(CONCATENATE(C3580,F3580,G3580,H3580,I3580,J3580,K3580,L3580,SUBSTITUTE(M3580,".emedien.ub.uni-muenchen.de",""),N3580,O3580,P3580),"http",",http"),"xxx",""),"XXX","")</f>
        <v>,https://usaybia.net/person/10814</v>
      </c>
      <c r="R3580" t="str">
        <f t="shared" si="361"/>
        <v>https://usaybia.net/person/10814</v>
      </c>
    </row>
    <row r="3581" spans="1:18" x14ac:dyDescent="0.25">
      <c r="A3581">
        <f t="shared" si="357"/>
        <v>108</v>
      </c>
      <c r="B3581">
        <f t="shared" si="358"/>
        <v>10815</v>
      </c>
      <c r="C3581" t="str">
        <f t="shared" si="359"/>
        <v>https://usaybia.net/person/10815</v>
      </c>
      <c r="D3581" t="str">
        <f t="shared" si="360"/>
        <v>https://usaybia.net/person/10815_____________</v>
      </c>
      <c r="Q3581" t="str">
        <f>SUBSTITUTE(SUBSTITUTE(SUBSTITUTE(CONCATENATE(C3581,F3581,G3581,H3581,I3581,J3581,K3581,L3581,SUBSTITUTE(M3581,".emedien.ub.uni-muenchen.de",""),N3581,O3581,P3581),"http",",http"),"xxx",""),"XXX","")</f>
        <v>,https://usaybia.net/person/10815</v>
      </c>
      <c r="R3581" t="str">
        <f t="shared" si="361"/>
        <v>https://usaybia.net/person/10815</v>
      </c>
    </row>
    <row r="3582" spans="1:18" x14ac:dyDescent="0.25">
      <c r="A3582">
        <f t="shared" si="357"/>
        <v>108</v>
      </c>
      <c r="B3582">
        <f t="shared" si="358"/>
        <v>10816</v>
      </c>
      <c r="C3582" t="str">
        <f t="shared" si="359"/>
        <v>https://usaybia.net/person/10816</v>
      </c>
      <c r="D3582" t="str">
        <f t="shared" si="360"/>
        <v>https://usaybia.net/person/10816_____________</v>
      </c>
      <c r="Q3582" t="str">
        <f>SUBSTITUTE(SUBSTITUTE(SUBSTITUTE(CONCATENATE(C3582,F3582,G3582,H3582,I3582,J3582,K3582,L3582,SUBSTITUTE(M3582,".emedien.ub.uni-muenchen.de",""),N3582,O3582,P3582),"http",",http"),"xxx",""),"XXX","")</f>
        <v>,https://usaybia.net/person/10816</v>
      </c>
      <c r="R3582" t="str">
        <f t="shared" si="361"/>
        <v>https://usaybia.net/person/10816</v>
      </c>
    </row>
    <row r="3583" spans="1:18" x14ac:dyDescent="0.25">
      <c r="A3583">
        <f t="shared" si="357"/>
        <v>108</v>
      </c>
      <c r="B3583">
        <f t="shared" si="358"/>
        <v>10817</v>
      </c>
      <c r="C3583" t="str">
        <f t="shared" si="359"/>
        <v>https://usaybia.net/person/10817</v>
      </c>
      <c r="D3583" t="str">
        <f t="shared" si="360"/>
        <v>https://usaybia.net/person/10817_____________</v>
      </c>
      <c r="Q3583" t="str">
        <f>SUBSTITUTE(SUBSTITUTE(SUBSTITUTE(CONCATENATE(C3583,F3583,G3583,H3583,I3583,J3583,K3583,L3583,SUBSTITUTE(M3583,".emedien.ub.uni-muenchen.de",""),N3583,O3583,P3583),"http",",http"),"xxx",""),"XXX","")</f>
        <v>,https://usaybia.net/person/10817</v>
      </c>
      <c r="R3583" t="str">
        <f t="shared" si="361"/>
        <v>https://usaybia.net/person/10817</v>
      </c>
    </row>
    <row r="3584" spans="1:18" x14ac:dyDescent="0.25">
      <c r="A3584">
        <f t="shared" si="357"/>
        <v>108</v>
      </c>
      <c r="B3584">
        <f t="shared" si="358"/>
        <v>10818</v>
      </c>
      <c r="C3584" t="str">
        <f t="shared" si="359"/>
        <v>https://usaybia.net/person/10818</v>
      </c>
      <c r="D3584" t="str">
        <f t="shared" si="360"/>
        <v>https://usaybia.net/person/10818_____________</v>
      </c>
      <c r="Q3584" t="str">
        <f>SUBSTITUTE(SUBSTITUTE(SUBSTITUTE(CONCATENATE(C3584,F3584,G3584,H3584,I3584,J3584,K3584,L3584,SUBSTITUTE(M3584,".emedien.ub.uni-muenchen.de",""),N3584,O3584,P3584),"http",",http"),"xxx",""),"XXX","")</f>
        <v>,https://usaybia.net/person/10818</v>
      </c>
      <c r="R3584" t="str">
        <f t="shared" si="361"/>
        <v>https://usaybia.net/person/10818</v>
      </c>
    </row>
    <row r="3585" spans="1:18" x14ac:dyDescent="0.25">
      <c r="A3585">
        <f t="shared" si="357"/>
        <v>108</v>
      </c>
      <c r="B3585">
        <f t="shared" si="358"/>
        <v>10819</v>
      </c>
      <c r="C3585" t="str">
        <f t="shared" si="359"/>
        <v>https://usaybia.net/person/10819</v>
      </c>
      <c r="D3585" t="str">
        <f t="shared" si="360"/>
        <v>https://usaybia.net/person/10819_____________</v>
      </c>
      <c r="Q3585" t="str">
        <f>SUBSTITUTE(SUBSTITUTE(SUBSTITUTE(CONCATENATE(C3585,F3585,G3585,H3585,I3585,J3585,K3585,L3585,SUBSTITUTE(M3585,".emedien.ub.uni-muenchen.de",""),N3585,O3585,P3585),"http",",http"),"xxx",""),"XXX","")</f>
        <v>,https://usaybia.net/person/10819</v>
      </c>
      <c r="R3585" t="str">
        <f t="shared" si="361"/>
        <v>https://usaybia.net/person/10819</v>
      </c>
    </row>
    <row r="3586" spans="1:18" x14ac:dyDescent="0.25">
      <c r="A3586">
        <f t="shared" si="357"/>
        <v>108</v>
      </c>
      <c r="B3586">
        <f t="shared" si="358"/>
        <v>10820</v>
      </c>
      <c r="C3586" t="str">
        <f t="shared" si="359"/>
        <v>https://usaybia.net/person/10820</v>
      </c>
      <c r="D3586" t="str">
        <f t="shared" si="360"/>
        <v>https://usaybia.net/person/10820_____________</v>
      </c>
      <c r="Q3586" t="str">
        <f>SUBSTITUTE(SUBSTITUTE(SUBSTITUTE(CONCATENATE(C3586,F3586,G3586,H3586,I3586,J3586,K3586,L3586,SUBSTITUTE(M3586,".emedien.ub.uni-muenchen.de",""),N3586,O3586,P3586),"http",",http"),"xxx",""),"XXX","")</f>
        <v>,https://usaybia.net/person/10820</v>
      </c>
      <c r="R3586" t="str">
        <f t="shared" si="361"/>
        <v>https://usaybia.net/person/10820</v>
      </c>
    </row>
    <row r="3587" spans="1:18" x14ac:dyDescent="0.25">
      <c r="A3587">
        <f t="shared" si="357"/>
        <v>108</v>
      </c>
      <c r="B3587">
        <f t="shared" si="358"/>
        <v>10821</v>
      </c>
      <c r="C3587" t="str">
        <f t="shared" si="359"/>
        <v>https://usaybia.net/person/10821</v>
      </c>
      <c r="D3587" t="str">
        <f t="shared" si="360"/>
        <v>https://usaybia.net/person/10821_____________</v>
      </c>
      <c r="Q3587" t="str">
        <f>SUBSTITUTE(SUBSTITUTE(SUBSTITUTE(CONCATENATE(C3587,F3587,G3587,H3587,I3587,J3587,K3587,L3587,SUBSTITUTE(M3587,".emedien.ub.uni-muenchen.de",""),N3587,O3587,P3587),"http",",http"),"xxx",""),"XXX","")</f>
        <v>,https://usaybia.net/person/10821</v>
      </c>
      <c r="R3587" t="str">
        <f t="shared" si="361"/>
        <v>https://usaybia.net/person/10821</v>
      </c>
    </row>
    <row r="3588" spans="1:18" x14ac:dyDescent="0.25">
      <c r="A3588">
        <f t="shared" si="357"/>
        <v>108</v>
      </c>
      <c r="B3588">
        <f t="shared" si="358"/>
        <v>10822</v>
      </c>
      <c r="C3588" t="str">
        <f t="shared" si="359"/>
        <v>https://usaybia.net/person/10822</v>
      </c>
      <c r="D3588" t="str">
        <f t="shared" si="360"/>
        <v>https://usaybia.net/person/10822_____________</v>
      </c>
      <c r="Q3588" t="str">
        <f>SUBSTITUTE(SUBSTITUTE(SUBSTITUTE(CONCATENATE(C3588,F3588,G3588,H3588,I3588,J3588,K3588,L3588,SUBSTITUTE(M3588,".emedien.ub.uni-muenchen.de",""),N3588,O3588,P3588),"http",",http"),"xxx",""),"XXX","")</f>
        <v>,https://usaybia.net/person/10822</v>
      </c>
      <c r="R3588" t="str">
        <f t="shared" si="361"/>
        <v>https://usaybia.net/person/10822</v>
      </c>
    </row>
    <row r="3589" spans="1:18" x14ac:dyDescent="0.25">
      <c r="A3589">
        <f t="shared" si="357"/>
        <v>108</v>
      </c>
      <c r="B3589">
        <f t="shared" si="358"/>
        <v>10823</v>
      </c>
      <c r="C3589" t="str">
        <f t="shared" si="359"/>
        <v>https://usaybia.net/person/10823</v>
      </c>
      <c r="D3589" t="str">
        <f t="shared" si="360"/>
        <v>https://usaybia.net/person/10823_____________</v>
      </c>
      <c r="Q3589" t="str">
        <f>SUBSTITUTE(SUBSTITUTE(SUBSTITUTE(CONCATENATE(C3589,F3589,G3589,H3589,I3589,J3589,K3589,L3589,SUBSTITUTE(M3589,".emedien.ub.uni-muenchen.de",""),N3589,O3589,P3589),"http",",http"),"xxx",""),"XXX","")</f>
        <v>,https://usaybia.net/person/10823</v>
      </c>
      <c r="R3589" t="str">
        <f t="shared" si="361"/>
        <v>https://usaybia.net/person/10823</v>
      </c>
    </row>
    <row r="3590" spans="1:18" x14ac:dyDescent="0.25">
      <c r="A3590">
        <f t="shared" si="357"/>
        <v>108</v>
      </c>
      <c r="B3590">
        <f t="shared" si="358"/>
        <v>10824</v>
      </c>
      <c r="C3590" t="str">
        <f t="shared" si="359"/>
        <v>https://usaybia.net/person/10824</v>
      </c>
      <c r="D3590" t="str">
        <f t="shared" si="360"/>
        <v>https://usaybia.net/person/10824_____________</v>
      </c>
      <c r="Q3590" t="str">
        <f>SUBSTITUTE(SUBSTITUTE(SUBSTITUTE(CONCATENATE(C3590,F3590,G3590,H3590,I3590,J3590,K3590,L3590,SUBSTITUTE(M3590,".emedien.ub.uni-muenchen.de",""),N3590,O3590,P3590),"http",",http"),"xxx",""),"XXX","")</f>
        <v>,https://usaybia.net/person/10824</v>
      </c>
      <c r="R3590" t="str">
        <f t="shared" si="361"/>
        <v>https://usaybia.net/person/10824</v>
      </c>
    </row>
    <row r="3591" spans="1:18" x14ac:dyDescent="0.25">
      <c r="A3591">
        <f t="shared" si="357"/>
        <v>108</v>
      </c>
      <c r="B3591">
        <f t="shared" si="358"/>
        <v>10825</v>
      </c>
      <c r="C3591" t="str">
        <f t="shared" si="359"/>
        <v>https://usaybia.net/person/10825</v>
      </c>
      <c r="D3591" t="str">
        <f t="shared" si="360"/>
        <v>https://usaybia.net/person/10825_____________</v>
      </c>
      <c r="Q3591" t="str">
        <f>SUBSTITUTE(SUBSTITUTE(SUBSTITUTE(CONCATENATE(C3591,F3591,G3591,H3591,I3591,J3591,K3591,L3591,SUBSTITUTE(M3591,".emedien.ub.uni-muenchen.de",""),N3591,O3591,P3591),"http",",http"),"xxx",""),"XXX","")</f>
        <v>,https://usaybia.net/person/10825</v>
      </c>
      <c r="R3591" t="str">
        <f t="shared" si="361"/>
        <v>https://usaybia.net/person/10825</v>
      </c>
    </row>
    <row r="3592" spans="1:18" x14ac:dyDescent="0.25">
      <c r="A3592">
        <f t="shared" si="357"/>
        <v>108</v>
      </c>
      <c r="B3592">
        <f t="shared" si="358"/>
        <v>10826</v>
      </c>
      <c r="C3592" t="str">
        <f t="shared" si="359"/>
        <v>https://usaybia.net/person/10826</v>
      </c>
      <c r="D3592" t="str">
        <f t="shared" si="360"/>
        <v>https://usaybia.net/person/10826_____________</v>
      </c>
      <c r="Q3592" t="str">
        <f>SUBSTITUTE(SUBSTITUTE(SUBSTITUTE(CONCATENATE(C3592,F3592,G3592,H3592,I3592,J3592,K3592,L3592,SUBSTITUTE(M3592,".emedien.ub.uni-muenchen.de",""),N3592,O3592,P3592),"http",",http"),"xxx",""),"XXX","")</f>
        <v>,https://usaybia.net/person/10826</v>
      </c>
      <c r="R3592" t="str">
        <f t="shared" si="361"/>
        <v>https://usaybia.net/person/10826</v>
      </c>
    </row>
    <row r="3593" spans="1:18" x14ac:dyDescent="0.25">
      <c r="A3593">
        <f t="shared" si="357"/>
        <v>108</v>
      </c>
      <c r="B3593">
        <f t="shared" si="358"/>
        <v>10827</v>
      </c>
      <c r="C3593" t="str">
        <f t="shared" si="359"/>
        <v>https://usaybia.net/person/10827</v>
      </c>
      <c r="D3593" t="str">
        <f t="shared" si="360"/>
        <v>https://usaybia.net/person/10827_____________</v>
      </c>
      <c r="Q3593" t="str">
        <f>SUBSTITUTE(SUBSTITUTE(SUBSTITUTE(CONCATENATE(C3593,F3593,G3593,H3593,I3593,J3593,K3593,L3593,SUBSTITUTE(M3593,".emedien.ub.uni-muenchen.de",""),N3593,O3593,P3593),"http",",http"),"xxx",""),"XXX","")</f>
        <v>,https://usaybia.net/person/10827</v>
      </c>
      <c r="R3593" t="str">
        <f t="shared" si="361"/>
        <v>https://usaybia.net/person/10827</v>
      </c>
    </row>
    <row r="3594" spans="1:18" x14ac:dyDescent="0.25">
      <c r="A3594">
        <f t="shared" si="357"/>
        <v>108</v>
      </c>
      <c r="B3594">
        <f t="shared" si="358"/>
        <v>10828</v>
      </c>
      <c r="C3594" t="str">
        <f t="shared" si="359"/>
        <v>https://usaybia.net/person/10828</v>
      </c>
      <c r="D3594" t="str">
        <f t="shared" si="360"/>
        <v>https://usaybia.net/person/10828_____________</v>
      </c>
      <c r="Q3594" t="str">
        <f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1"/>
        <v>https://usaybia.net/person/10828</v>
      </c>
    </row>
    <row r="3595" spans="1:18" x14ac:dyDescent="0.25">
      <c r="A3595">
        <f t="shared" si="357"/>
        <v>108</v>
      </c>
      <c r="B3595">
        <f t="shared" si="358"/>
        <v>10829</v>
      </c>
      <c r="C3595" t="str">
        <f t="shared" si="359"/>
        <v>https://usaybia.net/person/10829</v>
      </c>
      <c r="D3595" t="str">
        <f t="shared" si="360"/>
        <v>https://usaybia.net/person/10829_____________</v>
      </c>
      <c r="Q3595" t="str">
        <f>SUBSTITUTE(SUBSTITUTE(SUBSTITUTE(CONCATENATE(C3595,F3595,G3595,H3595,I3595,J3595,K3595,L3595,SUBSTITUTE(M3595,".emedien.ub.uni-muenchen.de",""),N3595,O3595,P3595),"http",",http"),"xxx",""),"XXX","")</f>
        <v>,https://usaybia.net/person/10829</v>
      </c>
      <c r="R3595" t="str">
        <f t="shared" si="361"/>
        <v>https://usaybia.net/person/10829</v>
      </c>
    </row>
    <row r="3596" spans="1:18" x14ac:dyDescent="0.25">
      <c r="A3596">
        <f t="shared" si="357"/>
        <v>108</v>
      </c>
      <c r="B3596">
        <f t="shared" si="358"/>
        <v>10830</v>
      </c>
      <c r="C3596" t="str">
        <f t="shared" si="359"/>
        <v>https://usaybia.net/person/10830</v>
      </c>
      <c r="D3596" t="str">
        <f t="shared" si="360"/>
        <v>https://usaybia.net/person/10830_____________</v>
      </c>
      <c r="Q3596" t="str">
        <f>SUBSTITUTE(SUBSTITUTE(SUBSTITUTE(CONCATENATE(C3596,F3596,G3596,H3596,I3596,J3596,K3596,L3596,SUBSTITUTE(M3596,".emedien.ub.uni-muenchen.de",""),N3596,O3596,P3596),"http",",http"),"xxx",""),"XXX","")</f>
        <v>,https://usaybia.net/person/10830</v>
      </c>
      <c r="R3596" t="str">
        <f t="shared" si="361"/>
        <v>https://usaybia.net/person/10830</v>
      </c>
    </row>
    <row r="3597" spans="1:18" x14ac:dyDescent="0.25">
      <c r="A3597">
        <f t="shared" si="357"/>
        <v>108</v>
      </c>
      <c r="B3597">
        <f t="shared" si="358"/>
        <v>10831</v>
      </c>
      <c r="C3597" t="str">
        <f t="shared" si="359"/>
        <v>https://usaybia.net/person/10831</v>
      </c>
      <c r="D3597" t="str">
        <f t="shared" si="360"/>
        <v>https://usaybia.net/person/10831_____________</v>
      </c>
      <c r="Q3597" t="str">
        <f>SUBSTITUTE(SUBSTITUTE(SUBSTITUTE(CONCATENATE(C3597,F3597,G3597,H3597,I3597,J3597,K3597,L3597,SUBSTITUTE(M3597,".emedien.ub.uni-muenchen.de",""),N3597,O3597,P3597),"http",",http"),"xxx",""),"XXX","")</f>
        <v>,https://usaybia.net/person/10831</v>
      </c>
      <c r="R3597" t="str">
        <f t="shared" si="361"/>
        <v>https://usaybia.net/person/10831</v>
      </c>
    </row>
    <row r="3598" spans="1:18" x14ac:dyDescent="0.25">
      <c r="A3598">
        <f t="shared" si="357"/>
        <v>108</v>
      </c>
      <c r="B3598">
        <f t="shared" si="358"/>
        <v>10832</v>
      </c>
      <c r="C3598" t="str">
        <f t="shared" si="359"/>
        <v>https://usaybia.net/person/10832</v>
      </c>
      <c r="D3598" t="str">
        <f t="shared" si="360"/>
        <v>https://usaybia.net/person/10832_____________</v>
      </c>
      <c r="Q3598" t="str">
        <f>SUBSTITUTE(SUBSTITUTE(SUBSTITUTE(CONCATENATE(C3598,F3598,G3598,H3598,I3598,J3598,K3598,L3598,SUBSTITUTE(M3598,".emedien.ub.uni-muenchen.de",""),N3598,O3598,P3598),"http",",http"),"xxx",""),"XXX","")</f>
        <v>,https://usaybia.net/person/10832</v>
      </c>
      <c r="R3598" t="str">
        <f t="shared" si="361"/>
        <v>https://usaybia.net/person/10832</v>
      </c>
    </row>
    <row r="3599" spans="1:18" x14ac:dyDescent="0.25">
      <c r="A3599">
        <f t="shared" si="357"/>
        <v>108</v>
      </c>
      <c r="B3599">
        <f t="shared" si="358"/>
        <v>10833</v>
      </c>
      <c r="C3599" t="str">
        <f t="shared" si="359"/>
        <v>https://usaybia.net/person/10833</v>
      </c>
      <c r="D3599" t="str">
        <f t="shared" si="360"/>
        <v>https://usaybia.net/person/10833_____________</v>
      </c>
      <c r="Q3599" t="str">
        <f>SUBSTITUTE(SUBSTITUTE(SUBSTITUTE(CONCATENATE(C3599,F3599,G3599,H3599,I3599,J3599,K3599,L3599,SUBSTITUTE(M3599,".emedien.ub.uni-muenchen.de",""),N3599,O3599,P3599),"http",",http"),"xxx",""),"XXX","")</f>
        <v>,https://usaybia.net/person/10833</v>
      </c>
      <c r="R3599" t="str">
        <f t="shared" si="361"/>
        <v>https://usaybia.net/person/10833</v>
      </c>
    </row>
    <row r="3600" spans="1:18" x14ac:dyDescent="0.25">
      <c r="A3600">
        <f t="shared" si="357"/>
        <v>109</v>
      </c>
      <c r="B3600">
        <f>10900+1</f>
        <v>10901</v>
      </c>
      <c r="C3600" t="str">
        <f t="shared" si="359"/>
        <v>https://usaybia.net/person/10901</v>
      </c>
      <c r="D3600" t="str">
        <f t="shared" si="360"/>
        <v>https://usaybia.net/person/10901_____________</v>
      </c>
      <c r="Q3600" t="str">
        <f>SUBSTITUTE(SUBSTITUTE(SUBSTITUTE(CONCATENATE(C3600,F3600,G3600,H3600,I3600,J3600,K3600,L3600,SUBSTITUTE(M3600,".emedien.ub.uni-muenchen.de",""),N3600,O3600,P3600),"http",",http"),"xxx",""),"XXX","")</f>
        <v>,https://usaybia.net/person/10901</v>
      </c>
      <c r="R3600" t="str">
        <f t="shared" si="361"/>
        <v>https://usaybia.net/person/10901</v>
      </c>
    </row>
    <row r="3601" spans="1:18" x14ac:dyDescent="0.25">
      <c r="A3601">
        <f t="shared" si="357"/>
        <v>109</v>
      </c>
      <c r="B3601">
        <f t="shared" si="358"/>
        <v>10902</v>
      </c>
      <c r="C3601" t="str">
        <f t="shared" si="359"/>
        <v>https://usaybia.net/person/10902</v>
      </c>
      <c r="D3601" t="str">
        <f t="shared" si="360"/>
        <v>https://usaybia.net/person/10902_____________</v>
      </c>
      <c r="Q3601" t="str">
        <f>SUBSTITUTE(SUBSTITUTE(SUBSTITUTE(CONCATENATE(C3601,F3601,G3601,H3601,I3601,J3601,K3601,L3601,SUBSTITUTE(M3601,".emedien.ub.uni-muenchen.de",""),N3601,O3601,P3601),"http",",http"),"xxx",""),"XXX","")</f>
        <v>,https://usaybia.net/person/10902</v>
      </c>
      <c r="R3601" t="str">
        <f t="shared" si="361"/>
        <v>https://usaybia.net/person/10902</v>
      </c>
    </row>
    <row r="3602" spans="1:18" x14ac:dyDescent="0.25">
      <c r="A3602">
        <f t="shared" si="357"/>
        <v>109</v>
      </c>
      <c r="B3602">
        <f t="shared" si="358"/>
        <v>10903</v>
      </c>
      <c r="C3602" t="str">
        <f t="shared" si="359"/>
        <v>https://usaybia.net/person/10903</v>
      </c>
      <c r="D3602" t="str">
        <f t="shared" si="360"/>
        <v>https://usaybia.net/person/10903_____________</v>
      </c>
      <c r="Q3602" t="str">
        <f>SUBSTITUTE(SUBSTITUTE(SUBSTITUTE(CONCATENATE(C3602,F3602,G3602,H3602,I3602,J3602,K3602,L3602,SUBSTITUTE(M3602,".emedien.ub.uni-muenchen.de",""),N3602,O3602,P3602),"http",",http"),"xxx",""),"XXX","")</f>
        <v>,https://usaybia.net/person/10903</v>
      </c>
      <c r="R3602" t="str">
        <f t="shared" si="361"/>
        <v>https://usaybia.net/person/10903</v>
      </c>
    </row>
    <row r="3603" spans="1:18" x14ac:dyDescent="0.25">
      <c r="A3603">
        <f t="shared" si="357"/>
        <v>109</v>
      </c>
      <c r="B3603">
        <f t="shared" si="358"/>
        <v>10904</v>
      </c>
      <c r="C3603" t="str">
        <f t="shared" si="359"/>
        <v>https://usaybia.net/person/10904</v>
      </c>
      <c r="D3603" t="str">
        <f t="shared" si="360"/>
        <v>https://usaybia.net/person/10904_____________</v>
      </c>
      <c r="Q3603" t="str">
        <f>SUBSTITUTE(SUBSTITUTE(SUBSTITUTE(CONCATENATE(C3603,F3603,G3603,H3603,I3603,J3603,K3603,L3603,SUBSTITUTE(M3603,".emedien.ub.uni-muenchen.de",""),N3603,O3603,P3603),"http",",http"),"xxx",""),"XXX","")</f>
        <v>,https://usaybia.net/person/10904</v>
      </c>
      <c r="R3603" t="str">
        <f t="shared" si="361"/>
        <v>https://usaybia.net/person/10904</v>
      </c>
    </row>
    <row r="3604" spans="1:18" x14ac:dyDescent="0.25">
      <c r="A3604">
        <f t="shared" si="357"/>
        <v>109</v>
      </c>
      <c r="B3604">
        <f t="shared" si="358"/>
        <v>10905</v>
      </c>
      <c r="C3604" t="str">
        <f t="shared" si="359"/>
        <v>https://usaybia.net/person/10905</v>
      </c>
      <c r="D3604" t="str">
        <f t="shared" si="360"/>
        <v>https://usaybia.net/person/10905_____________</v>
      </c>
      <c r="Q3604" t="str">
        <f>SUBSTITUTE(SUBSTITUTE(SUBSTITUTE(CONCATENATE(C3604,F3604,G3604,H3604,I3604,J3604,K3604,L3604,SUBSTITUTE(M3604,".emedien.ub.uni-muenchen.de",""),N3604,O3604,P3604),"http",",http"),"xxx",""),"XXX","")</f>
        <v>,https://usaybia.net/person/10905</v>
      </c>
      <c r="R3604" t="str">
        <f t="shared" si="361"/>
        <v>https://usaybia.net/person/10905</v>
      </c>
    </row>
    <row r="3605" spans="1:18" x14ac:dyDescent="0.25">
      <c r="A3605">
        <f t="shared" si="357"/>
        <v>109</v>
      </c>
      <c r="B3605">
        <f t="shared" si="358"/>
        <v>10906</v>
      </c>
      <c r="C3605" t="str">
        <f t="shared" si="359"/>
        <v>https://usaybia.net/person/10906</v>
      </c>
      <c r="D3605" t="str">
        <f t="shared" si="360"/>
        <v>https://usaybia.net/person/10906_____________</v>
      </c>
      <c r="Q3605" t="str">
        <f>SUBSTITUTE(SUBSTITUTE(SUBSTITUTE(CONCATENATE(C3605,F3605,G3605,H3605,I3605,J3605,K3605,L3605,SUBSTITUTE(M3605,".emedien.ub.uni-muenchen.de",""),N3605,O3605,P3605),"http",",http"),"xxx",""),"XXX","")</f>
        <v>,https://usaybia.net/person/10906</v>
      </c>
      <c r="R3605" t="str">
        <f t="shared" si="361"/>
        <v>https://usaybia.net/person/10906</v>
      </c>
    </row>
    <row r="3606" spans="1:18" x14ac:dyDescent="0.25">
      <c r="A3606">
        <f t="shared" si="357"/>
        <v>109</v>
      </c>
      <c r="B3606">
        <f t="shared" si="358"/>
        <v>10907</v>
      </c>
      <c r="C3606" t="str">
        <f t="shared" si="359"/>
        <v>https://usaybia.net/person/10907</v>
      </c>
      <c r="D3606" t="str">
        <f t="shared" si="360"/>
        <v>https://usaybia.net/person/10907_____________</v>
      </c>
      <c r="Q3606" t="str">
        <f>SUBSTITUTE(SUBSTITUTE(SUBSTITUTE(CONCATENATE(C3606,F3606,G3606,H3606,I3606,J3606,K3606,L3606,SUBSTITUTE(M3606,".emedien.ub.uni-muenchen.de",""),N3606,O3606,P3606),"http",",http"),"xxx",""),"XXX","")</f>
        <v>,https://usaybia.net/person/10907</v>
      </c>
      <c r="R3606" t="str">
        <f t="shared" si="361"/>
        <v>https://usaybia.net/person/10907</v>
      </c>
    </row>
    <row r="3607" spans="1:18" x14ac:dyDescent="0.25">
      <c r="A3607">
        <f t="shared" si="357"/>
        <v>109</v>
      </c>
      <c r="B3607">
        <f t="shared" si="358"/>
        <v>10908</v>
      </c>
      <c r="C3607" t="str">
        <f t="shared" si="359"/>
        <v>https://usaybia.net/person/10908</v>
      </c>
      <c r="D3607" t="str">
        <f t="shared" si="360"/>
        <v>https://usaybia.net/person/10908_____________</v>
      </c>
      <c r="Q3607" t="str">
        <f>SUBSTITUTE(SUBSTITUTE(SUBSTITUTE(CONCATENATE(C3607,F3607,G3607,H3607,I3607,J3607,K3607,L3607,SUBSTITUTE(M3607,".emedien.ub.uni-muenchen.de",""),N3607,O3607,P3607),"http",",http"),"xxx",""),"XXX","")</f>
        <v>,https://usaybia.net/person/10908</v>
      </c>
      <c r="R3607" t="str">
        <f t="shared" si="361"/>
        <v>https://usaybia.net/person/10908</v>
      </c>
    </row>
    <row r="3608" spans="1:18" x14ac:dyDescent="0.25">
      <c r="A3608">
        <f t="shared" si="357"/>
        <v>109</v>
      </c>
      <c r="B3608">
        <f t="shared" si="358"/>
        <v>10909</v>
      </c>
      <c r="C3608" t="str">
        <f t="shared" si="359"/>
        <v>https://usaybia.net/person/10909</v>
      </c>
      <c r="D3608" t="str">
        <f t="shared" si="360"/>
        <v>https://usaybia.net/person/10909_____________</v>
      </c>
      <c r="Q3608" t="str">
        <f>SUBSTITUTE(SUBSTITUTE(SUBSTITUTE(CONCATENATE(C3608,F3608,G3608,H3608,I3608,J3608,K3608,L3608,SUBSTITUTE(M3608,".emedien.ub.uni-muenchen.de",""),N3608,O3608,P3608),"http",",http"),"xxx",""),"XXX","")</f>
        <v>,https://usaybia.net/person/10909</v>
      </c>
      <c r="R3608" t="str">
        <f t="shared" si="361"/>
        <v>https://usaybia.net/person/10909</v>
      </c>
    </row>
    <row r="3609" spans="1:18" x14ac:dyDescent="0.25">
      <c r="A3609">
        <f t="shared" si="357"/>
        <v>109</v>
      </c>
      <c r="B3609">
        <f t="shared" si="358"/>
        <v>10910</v>
      </c>
      <c r="C3609" t="str">
        <f t="shared" si="359"/>
        <v>https://usaybia.net/person/10910</v>
      </c>
      <c r="D3609" t="str">
        <f t="shared" si="360"/>
        <v>https://usaybia.net/person/10910_____________</v>
      </c>
      <c r="Q3609" t="str">
        <f>SUBSTITUTE(SUBSTITUTE(SUBSTITUTE(CONCATENATE(C3609,F3609,G3609,H3609,I3609,J3609,K3609,L3609,SUBSTITUTE(M3609,".emedien.ub.uni-muenchen.de",""),N3609,O3609,P3609),"http",",http"),"xxx",""),"XXX","")</f>
        <v>,https://usaybia.net/person/10910</v>
      </c>
      <c r="R3609" t="str">
        <f t="shared" si="361"/>
        <v>https://usaybia.net/person/10910</v>
      </c>
    </row>
    <row r="3610" spans="1:18" x14ac:dyDescent="0.25">
      <c r="A3610">
        <f t="shared" si="357"/>
        <v>109</v>
      </c>
      <c r="B3610">
        <f t="shared" si="358"/>
        <v>10911</v>
      </c>
      <c r="C3610" t="str">
        <f t="shared" si="359"/>
        <v>https://usaybia.net/person/10911</v>
      </c>
      <c r="D3610" t="str">
        <f t="shared" si="360"/>
        <v>https://usaybia.net/person/10911_____________</v>
      </c>
      <c r="Q3610" t="str">
        <f>SUBSTITUTE(SUBSTITUTE(SUBSTITUTE(CONCATENATE(C3610,F3610,G3610,H3610,I3610,J3610,K3610,L3610,SUBSTITUTE(M3610,".emedien.ub.uni-muenchen.de",""),N3610,O3610,P3610),"http",",http"),"xxx",""),"XXX","")</f>
        <v>,https://usaybia.net/person/10911</v>
      </c>
      <c r="R3610" t="str">
        <f t="shared" si="361"/>
        <v>https://usaybia.net/person/10911</v>
      </c>
    </row>
    <row r="3611" spans="1:18" x14ac:dyDescent="0.25">
      <c r="A3611">
        <f t="shared" si="357"/>
        <v>109</v>
      </c>
      <c r="B3611">
        <f t="shared" si="358"/>
        <v>10912</v>
      </c>
      <c r="C3611" t="str">
        <f t="shared" si="359"/>
        <v>https://usaybia.net/person/10912</v>
      </c>
      <c r="D3611" t="str">
        <f t="shared" si="360"/>
        <v>https://usaybia.net/person/10912_____________</v>
      </c>
      <c r="Q3611" t="str">
        <f>SUBSTITUTE(SUBSTITUTE(SUBSTITUTE(CONCATENATE(C3611,F3611,G3611,H3611,I3611,J3611,K3611,L3611,SUBSTITUTE(M3611,".emedien.ub.uni-muenchen.de",""),N3611,O3611,P3611),"http",",http"),"xxx",""),"XXX","")</f>
        <v>,https://usaybia.net/person/10912</v>
      </c>
      <c r="R3611" t="str">
        <f t="shared" si="361"/>
        <v>https://usaybia.net/person/10912</v>
      </c>
    </row>
    <row r="3612" spans="1:18" x14ac:dyDescent="0.25">
      <c r="A3612">
        <f t="shared" si="357"/>
        <v>109</v>
      </c>
      <c r="B3612">
        <f t="shared" si="358"/>
        <v>10913</v>
      </c>
      <c r="C3612" t="str">
        <f t="shared" si="359"/>
        <v>https://usaybia.net/person/10913</v>
      </c>
      <c r="D3612" t="str">
        <f t="shared" si="360"/>
        <v>https://usaybia.net/person/10913_____________</v>
      </c>
      <c r="Q3612" t="str">
        <f>SUBSTITUTE(SUBSTITUTE(SUBSTITUTE(CONCATENATE(C3612,F3612,G3612,H3612,I3612,J3612,K3612,L3612,SUBSTITUTE(M3612,".emedien.ub.uni-muenchen.de",""),N3612,O3612,P3612),"http",",http"),"xxx",""),"XXX","")</f>
        <v>,https://usaybia.net/person/10913</v>
      </c>
      <c r="R3612" t="str">
        <f t="shared" si="361"/>
        <v>https://usaybia.net/person/10913</v>
      </c>
    </row>
    <row r="3613" spans="1:18" x14ac:dyDescent="0.25">
      <c r="A3613">
        <f t="shared" si="357"/>
        <v>109</v>
      </c>
      <c r="B3613">
        <f t="shared" si="358"/>
        <v>10914</v>
      </c>
      <c r="C3613" t="str">
        <f t="shared" si="359"/>
        <v>https://usaybia.net/person/10914</v>
      </c>
      <c r="D3613" t="str">
        <f t="shared" si="360"/>
        <v>https://usaybia.net/person/10914_____________</v>
      </c>
      <c r="Q3613" t="str">
        <f>SUBSTITUTE(SUBSTITUTE(SUBSTITUTE(CONCATENATE(C3613,F3613,G3613,H3613,I3613,J3613,K3613,L3613,SUBSTITUTE(M3613,".emedien.ub.uni-muenchen.de",""),N3613,O3613,P3613),"http",",http"),"xxx",""),"XXX","")</f>
        <v>,https://usaybia.net/person/10914</v>
      </c>
      <c r="R3613" t="str">
        <f t="shared" si="361"/>
        <v>https://usaybia.net/person/10914</v>
      </c>
    </row>
    <row r="3614" spans="1:18" x14ac:dyDescent="0.25">
      <c r="A3614">
        <f t="shared" si="357"/>
        <v>109</v>
      </c>
      <c r="B3614">
        <f t="shared" si="358"/>
        <v>10915</v>
      </c>
      <c r="C3614" t="str">
        <f t="shared" si="359"/>
        <v>https://usaybia.net/person/10915</v>
      </c>
      <c r="D3614" t="str">
        <f t="shared" si="360"/>
        <v>https://usaybia.net/person/10915_____________</v>
      </c>
      <c r="Q3614" t="str">
        <f>SUBSTITUTE(SUBSTITUTE(SUBSTITUTE(CONCATENATE(C3614,F3614,G3614,H3614,I3614,J3614,K3614,L3614,SUBSTITUTE(M3614,".emedien.ub.uni-muenchen.de",""),N3614,O3614,P3614),"http",",http"),"xxx",""),"XXX","")</f>
        <v>,https://usaybia.net/person/10915</v>
      </c>
      <c r="R3614" t="str">
        <f t="shared" si="361"/>
        <v>https://usaybia.net/person/10915</v>
      </c>
    </row>
    <row r="3615" spans="1:18" x14ac:dyDescent="0.25">
      <c r="A3615">
        <f t="shared" si="357"/>
        <v>109</v>
      </c>
      <c r="B3615">
        <f t="shared" si="358"/>
        <v>10916</v>
      </c>
      <c r="C3615" t="str">
        <f t="shared" si="359"/>
        <v>https://usaybia.net/person/10916</v>
      </c>
      <c r="D3615" t="str">
        <f t="shared" si="360"/>
        <v>https://usaybia.net/person/10916_____________</v>
      </c>
      <c r="Q3615" t="str">
        <f>SUBSTITUTE(SUBSTITUTE(SUBSTITUTE(CONCATENATE(C3615,F3615,G3615,H3615,I3615,J3615,K3615,L3615,SUBSTITUTE(M3615,".emedien.ub.uni-muenchen.de",""),N3615,O3615,P3615),"http",",http"),"xxx",""),"XXX","")</f>
        <v>,https://usaybia.net/person/10916</v>
      </c>
      <c r="R3615" t="str">
        <f t="shared" si="361"/>
        <v>https://usaybia.net/person/10916</v>
      </c>
    </row>
    <row r="3616" spans="1:18" x14ac:dyDescent="0.25">
      <c r="A3616">
        <f t="shared" si="357"/>
        <v>109</v>
      </c>
      <c r="B3616">
        <f t="shared" si="358"/>
        <v>10917</v>
      </c>
      <c r="C3616" t="str">
        <f t="shared" si="359"/>
        <v>https://usaybia.net/person/10917</v>
      </c>
      <c r="D3616" t="str">
        <f t="shared" si="360"/>
        <v>https://usaybia.net/person/10917_____________</v>
      </c>
      <c r="Q3616" t="str">
        <f>SUBSTITUTE(SUBSTITUTE(SUBSTITUTE(CONCATENATE(C3616,F3616,G3616,H3616,I3616,J3616,K3616,L3616,SUBSTITUTE(M3616,".emedien.ub.uni-muenchen.de",""),N3616,O3616,P3616),"http",",http"),"xxx",""),"XXX","")</f>
        <v>,https://usaybia.net/person/10917</v>
      </c>
      <c r="R3616" t="str">
        <f t="shared" si="361"/>
        <v>https://usaybia.net/person/10917</v>
      </c>
    </row>
    <row r="3617" spans="1:18" x14ac:dyDescent="0.25">
      <c r="A3617">
        <f t="shared" si="357"/>
        <v>109</v>
      </c>
      <c r="B3617">
        <f t="shared" si="358"/>
        <v>10918</v>
      </c>
      <c r="C3617" t="str">
        <f t="shared" si="359"/>
        <v>https://usaybia.net/person/10918</v>
      </c>
      <c r="D3617" t="str">
        <f t="shared" si="360"/>
        <v>https://usaybia.net/person/10918_____________</v>
      </c>
      <c r="Q3617" t="str">
        <f>SUBSTITUTE(SUBSTITUTE(SUBSTITUTE(CONCATENATE(C3617,F3617,G3617,H3617,I3617,J3617,K3617,L3617,SUBSTITUTE(M3617,".emedien.ub.uni-muenchen.de",""),N3617,O3617,P3617),"http",",http"),"xxx",""),"XXX","")</f>
        <v>,https://usaybia.net/person/10918</v>
      </c>
      <c r="R3617" t="str">
        <f t="shared" si="361"/>
        <v>https://usaybia.net/person/10918</v>
      </c>
    </row>
    <row r="3618" spans="1:18" x14ac:dyDescent="0.25">
      <c r="A3618">
        <f t="shared" si="357"/>
        <v>109</v>
      </c>
      <c r="B3618">
        <f t="shared" si="358"/>
        <v>10919</v>
      </c>
      <c r="C3618" t="str">
        <f t="shared" si="359"/>
        <v>https://usaybia.net/person/10919</v>
      </c>
      <c r="D3618" t="str">
        <f t="shared" si="360"/>
        <v>https://usaybia.net/person/10919_____________</v>
      </c>
      <c r="Q3618" t="str">
        <f>SUBSTITUTE(SUBSTITUTE(SUBSTITUTE(CONCATENATE(C3618,F3618,G3618,H3618,I3618,J3618,K3618,L3618,SUBSTITUTE(M3618,".emedien.ub.uni-muenchen.de",""),N3618,O3618,P3618),"http",",http"),"xxx",""),"XXX","")</f>
        <v>,https://usaybia.net/person/10919</v>
      </c>
      <c r="R3618" t="str">
        <f t="shared" si="361"/>
        <v>https://usaybia.net/person/10919</v>
      </c>
    </row>
    <row r="3619" spans="1:18" x14ac:dyDescent="0.25">
      <c r="A3619">
        <f t="shared" si="357"/>
        <v>109</v>
      </c>
      <c r="B3619">
        <f t="shared" si="358"/>
        <v>10920</v>
      </c>
      <c r="C3619" t="str">
        <f t="shared" si="359"/>
        <v>https://usaybia.net/person/10920</v>
      </c>
      <c r="D3619" t="str">
        <f t="shared" si="360"/>
        <v>https://usaybia.net/person/10920_____________</v>
      </c>
      <c r="Q3619" t="str">
        <f>SUBSTITUTE(SUBSTITUTE(SUBSTITUTE(CONCATENATE(C3619,F3619,G3619,H3619,I3619,J3619,K3619,L3619,SUBSTITUTE(M3619,".emedien.ub.uni-muenchen.de",""),N3619,O3619,P3619),"http",",http"),"xxx",""),"XXX","")</f>
        <v>,https://usaybia.net/person/10920</v>
      </c>
      <c r="R3619" t="str">
        <f t="shared" si="361"/>
        <v>https://usaybia.net/person/10920</v>
      </c>
    </row>
    <row r="3620" spans="1:18" x14ac:dyDescent="0.25">
      <c r="A3620">
        <f t="shared" si="357"/>
        <v>109</v>
      </c>
      <c r="B3620">
        <f t="shared" si="358"/>
        <v>10921</v>
      </c>
      <c r="C3620" t="str">
        <f t="shared" si="359"/>
        <v>https://usaybia.net/person/10921</v>
      </c>
      <c r="D3620" t="str">
        <f t="shared" si="360"/>
        <v>https://usaybia.net/person/10921_____________</v>
      </c>
      <c r="Q3620" t="str">
        <f>SUBSTITUTE(SUBSTITUTE(SUBSTITUTE(CONCATENATE(C3620,F3620,G3620,H3620,I3620,J3620,K3620,L3620,SUBSTITUTE(M3620,".emedien.ub.uni-muenchen.de",""),N3620,O3620,P3620),"http",",http"),"xxx",""),"XXX","")</f>
        <v>,https://usaybia.net/person/10921</v>
      </c>
      <c r="R3620" t="str">
        <f t="shared" si="361"/>
        <v>https://usaybia.net/person/10921</v>
      </c>
    </row>
    <row r="3621" spans="1:18" x14ac:dyDescent="0.25">
      <c r="A3621">
        <f t="shared" si="357"/>
        <v>109</v>
      </c>
      <c r="B3621">
        <f t="shared" si="358"/>
        <v>10922</v>
      </c>
      <c r="C3621" t="str">
        <f t="shared" si="359"/>
        <v>https://usaybia.net/person/10922</v>
      </c>
      <c r="D3621" t="str">
        <f t="shared" si="360"/>
        <v>https://usaybia.net/person/10922_____________</v>
      </c>
      <c r="Q3621" t="str">
        <f>SUBSTITUTE(SUBSTITUTE(SUBSTITUTE(CONCATENATE(C3621,F3621,G3621,H3621,I3621,J3621,K3621,L3621,SUBSTITUTE(M3621,".emedien.ub.uni-muenchen.de",""),N3621,O3621,P3621),"http",",http"),"xxx",""),"XXX","")</f>
        <v>,https://usaybia.net/person/10922</v>
      </c>
      <c r="R3621" t="str">
        <f t="shared" si="361"/>
        <v>https://usaybia.net/person/10922</v>
      </c>
    </row>
    <row r="3622" spans="1:18" x14ac:dyDescent="0.25">
      <c r="A3622">
        <f t="shared" si="357"/>
        <v>109</v>
      </c>
      <c r="B3622">
        <f t="shared" si="358"/>
        <v>10923</v>
      </c>
      <c r="C3622" t="str">
        <f t="shared" si="359"/>
        <v>https://usaybia.net/person/10923</v>
      </c>
      <c r="D3622" t="str">
        <f t="shared" si="360"/>
        <v>https://usaybia.net/person/10923_____________</v>
      </c>
      <c r="Q3622" t="str">
        <f>SUBSTITUTE(SUBSTITUTE(SUBSTITUTE(CONCATENATE(C3622,F3622,G3622,H3622,I3622,J3622,K3622,L3622,SUBSTITUTE(M3622,".emedien.ub.uni-muenchen.de",""),N3622,O3622,P3622),"http",",http"),"xxx",""),"XXX","")</f>
        <v>,https://usaybia.net/person/10923</v>
      </c>
      <c r="R3622" t="str">
        <f t="shared" si="361"/>
        <v>https://usaybia.net/person/10923</v>
      </c>
    </row>
    <row r="3623" spans="1:18" x14ac:dyDescent="0.25">
      <c r="A3623">
        <f t="shared" si="357"/>
        <v>109</v>
      </c>
      <c r="B3623">
        <f t="shared" si="358"/>
        <v>10924</v>
      </c>
      <c r="C3623" t="str">
        <f t="shared" si="359"/>
        <v>https://usaybia.net/person/10924</v>
      </c>
      <c r="D3623" t="str">
        <f t="shared" si="360"/>
        <v>https://usaybia.net/person/10924_____________</v>
      </c>
      <c r="Q3623" t="str">
        <f>SUBSTITUTE(SUBSTITUTE(SUBSTITUTE(CONCATENATE(C3623,F3623,G3623,H3623,I3623,J3623,K3623,L3623,SUBSTITUTE(M3623,".emedien.ub.uni-muenchen.de",""),N3623,O3623,P3623),"http",",http"),"xxx",""),"XXX","")</f>
        <v>,https://usaybia.net/person/10924</v>
      </c>
      <c r="R3623" t="str">
        <f t="shared" si="361"/>
        <v>https://usaybia.net/person/10924</v>
      </c>
    </row>
    <row r="3624" spans="1:18" x14ac:dyDescent="0.25">
      <c r="A3624">
        <f t="shared" si="357"/>
        <v>109</v>
      </c>
      <c r="B3624">
        <f t="shared" si="358"/>
        <v>10925</v>
      </c>
      <c r="C3624" t="str">
        <f t="shared" si="359"/>
        <v>https://usaybia.net/person/10925</v>
      </c>
      <c r="D3624" t="str">
        <f t="shared" si="360"/>
        <v>https://usaybia.net/person/10925_____________</v>
      </c>
      <c r="Q3624" t="str">
        <f>SUBSTITUTE(SUBSTITUTE(SUBSTITUTE(CONCATENATE(C3624,F3624,G3624,H3624,I3624,J3624,K3624,L3624,SUBSTITUTE(M3624,".emedien.ub.uni-muenchen.de",""),N3624,O3624,P3624),"http",",http"),"xxx",""),"XXX","")</f>
        <v>,https://usaybia.net/person/10925</v>
      </c>
      <c r="R3624" t="str">
        <f t="shared" si="361"/>
        <v>https://usaybia.net/person/10925</v>
      </c>
    </row>
    <row r="3625" spans="1:18" x14ac:dyDescent="0.25">
      <c r="A3625">
        <f t="shared" si="357"/>
        <v>109</v>
      </c>
      <c r="B3625">
        <f t="shared" si="358"/>
        <v>10926</v>
      </c>
      <c r="C3625" t="str">
        <f t="shared" si="359"/>
        <v>https://usaybia.net/person/10926</v>
      </c>
      <c r="D3625" t="str">
        <f t="shared" si="360"/>
        <v>https://usaybia.net/person/10926_____________</v>
      </c>
      <c r="Q3625" t="str">
        <f>SUBSTITUTE(SUBSTITUTE(SUBSTITUTE(CONCATENATE(C3625,F3625,G3625,H3625,I3625,J3625,K3625,L3625,SUBSTITUTE(M3625,".emedien.ub.uni-muenchen.de",""),N3625,O3625,P3625),"http",",http"),"xxx",""),"XXX","")</f>
        <v>,https://usaybia.net/person/10926</v>
      </c>
      <c r="R3625" t="str">
        <f t="shared" si="361"/>
        <v>https://usaybia.net/person/10926</v>
      </c>
    </row>
    <row r="3626" spans="1:18" x14ac:dyDescent="0.25">
      <c r="A3626">
        <f t="shared" si="357"/>
        <v>109</v>
      </c>
      <c r="B3626">
        <f t="shared" si="358"/>
        <v>10927</v>
      </c>
      <c r="C3626" t="str">
        <f t="shared" si="359"/>
        <v>https://usaybia.net/person/10927</v>
      </c>
      <c r="D3626" t="str">
        <f t="shared" si="360"/>
        <v>https://usaybia.net/person/10927_____________</v>
      </c>
      <c r="Q3626" t="str">
        <f>SUBSTITUTE(SUBSTITUTE(SUBSTITUTE(CONCATENATE(C3626,F3626,G3626,H3626,I3626,J3626,K3626,L3626,SUBSTITUTE(M3626,".emedien.ub.uni-muenchen.de",""),N3626,O3626,P3626),"http",",http"),"xxx",""),"XXX","")</f>
        <v>,https://usaybia.net/person/10927</v>
      </c>
      <c r="R3626" t="str">
        <f t="shared" si="361"/>
        <v>https://usaybia.net/person/10927</v>
      </c>
    </row>
    <row r="3627" spans="1:18" x14ac:dyDescent="0.25">
      <c r="A3627">
        <f t="shared" si="357"/>
        <v>109</v>
      </c>
      <c r="B3627">
        <f t="shared" si="358"/>
        <v>10928</v>
      </c>
      <c r="C3627" t="str">
        <f t="shared" si="359"/>
        <v>https://usaybia.net/person/10928</v>
      </c>
      <c r="D3627" t="str">
        <f t="shared" si="360"/>
        <v>https://usaybia.net/person/10928_____________</v>
      </c>
      <c r="Q3627" t="str">
        <f>SUBSTITUTE(SUBSTITUTE(SUBSTITUTE(CONCATENATE(C3627,F3627,G3627,H3627,I3627,J3627,K3627,L3627,SUBSTITUTE(M3627,".emedien.ub.uni-muenchen.de",""),N3627,O3627,P3627),"http",",http"),"xxx",""),"XXX","")</f>
        <v>,https://usaybia.net/person/10928</v>
      </c>
      <c r="R3627" t="str">
        <f t="shared" si="361"/>
        <v>https://usaybia.net/person/10928</v>
      </c>
    </row>
    <row r="3628" spans="1:18" x14ac:dyDescent="0.25">
      <c r="A3628">
        <f t="shared" si="357"/>
        <v>109</v>
      </c>
      <c r="B3628">
        <f t="shared" si="358"/>
        <v>10929</v>
      </c>
      <c r="C3628" t="str">
        <f t="shared" si="359"/>
        <v>https://usaybia.net/person/10929</v>
      </c>
      <c r="D3628" t="str">
        <f t="shared" si="360"/>
        <v>https://usaybia.net/person/10929_____________</v>
      </c>
      <c r="Q3628" t="str">
        <f>SUBSTITUTE(SUBSTITUTE(SUBSTITUTE(CONCATENATE(C3628,F3628,G3628,H3628,I3628,J3628,K3628,L3628,SUBSTITUTE(M3628,".emedien.ub.uni-muenchen.de",""),N3628,O3628,P3628),"http",",http"),"xxx",""),"XXX","")</f>
        <v>,https://usaybia.net/person/10929</v>
      </c>
      <c r="R3628" t="str">
        <f t="shared" si="361"/>
        <v>https://usaybia.net/person/10929</v>
      </c>
    </row>
    <row r="3629" spans="1:18" x14ac:dyDescent="0.25">
      <c r="A3629">
        <f t="shared" si="357"/>
        <v>109</v>
      </c>
      <c r="B3629">
        <f t="shared" si="358"/>
        <v>10930</v>
      </c>
      <c r="C3629" t="str">
        <f t="shared" si="359"/>
        <v>https://usaybia.net/person/10930</v>
      </c>
      <c r="D3629" t="str">
        <f t="shared" si="360"/>
        <v>https://usaybia.net/person/10930_____________</v>
      </c>
      <c r="Q3629" t="str">
        <f>SUBSTITUTE(SUBSTITUTE(SUBSTITUTE(CONCATENATE(C3629,F3629,G3629,H3629,I3629,J3629,K3629,L3629,SUBSTITUTE(M3629,".emedien.ub.uni-muenchen.de",""),N3629,O3629,P3629),"http",",http"),"xxx",""),"XXX","")</f>
        <v>,https://usaybia.net/person/10930</v>
      </c>
      <c r="R3629" t="str">
        <f t="shared" si="361"/>
        <v>https://usaybia.net/person/10930</v>
      </c>
    </row>
    <row r="3630" spans="1:18" x14ac:dyDescent="0.25">
      <c r="A3630">
        <f t="shared" ref="A3630:A3693" si="362">A3597+1</f>
        <v>109</v>
      </c>
      <c r="B3630">
        <f t="shared" si="358"/>
        <v>10931</v>
      </c>
      <c r="C3630" t="str">
        <f t="shared" si="359"/>
        <v>https://usaybia.net/person/10931</v>
      </c>
      <c r="D3630" t="str">
        <f t="shared" si="360"/>
        <v>https://usaybia.net/person/10931_____________</v>
      </c>
      <c r="Q3630" t="str">
        <f>SUBSTITUTE(SUBSTITUTE(SUBSTITUTE(CONCATENATE(C3630,F3630,G3630,H3630,I3630,J3630,K3630,L3630,SUBSTITUTE(M3630,".emedien.ub.uni-muenchen.de",""),N3630,O3630,P3630),"http",",http"),"xxx",""),"XXX","")</f>
        <v>,https://usaybia.net/person/10931</v>
      </c>
      <c r="R3630" t="str">
        <f t="shared" si="361"/>
        <v>https://usaybia.net/person/10931</v>
      </c>
    </row>
    <row r="3631" spans="1:18" x14ac:dyDescent="0.25">
      <c r="A3631">
        <f t="shared" si="362"/>
        <v>109</v>
      </c>
      <c r="B3631">
        <f t="shared" si="358"/>
        <v>10932</v>
      </c>
      <c r="C3631" t="str">
        <f t="shared" si="359"/>
        <v>https://usaybia.net/person/10932</v>
      </c>
      <c r="D3631" t="str">
        <f t="shared" si="360"/>
        <v>https://usaybia.net/person/10932_____________</v>
      </c>
      <c r="Q3631" t="str">
        <f>SUBSTITUTE(SUBSTITUTE(SUBSTITUTE(CONCATENATE(C3631,F3631,G3631,H3631,I3631,J3631,K3631,L3631,SUBSTITUTE(M3631,".emedien.ub.uni-muenchen.de",""),N3631,O3631,P3631),"http",",http"),"xxx",""),"XXX","")</f>
        <v>,https://usaybia.net/person/10932</v>
      </c>
      <c r="R3631" t="str">
        <f t="shared" si="361"/>
        <v>https://usaybia.net/person/10932</v>
      </c>
    </row>
    <row r="3632" spans="1:18" x14ac:dyDescent="0.25">
      <c r="A3632">
        <f t="shared" si="362"/>
        <v>109</v>
      </c>
      <c r="B3632">
        <f t="shared" ref="B3632:B3695" si="363">B3631+1</f>
        <v>10933</v>
      </c>
      <c r="C3632" t="str">
        <f t="shared" si="359"/>
        <v>https://usaybia.net/person/10933</v>
      </c>
      <c r="D3632" t="str">
        <f t="shared" si="360"/>
        <v>https://usaybia.net/person/10933_____________</v>
      </c>
      <c r="Q3632" t="str">
        <f>SUBSTITUTE(SUBSTITUTE(SUBSTITUTE(CONCATENATE(C3632,F3632,G3632,H3632,I3632,J3632,K3632,L3632,SUBSTITUTE(M3632,".emedien.ub.uni-muenchen.de",""),N3632,O3632,P3632),"http",",http"),"xxx",""),"XXX","")</f>
        <v>,https://usaybia.net/person/10933</v>
      </c>
      <c r="R3632" t="str">
        <f t="shared" si="361"/>
        <v>https://usaybia.net/person/10933</v>
      </c>
    </row>
    <row r="3633" spans="1:18" x14ac:dyDescent="0.25">
      <c r="A3633">
        <f t="shared" si="362"/>
        <v>110</v>
      </c>
      <c r="B3633">
        <f>11000+1</f>
        <v>11001</v>
      </c>
      <c r="C3633" t="str">
        <f t="shared" si="359"/>
        <v>https://usaybia.net/person/11001</v>
      </c>
      <c r="D3633" t="str">
        <f t="shared" si="360"/>
        <v>https://usaybia.net/person/11001_____________</v>
      </c>
      <c r="Q3633" t="str">
        <f>SUBSTITUTE(SUBSTITUTE(SUBSTITUTE(CONCATENATE(C3633,F3633,G3633,H3633,I3633,J3633,K3633,L3633,SUBSTITUTE(M3633,".emedien.ub.uni-muenchen.de",""),N3633,O3633,P3633),"http",",http"),"xxx",""),"XXX","")</f>
        <v>,https://usaybia.net/person/11001</v>
      </c>
      <c r="R3633" t="str">
        <f t="shared" si="361"/>
        <v>https://usaybia.net/person/11001</v>
      </c>
    </row>
    <row r="3634" spans="1:18" x14ac:dyDescent="0.25">
      <c r="A3634">
        <f t="shared" si="362"/>
        <v>110</v>
      </c>
      <c r="B3634">
        <f t="shared" si="363"/>
        <v>11002</v>
      </c>
      <c r="C3634" t="str">
        <f t="shared" si="359"/>
        <v>https://usaybia.net/person/11002</v>
      </c>
      <c r="D3634" t="str">
        <f t="shared" si="360"/>
        <v>https://usaybia.net/person/11002_____________</v>
      </c>
      <c r="Q3634" t="str">
        <f>SUBSTITUTE(SUBSTITUTE(SUBSTITUTE(CONCATENATE(C3634,F3634,G3634,H3634,I3634,J3634,K3634,L3634,SUBSTITUTE(M3634,".emedien.ub.uni-muenchen.de",""),N3634,O3634,P3634),"http",",http"),"xxx",""),"XXX","")</f>
        <v>,https://usaybia.net/person/11002</v>
      </c>
      <c r="R3634" t="str">
        <f t="shared" si="361"/>
        <v>https://usaybia.net/person/11002</v>
      </c>
    </row>
    <row r="3635" spans="1:18" x14ac:dyDescent="0.25">
      <c r="A3635">
        <f t="shared" si="362"/>
        <v>110</v>
      </c>
      <c r="B3635">
        <f t="shared" si="363"/>
        <v>11003</v>
      </c>
      <c r="C3635" t="str">
        <f t="shared" si="359"/>
        <v>https://usaybia.net/person/11003</v>
      </c>
      <c r="D3635" t="str">
        <f t="shared" si="360"/>
        <v>https://usaybia.net/person/11003_____________</v>
      </c>
      <c r="Q3635" t="str">
        <f>SUBSTITUTE(SUBSTITUTE(SUBSTITUTE(CONCATENATE(C3635,F3635,G3635,H3635,I3635,J3635,K3635,L3635,SUBSTITUTE(M3635,".emedien.ub.uni-muenchen.de",""),N3635,O3635,P3635),"http",",http"),"xxx",""),"XXX","")</f>
        <v>,https://usaybia.net/person/11003</v>
      </c>
      <c r="R3635" t="str">
        <f t="shared" si="361"/>
        <v>https://usaybia.net/person/11003</v>
      </c>
    </row>
    <row r="3636" spans="1:18" x14ac:dyDescent="0.25">
      <c r="A3636">
        <f t="shared" si="362"/>
        <v>110</v>
      </c>
      <c r="B3636">
        <f t="shared" si="363"/>
        <v>11004</v>
      </c>
      <c r="C3636" t="str">
        <f t="shared" ref="C3636:C3699" si="364">"https://usaybia.net/person/"&amp;B3636</f>
        <v>https://usaybia.net/person/11004</v>
      </c>
      <c r="D3636" t="str">
        <f t="shared" ref="D3636:D3699" si="365">C3636&amp;"_____________"</f>
        <v>https://usaybia.net/person/11004_____________</v>
      </c>
      <c r="Q3636" t="str">
        <f>SUBSTITUTE(SUBSTITUTE(SUBSTITUTE(CONCATENATE(C3636,F3636,G3636,H3636,I3636,J3636,K3636,L3636,SUBSTITUTE(M3636,".emedien.ub.uni-muenchen.de",""),N3636,O3636,P3636),"http",",http"),"xxx",""),"XXX","")</f>
        <v>,https://usaybia.net/person/11004</v>
      </c>
      <c r="R3636" t="str">
        <f t="shared" si="361"/>
        <v>https://usaybia.net/person/11004</v>
      </c>
    </row>
    <row r="3637" spans="1:18" x14ac:dyDescent="0.25">
      <c r="A3637">
        <f t="shared" si="362"/>
        <v>110</v>
      </c>
      <c r="B3637">
        <f t="shared" si="363"/>
        <v>11005</v>
      </c>
      <c r="C3637" t="str">
        <f t="shared" si="364"/>
        <v>https://usaybia.net/person/11005</v>
      </c>
      <c r="D3637" t="str">
        <f t="shared" si="365"/>
        <v>https://usaybia.net/person/11005_____________</v>
      </c>
      <c r="Q3637" t="str">
        <f>SUBSTITUTE(SUBSTITUTE(SUBSTITUTE(CONCATENATE(C3637,F3637,G3637,H3637,I3637,J3637,K3637,L3637,SUBSTITUTE(M3637,".emedien.ub.uni-muenchen.de",""),N3637,O3637,P3637),"http",",http"),"xxx",""),"XXX","")</f>
        <v>,https://usaybia.net/person/11005</v>
      </c>
      <c r="R3637" t="str">
        <f t="shared" si="361"/>
        <v>https://usaybia.net/person/11005</v>
      </c>
    </row>
    <row r="3638" spans="1:18" x14ac:dyDescent="0.25">
      <c r="A3638">
        <f t="shared" si="362"/>
        <v>110</v>
      </c>
      <c r="B3638">
        <f t="shared" si="363"/>
        <v>11006</v>
      </c>
      <c r="C3638" t="str">
        <f t="shared" si="364"/>
        <v>https://usaybia.net/person/11006</v>
      </c>
      <c r="D3638" t="str">
        <f t="shared" si="365"/>
        <v>https://usaybia.net/person/11006_____________</v>
      </c>
      <c r="Q3638" t="str">
        <f>SUBSTITUTE(SUBSTITUTE(SUBSTITUTE(CONCATENATE(C3638,F3638,G3638,H3638,I3638,J3638,K3638,L3638,SUBSTITUTE(M3638,".emedien.ub.uni-muenchen.de",""),N3638,O3638,P3638),"http",",http"),"xxx",""),"XXX","")</f>
        <v>,https://usaybia.net/person/11006</v>
      </c>
      <c r="R3638" t="str">
        <f t="shared" si="361"/>
        <v>https://usaybia.net/person/11006</v>
      </c>
    </row>
    <row r="3639" spans="1:18" x14ac:dyDescent="0.25">
      <c r="A3639">
        <f t="shared" si="362"/>
        <v>110</v>
      </c>
      <c r="B3639">
        <f t="shared" si="363"/>
        <v>11007</v>
      </c>
      <c r="C3639" t="str">
        <f t="shared" si="364"/>
        <v>https://usaybia.net/person/11007</v>
      </c>
      <c r="D3639" t="str">
        <f t="shared" si="365"/>
        <v>https://usaybia.net/person/11007_____________</v>
      </c>
      <c r="Q3639" t="str">
        <f>SUBSTITUTE(SUBSTITUTE(SUBSTITUTE(CONCATENATE(C3639,F3639,G3639,H3639,I3639,J3639,K3639,L3639,SUBSTITUTE(M3639,".emedien.ub.uni-muenchen.de",""),N3639,O3639,P3639),"http",",http"),"xxx",""),"XXX","")</f>
        <v>,https://usaybia.net/person/11007</v>
      </c>
      <c r="R3639" t="str">
        <f t="shared" si="361"/>
        <v>https://usaybia.net/person/11007</v>
      </c>
    </row>
    <row r="3640" spans="1:18" x14ac:dyDescent="0.25">
      <c r="A3640">
        <f t="shared" si="362"/>
        <v>110</v>
      </c>
      <c r="B3640">
        <f t="shared" si="363"/>
        <v>11008</v>
      </c>
      <c r="C3640" t="str">
        <f t="shared" si="364"/>
        <v>https://usaybia.net/person/11008</v>
      </c>
      <c r="D3640" t="str">
        <f t="shared" si="365"/>
        <v>https://usaybia.net/person/11008_____________</v>
      </c>
      <c r="Q3640" t="str">
        <f>SUBSTITUTE(SUBSTITUTE(SUBSTITUTE(CONCATENATE(C3640,F3640,G3640,H3640,I3640,J3640,K3640,L3640,SUBSTITUTE(M3640,".emedien.ub.uni-muenchen.de",""),N3640,O3640,P3640),"http",",http"),"xxx",""),"XXX","")</f>
        <v>,https://usaybia.net/person/11008</v>
      </c>
      <c r="R3640" t="str">
        <f t="shared" si="361"/>
        <v>https://usaybia.net/person/11008</v>
      </c>
    </row>
    <row r="3641" spans="1:18" x14ac:dyDescent="0.25">
      <c r="A3641">
        <f t="shared" si="362"/>
        <v>110</v>
      </c>
      <c r="B3641">
        <f t="shared" si="363"/>
        <v>11009</v>
      </c>
      <c r="C3641" t="str">
        <f t="shared" si="364"/>
        <v>https://usaybia.net/person/11009</v>
      </c>
      <c r="D3641" t="str">
        <f t="shared" si="365"/>
        <v>https://usaybia.net/person/11009_____________</v>
      </c>
      <c r="Q3641" t="str">
        <f>SUBSTITUTE(SUBSTITUTE(SUBSTITUTE(CONCATENATE(C3641,F3641,G3641,H3641,I3641,J3641,K3641,L3641,SUBSTITUTE(M3641,".emedien.ub.uni-muenchen.de",""),N3641,O3641,P3641),"http",",http"),"xxx",""),"XXX","")</f>
        <v>,https://usaybia.net/person/11009</v>
      </c>
      <c r="R3641" t="str">
        <f t="shared" ref="R3641:R3704" si="366">RIGHT(Q3641,LEN(Q3641)-1)</f>
        <v>https://usaybia.net/person/11009</v>
      </c>
    </row>
    <row r="3642" spans="1:18" x14ac:dyDescent="0.25">
      <c r="A3642">
        <f t="shared" si="362"/>
        <v>110</v>
      </c>
      <c r="B3642">
        <f t="shared" si="363"/>
        <v>11010</v>
      </c>
      <c r="C3642" t="str">
        <f t="shared" si="364"/>
        <v>https://usaybia.net/person/11010</v>
      </c>
      <c r="D3642" t="str">
        <f t="shared" si="365"/>
        <v>https://usaybia.net/person/11010_____________</v>
      </c>
      <c r="Q3642" t="str">
        <f>SUBSTITUTE(SUBSTITUTE(SUBSTITUTE(CONCATENATE(C3642,F3642,G3642,H3642,I3642,J3642,K3642,L3642,SUBSTITUTE(M3642,".emedien.ub.uni-muenchen.de",""),N3642,O3642,P3642),"http",",http"),"xxx",""),"XXX","")</f>
        <v>,https://usaybia.net/person/11010</v>
      </c>
      <c r="R3642" t="str">
        <f t="shared" si="366"/>
        <v>https://usaybia.net/person/11010</v>
      </c>
    </row>
    <row r="3643" spans="1:18" x14ac:dyDescent="0.25">
      <c r="A3643">
        <f t="shared" si="362"/>
        <v>110</v>
      </c>
      <c r="B3643">
        <f t="shared" si="363"/>
        <v>11011</v>
      </c>
      <c r="C3643" t="str">
        <f t="shared" si="364"/>
        <v>https://usaybia.net/person/11011</v>
      </c>
      <c r="D3643" t="str">
        <f t="shared" si="365"/>
        <v>https://usaybia.net/person/11011_____________</v>
      </c>
      <c r="Q3643" t="str">
        <f>SUBSTITUTE(SUBSTITUTE(SUBSTITUTE(CONCATENATE(C3643,F3643,G3643,H3643,I3643,J3643,K3643,L3643,SUBSTITUTE(M3643,".emedien.ub.uni-muenchen.de",""),N3643,O3643,P3643),"http",",http"),"xxx",""),"XXX","")</f>
        <v>,https://usaybia.net/person/11011</v>
      </c>
      <c r="R3643" t="str">
        <f t="shared" si="366"/>
        <v>https://usaybia.net/person/11011</v>
      </c>
    </row>
    <row r="3644" spans="1:18" x14ac:dyDescent="0.25">
      <c r="A3644">
        <f t="shared" si="362"/>
        <v>110</v>
      </c>
      <c r="B3644">
        <f t="shared" si="363"/>
        <v>11012</v>
      </c>
      <c r="C3644" t="str">
        <f t="shared" si="364"/>
        <v>https://usaybia.net/person/11012</v>
      </c>
      <c r="D3644" t="str">
        <f t="shared" si="365"/>
        <v>https://usaybia.net/person/11012_____________</v>
      </c>
      <c r="Q3644" t="str">
        <f>SUBSTITUTE(SUBSTITUTE(SUBSTITUTE(CONCATENATE(C3644,F3644,G3644,H3644,I3644,J3644,K3644,L3644,SUBSTITUTE(M3644,".emedien.ub.uni-muenchen.de",""),N3644,O3644,P3644),"http",",http"),"xxx",""),"XXX","")</f>
        <v>,https://usaybia.net/person/11012</v>
      </c>
      <c r="R3644" t="str">
        <f t="shared" si="366"/>
        <v>https://usaybia.net/person/11012</v>
      </c>
    </row>
    <row r="3645" spans="1:18" x14ac:dyDescent="0.25">
      <c r="A3645">
        <f t="shared" si="362"/>
        <v>110</v>
      </c>
      <c r="B3645">
        <f t="shared" si="363"/>
        <v>11013</v>
      </c>
      <c r="C3645" t="str">
        <f t="shared" si="364"/>
        <v>https://usaybia.net/person/11013</v>
      </c>
      <c r="D3645" t="str">
        <f t="shared" si="365"/>
        <v>https://usaybia.net/person/11013_____________</v>
      </c>
      <c r="Q3645" t="str">
        <f>SUBSTITUTE(SUBSTITUTE(SUBSTITUTE(CONCATENATE(C3645,F3645,G3645,H3645,I3645,J3645,K3645,L3645,SUBSTITUTE(M3645,".emedien.ub.uni-muenchen.de",""),N3645,O3645,P3645),"http",",http"),"xxx",""),"XXX","")</f>
        <v>,https://usaybia.net/person/11013</v>
      </c>
      <c r="R3645" t="str">
        <f t="shared" si="366"/>
        <v>https://usaybia.net/person/11013</v>
      </c>
    </row>
    <row r="3646" spans="1:18" x14ac:dyDescent="0.25">
      <c r="A3646">
        <f t="shared" si="362"/>
        <v>110</v>
      </c>
      <c r="B3646">
        <f t="shared" si="363"/>
        <v>11014</v>
      </c>
      <c r="C3646" t="str">
        <f t="shared" si="364"/>
        <v>https://usaybia.net/person/11014</v>
      </c>
      <c r="D3646" t="str">
        <f t="shared" si="365"/>
        <v>https://usaybia.net/person/11014_____________</v>
      </c>
      <c r="Q3646" t="str">
        <f>SUBSTITUTE(SUBSTITUTE(SUBSTITUTE(CONCATENATE(C3646,F3646,G3646,H3646,I3646,J3646,K3646,L3646,SUBSTITUTE(M3646,".emedien.ub.uni-muenchen.de",""),N3646,O3646,P3646),"http",",http"),"xxx",""),"XXX","")</f>
        <v>,https://usaybia.net/person/11014</v>
      </c>
      <c r="R3646" t="str">
        <f t="shared" si="366"/>
        <v>https://usaybia.net/person/11014</v>
      </c>
    </row>
    <row r="3647" spans="1:18" x14ac:dyDescent="0.25">
      <c r="A3647">
        <f t="shared" si="362"/>
        <v>110</v>
      </c>
      <c r="B3647">
        <f t="shared" si="363"/>
        <v>11015</v>
      </c>
      <c r="C3647" t="str">
        <f t="shared" si="364"/>
        <v>https://usaybia.net/person/11015</v>
      </c>
      <c r="D3647" t="str">
        <f t="shared" si="365"/>
        <v>https://usaybia.net/person/11015_____________</v>
      </c>
      <c r="Q3647" t="str">
        <f>SUBSTITUTE(SUBSTITUTE(SUBSTITUTE(CONCATENATE(C3647,F3647,G3647,H3647,I3647,J3647,K3647,L3647,SUBSTITUTE(M3647,".emedien.ub.uni-muenchen.de",""),N3647,O3647,P3647),"http",",http"),"xxx",""),"XXX","")</f>
        <v>,https://usaybia.net/person/11015</v>
      </c>
      <c r="R3647" t="str">
        <f t="shared" si="366"/>
        <v>https://usaybia.net/person/11015</v>
      </c>
    </row>
    <row r="3648" spans="1:18" x14ac:dyDescent="0.25">
      <c r="A3648">
        <f t="shared" si="362"/>
        <v>110</v>
      </c>
      <c r="B3648">
        <f t="shared" si="363"/>
        <v>11016</v>
      </c>
      <c r="C3648" t="str">
        <f t="shared" si="364"/>
        <v>https://usaybia.net/person/11016</v>
      </c>
      <c r="D3648" t="str">
        <f t="shared" si="365"/>
        <v>https://usaybia.net/person/11016_____________</v>
      </c>
      <c r="Q3648" t="str">
        <f>SUBSTITUTE(SUBSTITUTE(SUBSTITUTE(CONCATENATE(C3648,F3648,G3648,H3648,I3648,J3648,K3648,L3648,SUBSTITUTE(M3648,".emedien.ub.uni-muenchen.de",""),N3648,O3648,P3648),"http",",http"),"xxx",""),"XXX","")</f>
        <v>,https://usaybia.net/person/11016</v>
      </c>
      <c r="R3648" t="str">
        <f t="shared" si="366"/>
        <v>https://usaybia.net/person/11016</v>
      </c>
    </row>
    <row r="3649" spans="1:18" x14ac:dyDescent="0.25">
      <c r="A3649">
        <f t="shared" si="362"/>
        <v>110</v>
      </c>
      <c r="B3649">
        <f t="shared" si="363"/>
        <v>11017</v>
      </c>
      <c r="C3649" t="str">
        <f t="shared" si="364"/>
        <v>https://usaybia.net/person/11017</v>
      </c>
      <c r="D3649" t="str">
        <f t="shared" si="365"/>
        <v>https://usaybia.net/person/11017_____________</v>
      </c>
      <c r="Q3649" t="str">
        <f>SUBSTITUTE(SUBSTITUTE(SUBSTITUTE(CONCATENATE(C3649,F3649,G3649,H3649,I3649,J3649,K3649,L3649,SUBSTITUTE(M3649,".emedien.ub.uni-muenchen.de",""),N3649,O3649,P3649),"http",",http"),"xxx",""),"XXX","")</f>
        <v>,https://usaybia.net/person/11017</v>
      </c>
      <c r="R3649" t="str">
        <f t="shared" si="366"/>
        <v>https://usaybia.net/person/11017</v>
      </c>
    </row>
    <row r="3650" spans="1:18" x14ac:dyDescent="0.25">
      <c r="A3650">
        <f t="shared" si="362"/>
        <v>110</v>
      </c>
      <c r="B3650">
        <f t="shared" si="363"/>
        <v>11018</v>
      </c>
      <c r="C3650" t="str">
        <f t="shared" si="364"/>
        <v>https://usaybia.net/person/11018</v>
      </c>
      <c r="D3650" t="str">
        <f t="shared" si="365"/>
        <v>https://usaybia.net/person/11018_____________</v>
      </c>
      <c r="Q3650" t="str">
        <f>SUBSTITUTE(SUBSTITUTE(SUBSTITUTE(CONCATENATE(C3650,F3650,G3650,H3650,I3650,J3650,K3650,L3650,SUBSTITUTE(M3650,".emedien.ub.uni-muenchen.de",""),N3650,O3650,P3650),"http",",http"),"xxx",""),"XXX","")</f>
        <v>,https://usaybia.net/person/11018</v>
      </c>
      <c r="R3650" t="str">
        <f t="shared" si="366"/>
        <v>https://usaybia.net/person/11018</v>
      </c>
    </row>
    <row r="3651" spans="1:18" x14ac:dyDescent="0.25">
      <c r="A3651">
        <f t="shared" si="362"/>
        <v>110</v>
      </c>
      <c r="B3651">
        <f t="shared" si="363"/>
        <v>11019</v>
      </c>
      <c r="C3651" t="str">
        <f t="shared" si="364"/>
        <v>https://usaybia.net/person/11019</v>
      </c>
      <c r="D3651" t="str">
        <f t="shared" si="365"/>
        <v>https://usaybia.net/person/11019_____________</v>
      </c>
      <c r="Q3651" t="str">
        <f>SUBSTITUTE(SUBSTITUTE(SUBSTITUTE(CONCATENATE(C3651,F3651,G3651,H3651,I3651,J3651,K3651,L3651,SUBSTITUTE(M3651,".emedien.ub.uni-muenchen.de",""),N3651,O3651,P3651),"http",",http"),"xxx",""),"XXX","")</f>
        <v>,https://usaybia.net/person/11019</v>
      </c>
      <c r="R3651" t="str">
        <f t="shared" si="366"/>
        <v>https://usaybia.net/person/11019</v>
      </c>
    </row>
    <row r="3652" spans="1:18" x14ac:dyDescent="0.25">
      <c r="A3652">
        <f t="shared" si="362"/>
        <v>110</v>
      </c>
      <c r="B3652">
        <f t="shared" si="363"/>
        <v>11020</v>
      </c>
      <c r="C3652" t="str">
        <f t="shared" si="364"/>
        <v>https://usaybia.net/person/11020</v>
      </c>
      <c r="D3652" t="str">
        <f t="shared" si="365"/>
        <v>https://usaybia.net/person/11020_____________</v>
      </c>
      <c r="Q3652" t="str">
        <f>SUBSTITUTE(SUBSTITUTE(SUBSTITUTE(CONCATENATE(C3652,F3652,G3652,H3652,I3652,J3652,K3652,L3652,SUBSTITUTE(M3652,".emedien.ub.uni-muenchen.de",""),N3652,O3652,P3652),"http",",http"),"xxx",""),"XXX","")</f>
        <v>,https://usaybia.net/person/11020</v>
      </c>
      <c r="R3652" t="str">
        <f t="shared" si="366"/>
        <v>https://usaybia.net/person/11020</v>
      </c>
    </row>
    <row r="3653" spans="1:18" x14ac:dyDescent="0.25">
      <c r="A3653">
        <f t="shared" si="362"/>
        <v>110</v>
      </c>
      <c r="B3653">
        <f t="shared" si="363"/>
        <v>11021</v>
      </c>
      <c r="C3653" t="str">
        <f t="shared" si="364"/>
        <v>https://usaybia.net/person/11021</v>
      </c>
      <c r="D3653" t="str">
        <f t="shared" si="365"/>
        <v>https://usaybia.net/person/11021_____________</v>
      </c>
      <c r="Q3653" t="str">
        <f>SUBSTITUTE(SUBSTITUTE(SUBSTITUTE(CONCATENATE(C3653,F3653,G3653,H3653,I3653,J3653,K3653,L3653,SUBSTITUTE(M3653,".emedien.ub.uni-muenchen.de",""),N3653,O3653,P3653),"http",",http"),"xxx",""),"XXX","")</f>
        <v>,https://usaybia.net/person/11021</v>
      </c>
      <c r="R3653" t="str">
        <f t="shared" si="366"/>
        <v>https://usaybia.net/person/11021</v>
      </c>
    </row>
    <row r="3654" spans="1:18" x14ac:dyDescent="0.25">
      <c r="A3654">
        <f t="shared" si="362"/>
        <v>110</v>
      </c>
      <c r="B3654">
        <f t="shared" si="363"/>
        <v>11022</v>
      </c>
      <c r="C3654" t="str">
        <f t="shared" si="364"/>
        <v>https://usaybia.net/person/11022</v>
      </c>
      <c r="D3654" t="str">
        <f t="shared" si="365"/>
        <v>https://usaybia.net/person/11022_____________</v>
      </c>
      <c r="Q3654" t="str">
        <f>SUBSTITUTE(SUBSTITUTE(SUBSTITUTE(CONCATENATE(C3654,F3654,G3654,H3654,I3654,J3654,K3654,L3654,SUBSTITUTE(M3654,".emedien.ub.uni-muenchen.de",""),N3654,O3654,P3654),"http",",http"),"xxx",""),"XXX","")</f>
        <v>,https://usaybia.net/person/11022</v>
      </c>
      <c r="R3654" t="str">
        <f t="shared" si="366"/>
        <v>https://usaybia.net/person/11022</v>
      </c>
    </row>
    <row r="3655" spans="1:18" x14ac:dyDescent="0.25">
      <c r="A3655">
        <f t="shared" si="362"/>
        <v>110</v>
      </c>
      <c r="B3655">
        <f t="shared" si="363"/>
        <v>11023</v>
      </c>
      <c r="C3655" t="str">
        <f t="shared" si="364"/>
        <v>https://usaybia.net/person/11023</v>
      </c>
      <c r="D3655" t="str">
        <f t="shared" si="365"/>
        <v>https://usaybia.net/person/11023_____________</v>
      </c>
      <c r="Q3655" t="str">
        <f>SUBSTITUTE(SUBSTITUTE(SUBSTITUTE(CONCATENATE(C3655,F3655,G3655,H3655,I3655,J3655,K3655,L3655,SUBSTITUTE(M3655,".emedien.ub.uni-muenchen.de",""),N3655,O3655,P3655),"http",",http"),"xxx",""),"XXX","")</f>
        <v>,https://usaybia.net/person/11023</v>
      </c>
      <c r="R3655" t="str">
        <f t="shared" si="366"/>
        <v>https://usaybia.net/person/11023</v>
      </c>
    </row>
    <row r="3656" spans="1:18" x14ac:dyDescent="0.25">
      <c r="A3656">
        <f t="shared" si="362"/>
        <v>110</v>
      </c>
      <c r="B3656">
        <f t="shared" si="363"/>
        <v>11024</v>
      </c>
      <c r="C3656" t="str">
        <f t="shared" si="364"/>
        <v>https://usaybia.net/person/11024</v>
      </c>
      <c r="D3656" t="str">
        <f t="shared" si="365"/>
        <v>https://usaybia.net/person/11024_____________</v>
      </c>
      <c r="Q3656" t="str">
        <f>SUBSTITUTE(SUBSTITUTE(SUBSTITUTE(CONCATENATE(C3656,F3656,G3656,H3656,I3656,J3656,K3656,L3656,SUBSTITUTE(M3656,".emedien.ub.uni-muenchen.de",""),N3656,O3656,P3656),"http",",http"),"xxx",""),"XXX","")</f>
        <v>,https://usaybia.net/person/11024</v>
      </c>
      <c r="R3656" t="str">
        <f t="shared" si="366"/>
        <v>https://usaybia.net/person/11024</v>
      </c>
    </row>
    <row r="3657" spans="1:18" x14ac:dyDescent="0.25">
      <c r="A3657">
        <f t="shared" si="362"/>
        <v>110</v>
      </c>
      <c r="B3657">
        <f t="shared" si="363"/>
        <v>11025</v>
      </c>
      <c r="C3657" t="str">
        <f t="shared" si="364"/>
        <v>https://usaybia.net/person/11025</v>
      </c>
      <c r="D3657" t="str">
        <f t="shared" si="365"/>
        <v>https://usaybia.net/person/11025_____________</v>
      </c>
      <c r="Q3657" t="str">
        <f>SUBSTITUTE(SUBSTITUTE(SUBSTITUTE(CONCATENATE(C3657,F3657,G3657,H3657,I3657,J3657,K3657,L3657,SUBSTITUTE(M3657,".emedien.ub.uni-muenchen.de",""),N3657,O3657,P3657),"http",",http"),"xxx",""),"XXX","")</f>
        <v>,https://usaybia.net/person/11025</v>
      </c>
      <c r="R3657" t="str">
        <f t="shared" si="366"/>
        <v>https://usaybia.net/person/11025</v>
      </c>
    </row>
    <row r="3658" spans="1:18" x14ac:dyDescent="0.25">
      <c r="A3658">
        <f t="shared" si="362"/>
        <v>110</v>
      </c>
      <c r="B3658">
        <f t="shared" si="363"/>
        <v>11026</v>
      </c>
      <c r="C3658" t="str">
        <f t="shared" si="364"/>
        <v>https://usaybia.net/person/11026</v>
      </c>
      <c r="D3658" t="str">
        <f t="shared" si="365"/>
        <v>https://usaybia.net/person/11026_____________</v>
      </c>
      <c r="Q3658" t="str">
        <f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66"/>
        <v>https://usaybia.net/person/11026</v>
      </c>
    </row>
    <row r="3659" spans="1:18" x14ac:dyDescent="0.25">
      <c r="A3659">
        <f t="shared" si="362"/>
        <v>110</v>
      </c>
      <c r="B3659">
        <f t="shared" si="363"/>
        <v>11027</v>
      </c>
      <c r="C3659" t="str">
        <f t="shared" si="364"/>
        <v>https://usaybia.net/person/11027</v>
      </c>
      <c r="D3659" t="str">
        <f t="shared" si="365"/>
        <v>https://usaybia.net/person/11027_____________</v>
      </c>
      <c r="Q3659" t="str">
        <f>SUBSTITUTE(SUBSTITUTE(SUBSTITUTE(CONCATENATE(C3659,F3659,G3659,H3659,I3659,J3659,K3659,L3659,SUBSTITUTE(M3659,".emedien.ub.uni-muenchen.de",""),N3659,O3659,P3659),"http",",http"),"xxx",""),"XXX","")</f>
        <v>,https://usaybia.net/person/11027</v>
      </c>
      <c r="R3659" t="str">
        <f t="shared" si="366"/>
        <v>https://usaybia.net/person/11027</v>
      </c>
    </row>
    <row r="3660" spans="1:18" x14ac:dyDescent="0.25">
      <c r="A3660">
        <f t="shared" si="362"/>
        <v>110</v>
      </c>
      <c r="B3660">
        <f t="shared" si="363"/>
        <v>11028</v>
      </c>
      <c r="C3660" t="str">
        <f t="shared" si="364"/>
        <v>https://usaybia.net/person/11028</v>
      </c>
      <c r="D3660" t="str">
        <f t="shared" si="365"/>
        <v>https://usaybia.net/person/11028_____________</v>
      </c>
      <c r="Q3660" t="str">
        <f>SUBSTITUTE(SUBSTITUTE(SUBSTITUTE(CONCATENATE(C3660,F3660,G3660,H3660,I3660,J3660,K3660,L3660,SUBSTITUTE(M3660,".emedien.ub.uni-muenchen.de",""),N3660,O3660,P3660),"http",",http"),"xxx",""),"XXX","")</f>
        <v>,https://usaybia.net/person/11028</v>
      </c>
      <c r="R3660" t="str">
        <f t="shared" si="366"/>
        <v>https://usaybia.net/person/11028</v>
      </c>
    </row>
    <row r="3661" spans="1:18" x14ac:dyDescent="0.25">
      <c r="A3661">
        <f t="shared" si="362"/>
        <v>110</v>
      </c>
      <c r="B3661">
        <f t="shared" si="363"/>
        <v>11029</v>
      </c>
      <c r="C3661" t="str">
        <f t="shared" si="364"/>
        <v>https://usaybia.net/person/11029</v>
      </c>
      <c r="D3661" t="str">
        <f t="shared" si="365"/>
        <v>https://usaybia.net/person/11029_____________</v>
      </c>
      <c r="Q3661" t="str">
        <f>SUBSTITUTE(SUBSTITUTE(SUBSTITUTE(CONCATENATE(C3661,F3661,G3661,H3661,I3661,J3661,K3661,L3661,SUBSTITUTE(M3661,".emedien.ub.uni-muenchen.de",""),N3661,O3661,P3661),"http",",http"),"xxx",""),"XXX","")</f>
        <v>,https://usaybia.net/person/11029</v>
      </c>
      <c r="R3661" t="str">
        <f t="shared" si="366"/>
        <v>https://usaybia.net/person/11029</v>
      </c>
    </row>
    <row r="3662" spans="1:18" x14ac:dyDescent="0.25">
      <c r="A3662">
        <f t="shared" si="362"/>
        <v>110</v>
      </c>
      <c r="B3662">
        <f t="shared" si="363"/>
        <v>11030</v>
      </c>
      <c r="C3662" t="str">
        <f t="shared" si="364"/>
        <v>https://usaybia.net/person/11030</v>
      </c>
      <c r="D3662" t="str">
        <f t="shared" si="365"/>
        <v>https://usaybia.net/person/11030_____________</v>
      </c>
      <c r="Q3662" t="str">
        <f>SUBSTITUTE(SUBSTITUTE(SUBSTITUTE(CONCATENATE(C3662,F3662,G3662,H3662,I3662,J3662,K3662,L3662,SUBSTITUTE(M3662,".emedien.ub.uni-muenchen.de",""),N3662,O3662,P3662),"http",",http"),"xxx",""),"XXX","")</f>
        <v>,https://usaybia.net/person/11030</v>
      </c>
      <c r="R3662" t="str">
        <f t="shared" si="366"/>
        <v>https://usaybia.net/person/11030</v>
      </c>
    </row>
    <row r="3663" spans="1:18" x14ac:dyDescent="0.25">
      <c r="A3663">
        <f t="shared" si="362"/>
        <v>110</v>
      </c>
      <c r="B3663">
        <f t="shared" si="363"/>
        <v>11031</v>
      </c>
      <c r="C3663" t="str">
        <f t="shared" si="364"/>
        <v>https://usaybia.net/person/11031</v>
      </c>
      <c r="D3663" t="str">
        <f t="shared" si="365"/>
        <v>https://usaybia.net/person/11031_____________</v>
      </c>
      <c r="Q3663" t="str">
        <f>SUBSTITUTE(SUBSTITUTE(SUBSTITUTE(CONCATENATE(C3663,F3663,G3663,H3663,I3663,J3663,K3663,L3663,SUBSTITUTE(M3663,".emedien.ub.uni-muenchen.de",""),N3663,O3663,P3663),"http",",http"),"xxx",""),"XXX","")</f>
        <v>,https://usaybia.net/person/11031</v>
      </c>
      <c r="R3663" t="str">
        <f t="shared" si="366"/>
        <v>https://usaybia.net/person/11031</v>
      </c>
    </row>
    <row r="3664" spans="1:18" x14ac:dyDescent="0.25">
      <c r="A3664">
        <f t="shared" si="362"/>
        <v>110</v>
      </c>
      <c r="B3664">
        <f t="shared" si="363"/>
        <v>11032</v>
      </c>
      <c r="C3664" t="str">
        <f t="shared" si="364"/>
        <v>https://usaybia.net/person/11032</v>
      </c>
      <c r="D3664" t="str">
        <f t="shared" si="365"/>
        <v>https://usaybia.net/person/11032_____________</v>
      </c>
      <c r="Q3664" t="str">
        <f>SUBSTITUTE(SUBSTITUTE(SUBSTITUTE(CONCATENATE(C3664,F3664,G3664,H3664,I3664,J3664,K3664,L3664,SUBSTITUTE(M3664,".emedien.ub.uni-muenchen.de",""),N3664,O3664,P3664),"http",",http"),"xxx",""),"XXX","")</f>
        <v>,https://usaybia.net/person/11032</v>
      </c>
      <c r="R3664" t="str">
        <f t="shared" si="366"/>
        <v>https://usaybia.net/person/11032</v>
      </c>
    </row>
    <row r="3665" spans="1:18" x14ac:dyDescent="0.25">
      <c r="A3665">
        <f t="shared" si="362"/>
        <v>110</v>
      </c>
      <c r="B3665">
        <f t="shared" si="363"/>
        <v>11033</v>
      </c>
      <c r="C3665" t="str">
        <f t="shared" si="364"/>
        <v>https://usaybia.net/person/11033</v>
      </c>
      <c r="D3665" t="str">
        <f t="shared" si="365"/>
        <v>https://usaybia.net/person/11033_____________</v>
      </c>
      <c r="Q3665" t="str">
        <f>SUBSTITUTE(SUBSTITUTE(SUBSTITUTE(CONCATENATE(C3665,F3665,G3665,H3665,I3665,J3665,K3665,L3665,SUBSTITUTE(M3665,".emedien.ub.uni-muenchen.de",""),N3665,O3665,P3665),"http",",http"),"xxx",""),"XXX","")</f>
        <v>,https://usaybia.net/person/11033</v>
      </c>
      <c r="R3665" t="str">
        <f t="shared" si="366"/>
        <v>https://usaybia.net/person/11033</v>
      </c>
    </row>
    <row r="3666" spans="1:18" x14ac:dyDescent="0.25">
      <c r="A3666">
        <f t="shared" si="362"/>
        <v>111</v>
      </c>
      <c r="B3666">
        <f>11100+1</f>
        <v>11101</v>
      </c>
      <c r="C3666" t="str">
        <f t="shared" si="364"/>
        <v>https://usaybia.net/person/11101</v>
      </c>
      <c r="D3666" t="str">
        <f t="shared" si="365"/>
        <v>https://usaybia.net/person/11101_____________</v>
      </c>
      <c r="Q3666" t="str">
        <f>SUBSTITUTE(SUBSTITUTE(SUBSTITUTE(CONCATENATE(C3666,F3666,G3666,H3666,I3666,J3666,K3666,L3666,SUBSTITUTE(M3666,".emedien.ub.uni-muenchen.de",""),N3666,O3666,P3666),"http",",http"),"xxx",""),"XXX","")</f>
        <v>,https://usaybia.net/person/11101</v>
      </c>
      <c r="R3666" t="str">
        <f t="shared" si="366"/>
        <v>https://usaybia.net/person/11101</v>
      </c>
    </row>
    <row r="3667" spans="1:18" x14ac:dyDescent="0.25">
      <c r="A3667">
        <f t="shared" si="362"/>
        <v>111</v>
      </c>
      <c r="B3667">
        <f t="shared" si="363"/>
        <v>11102</v>
      </c>
      <c r="C3667" t="str">
        <f t="shared" si="364"/>
        <v>https://usaybia.net/person/11102</v>
      </c>
      <c r="D3667" t="str">
        <f t="shared" si="365"/>
        <v>https://usaybia.net/person/11102_____________</v>
      </c>
      <c r="Q3667" t="str">
        <f>SUBSTITUTE(SUBSTITUTE(SUBSTITUTE(CONCATENATE(C3667,F3667,G3667,H3667,I3667,J3667,K3667,L3667,SUBSTITUTE(M3667,".emedien.ub.uni-muenchen.de",""),N3667,O3667,P3667),"http",",http"),"xxx",""),"XXX","")</f>
        <v>,https://usaybia.net/person/11102</v>
      </c>
      <c r="R3667" t="str">
        <f t="shared" si="366"/>
        <v>https://usaybia.net/person/11102</v>
      </c>
    </row>
    <row r="3668" spans="1:18" x14ac:dyDescent="0.25">
      <c r="A3668">
        <f t="shared" si="362"/>
        <v>111</v>
      </c>
      <c r="B3668">
        <f t="shared" si="363"/>
        <v>11103</v>
      </c>
      <c r="C3668" t="str">
        <f t="shared" si="364"/>
        <v>https://usaybia.net/person/11103</v>
      </c>
      <c r="D3668" t="str">
        <f t="shared" si="365"/>
        <v>https://usaybia.net/person/11103_____________</v>
      </c>
      <c r="Q3668" t="str">
        <f>SUBSTITUTE(SUBSTITUTE(SUBSTITUTE(CONCATENATE(C3668,F3668,G3668,H3668,I3668,J3668,K3668,L3668,SUBSTITUTE(M3668,".emedien.ub.uni-muenchen.de",""),N3668,O3668,P3668),"http",",http"),"xxx",""),"XXX","")</f>
        <v>,https://usaybia.net/person/11103</v>
      </c>
      <c r="R3668" t="str">
        <f t="shared" si="366"/>
        <v>https://usaybia.net/person/11103</v>
      </c>
    </row>
    <row r="3669" spans="1:18" x14ac:dyDescent="0.25">
      <c r="A3669">
        <f t="shared" si="362"/>
        <v>111</v>
      </c>
      <c r="B3669">
        <f t="shared" si="363"/>
        <v>11104</v>
      </c>
      <c r="C3669" t="str">
        <f t="shared" si="364"/>
        <v>https://usaybia.net/person/11104</v>
      </c>
      <c r="D3669" t="str">
        <f t="shared" si="365"/>
        <v>https://usaybia.net/person/11104_____________</v>
      </c>
      <c r="Q3669" t="str">
        <f>SUBSTITUTE(SUBSTITUTE(SUBSTITUTE(CONCATENATE(C3669,F3669,G3669,H3669,I3669,J3669,K3669,L3669,SUBSTITUTE(M3669,".emedien.ub.uni-muenchen.de",""),N3669,O3669,P3669),"http",",http"),"xxx",""),"XXX","")</f>
        <v>,https://usaybia.net/person/11104</v>
      </c>
      <c r="R3669" t="str">
        <f t="shared" si="366"/>
        <v>https://usaybia.net/person/11104</v>
      </c>
    </row>
    <row r="3670" spans="1:18" x14ac:dyDescent="0.25">
      <c r="A3670">
        <f t="shared" si="362"/>
        <v>111</v>
      </c>
      <c r="B3670">
        <f t="shared" si="363"/>
        <v>11105</v>
      </c>
      <c r="C3670" t="str">
        <f t="shared" si="364"/>
        <v>https://usaybia.net/person/11105</v>
      </c>
      <c r="D3670" t="str">
        <f t="shared" si="365"/>
        <v>https://usaybia.net/person/11105_____________</v>
      </c>
      <c r="Q3670" t="str">
        <f>SUBSTITUTE(SUBSTITUTE(SUBSTITUTE(CONCATENATE(C3670,F3670,G3670,H3670,I3670,J3670,K3670,L3670,SUBSTITUTE(M3670,".emedien.ub.uni-muenchen.de",""),N3670,O3670,P3670),"http",",http"),"xxx",""),"XXX","")</f>
        <v>,https://usaybia.net/person/11105</v>
      </c>
      <c r="R3670" t="str">
        <f t="shared" si="366"/>
        <v>https://usaybia.net/person/11105</v>
      </c>
    </row>
    <row r="3671" spans="1:18" x14ac:dyDescent="0.25">
      <c r="A3671">
        <f t="shared" si="362"/>
        <v>111</v>
      </c>
      <c r="B3671">
        <f t="shared" si="363"/>
        <v>11106</v>
      </c>
      <c r="C3671" t="str">
        <f t="shared" si="364"/>
        <v>https://usaybia.net/person/11106</v>
      </c>
      <c r="D3671" t="str">
        <f t="shared" si="365"/>
        <v>https://usaybia.net/person/11106_____________</v>
      </c>
      <c r="Q3671" t="str">
        <f>SUBSTITUTE(SUBSTITUTE(SUBSTITUTE(CONCATENATE(C3671,F3671,G3671,H3671,I3671,J3671,K3671,L3671,SUBSTITUTE(M3671,".emedien.ub.uni-muenchen.de",""),N3671,O3671,P3671),"http",",http"),"xxx",""),"XXX","")</f>
        <v>,https://usaybia.net/person/11106</v>
      </c>
      <c r="R3671" t="str">
        <f t="shared" si="366"/>
        <v>https://usaybia.net/person/11106</v>
      </c>
    </row>
    <row r="3672" spans="1:18" x14ac:dyDescent="0.25">
      <c r="A3672">
        <f t="shared" si="362"/>
        <v>111</v>
      </c>
      <c r="B3672">
        <f t="shared" si="363"/>
        <v>11107</v>
      </c>
      <c r="C3672" t="str">
        <f t="shared" si="364"/>
        <v>https://usaybia.net/person/11107</v>
      </c>
      <c r="D3672" t="str">
        <f t="shared" si="365"/>
        <v>https://usaybia.net/person/11107_____________</v>
      </c>
      <c r="Q3672" t="str">
        <f>SUBSTITUTE(SUBSTITUTE(SUBSTITUTE(CONCATENATE(C3672,F3672,G3672,H3672,I3672,J3672,K3672,L3672,SUBSTITUTE(M3672,".emedien.ub.uni-muenchen.de",""),N3672,O3672,P3672),"http",",http"),"xxx",""),"XXX","")</f>
        <v>,https://usaybia.net/person/11107</v>
      </c>
      <c r="R3672" t="str">
        <f t="shared" si="366"/>
        <v>https://usaybia.net/person/11107</v>
      </c>
    </row>
    <row r="3673" spans="1:18" x14ac:dyDescent="0.25">
      <c r="A3673">
        <f t="shared" si="362"/>
        <v>111</v>
      </c>
      <c r="B3673">
        <f t="shared" si="363"/>
        <v>11108</v>
      </c>
      <c r="C3673" t="str">
        <f t="shared" si="364"/>
        <v>https://usaybia.net/person/11108</v>
      </c>
      <c r="D3673" t="str">
        <f t="shared" si="365"/>
        <v>https://usaybia.net/person/11108_____________</v>
      </c>
      <c r="Q3673" t="str">
        <f>SUBSTITUTE(SUBSTITUTE(SUBSTITUTE(CONCATENATE(C3673,F3673,G3673,H3673,I3673,J3673,K3673,L3673,SUBSTITUTE(M3673,".emedien.ub.uni-muenchen.de",""),N3673,O3673,P3673),"http",",http"),"xxx",""),"XXX","")</f>
        <v>,https://usaybia.net/person/11108</v>
      </c>
      <c r="R3673" t="str">
        <f t="shared" si="366"/>
        <v>https://usaybia.net/person/11108</v>
      </c>
    </row>
    <row r="3674" spans="1:18" x14ac:dyDescent="0.25">
      <c r="A3674">
        <f t="shared" si="362"/>
        <v>111</v>
      </c>
      <c r="B3674">
        <f t="shared" si="363"/>
        <v>11109</v>
      </c>
      <c r="C3674" t="str">
        <f t="shared" si="364"/>
        <v>https://usaybia.net/person/11109</v>
      </c>
      <c r="D3674" t="str">
        <f t="shared" si="365"/>
        <v>https://usaybia.net/person/11109_____________</v>
      </c>
      <c r="Q3674" t="str">
        <f>SUBSTITUTE(SUBSTITUTE(SUBSTITUTE(CONCATENATE(C3674,F3674,G3674,H3674,I3674,J3674,K3674,L3674,SUBSTITUTE(M3674,".emedien.ub.uni-muenchen.de",""),N3674,O3674,P3674),"http",",http"),"xxx",""),"XXX","")</f>
        <v>,https://usaybia.net/person/11109</v>
      </c>
      <c r="R3674" t="str">
        <f t="shared" si="366"/>
        <v>https://usaybia.net/person/11109</v>
      </c>
    </row>
    <row r="3675" spans="1:18" x14ac:dyDescent="0.25">
      <c r="A3675">
        <f t="shared" si="362"/>
        <v>111</v>
      </c>
      <c r="B3675">
        <f t="shared" si="363"/>
        <v>11110</v>
      </c>
      <c r="C3675" t="str">
        <f t="shared" si="364"/>
        <v>https://usaybia.net/person/11110</v>
      </c>
      <c r="D3675" t="str">
        <f t="shared" si="365"/>
        <v>https://usaybia.net/person/11110_____________</v>
      </c>
      <c r="Q3675" t="str">
        <f>SUBSTITUTE(SUBSTITUTE(SUBSTITUTE(CONCATENATE(C3675,F3675,G3675,H3675,I3675,J3675,K3675,L3675,SUBSTITUTE(M3675,".emedien.ub.uni-muenchen.de",""),N3675,O3675,P3675),"http",",http"),"xxx",""),"XXX","")</f>
        <v>,https://usaybia.net/person/11110</v>
      </c>
      <c r="R3675" t="str">
        <f t="shared" si="366"/>
        <v>https://usaybia.net/person/11110</v>
      </c>
    </row>
    <row r="3676" spans="1:18" x14ac:dyDescent="0.25">
      <c r="A3676">
        <f t="shared" si="362"/>
        <v>111</v>
      </c>
      <c r="B3676">
        <f t="shared" si="363"/>
        <v>11111</v>
      </c>
      <c r="C3676" t="str">
        <f t="shared" si="364"/>
        <v>https://usaybia.net/person/11111</v>
      </c>
      <c r="D3676" t="str">
        <f t="shared" si="365"/>
        <v>https://usaybia.net/person/11111_____________</v>
      </c>
      <c r="Q3676" t="str">
        <f>SUBSTITUTE(SUBSTITUTE(SUBSTITUTE(CONCATENATE(C3676,F3676,G3676,H3676,I3676,J3676,K3676,L3676,SUBSTITUTE(M3676,".emedien.ub.uni-muenchen.de",""),N3676,O3676,P3676),"http",",http"),"xxx",""),"XXX","")</f>
        <v>,https://usaybia.net/person/11111</v>
      </c>
      <c r="R3676" t="str">
        <f t="shared" si="366"/>
        <v>https://usaybia.net/person/11111</v>
      </c>
    </row>
    <row r="3677" spans="1:18" x14ac:dyDescent="0.25">
      <c r="A3677">
        <f t="shared" si="362"/>
        <v>111</v>
      </c>
      <c r="B3677">
        <f t="shared" si="363"/>
        <v>11112</v>
      </c>
      <c r="C3677" t="str">
        <f t="shared" si="364"/>
        <v>https://usaybia.net/person/11112</v>
      </c>
      <c r="D3677" t="str">
        <f t="shared" si="365"/>
        <v>https://usaybia.net/person/11112_____________</v>
      </c>
      <c r="Q3677" t="str">
        <f>SUBSTITUTE(SUBSTITUTE(SUBSTITUTE(CONCATENATE(C3677,F3677,G3677,H3677,I3677,J3677,K3677,L3677,SUBSTITUTE(M3677,".emedien.ub.uni-muenchen.de",""),N3677,O3677,P3677),"http",",http"),"xxx",""),"XXX","")</f>
        <v>,https://usaybia.net/person/11112</v>
      </c>
      <c r="R3677" t="str">
        <f t="shared" si="366"/>
        <v>https://usaybia.net/person/11112</v>
      </c>
    </row>
    <row r="3678" spans="1:18" x14ac:dyDescent="0.25">
      <c r="A3678">
        <f t="shared" si="362"/>
        <v>111</v>
      </c>
      <c r="B3678">
        <f t="shared" si="363"/>
        <v>11113</v>
      </c>
      <c r="C3678" t="str">
        <f t="shared" si="364"/>
        <v>https://usaybia.net/person/11113</v>
      </c>
      <c r="D3678" t="str">
        <f t="shared" si="365"/>
        <v>https://usaybia.net/person/11113_____________</v>
      </c>
      <c r="Q3678" t="str">
        <f>SUBSTITUTE(SUBSTITUTE(SUBSTITUTE(CONCATENATE(C3678,F3678,G3678,H3678,I3678,J3678,K3678,L3678,SUBSTITUTE(M3678,".emedien.ub.uni-muenchen.de",""),N3678,O3678,P3678),"http",",http"),"xxx",""),"XXX","")</f>
        <v>,https://usaybia.net/person/11113</v>
      </c>
      <c r="R3678" t="str">
        <f t="shared" si="366"/>
        <v>https://usaybia.net/person/11113</v>
      </c>
    </row>
    <row r="3679" spans="1:18" x14ac:dyDescent="0.25">
      <c r="A3679">
        <f t="shared" si="362"/>
        <v>111</v>
      </c>
      <c r="B3679">
        <f t="shared" si="363"/>
        <v>11114</v>
      </c>
      <c r="C3679" t="str">
        <f t="shared" si="364"/>
        <v>https://usaybia.net/person/11114</v>
      </c>
      <c r="D3679" t="str">
        <f t="shared" si="365"/>
        <v>https://usaybia.net/person/11114_____________</v>
      </c>
      <c r="Q3679" t="str">
        <f>SUBSTITUTE(SUBSTITUTE(SUBSTITUTE(CONCATENATE(C3679,F3679,G3679,H3679,I3679,J3679,K3679,L3679,SUBSTITUTE(M3679,".emedien.ub.uni-muenchen.de",""),N3679,O3679,P3679),"http",",http"),"xxx",""),"XXX","")</f>
        <v>,https://usaybia.net/person/11114</v>
      </c>
      <c r="R3679" t="str">
        <f t="shared" si="366"/>
        <v>https://usaybia.net/person/11114</v>
      </c>
    </row>
    <row r="3680" spans="1:18" x14ac:dyDescent="0.25">
      <c r="A3680">
        <f t="shared" si="362"/>
        <v>111</v>
      </c>
      <c r="B3680">
        <f t="shared" si="363"/>
        <v>11115</v>
      </c>
      <c r="C3680" t="str">
        <f t="shared" si="364"/>
        <v>https://usaybia.net/person/11115</v>
      </c>
      <c r="D3680" t="str">
        <f t="shared" si="365"/>
        <v>https://usaybia.net/person/11115_____________</v>
      </c>
      <c r="Q3680" t="str">
        <f>SUBSTITUTE(SUBSTITUTE(SUBSTITUTE(CONCATENATE(C3680,F3680,G3680,H3680,I3680,J3680,K3680,L3680,SUBSTITUTE(M3680,".emedien.ub.uni-muenchen.de",""),N3680,O3680,P3680),"http",",http"),"xxx",""),"XXX","")</f>
        <v>,https://usaybia.net/person/11115</v>
      </c>
      <c r="R3680" t="str">
        <f t="shared" si="366"/>
        <v>https://usaybia.net/person/11115</v>
      </c>
    </row>
    <row r="3681" spans="1:18" x14ac:dyDescent="0.25">
      <c r="A3681">
        <f t="shared" si="362"/>
        <v>111</v>
      </c>
      <c r="B3681">
        <f t="shared" si="363"/>
        <v>11116</v>
      </c>
      <c r="C3681" t="str">
        <f t="shared" si="364"/>
        <v>https://usaybia.net/person/11116</v>
      </c>
      <c r="D3681" t="str">
        <f t="shared" si="365"/>
        <v>https://usaybia.net/person/11116_____________</v>
      </c>
      <c r="Q3681" t="str">
        <f>SUBSTITUTE(SUBSTITUTE(SUBSTITUTE(CONCATENATE(C3681,F3681,G3681,H3681,I3681,J3681,K3681,L3681,SUBSTITUTE(M3681,".emedien.ub.uni-muenchen.de",""),N3681,O3681,P3681),"http",",http"),"xxx",""),"XXX","")</f>
        <v>,https://usaybia.net/person/11116</v>
      </c>
      <c r="R3681" t="str">
        <f t="shared" si="366"/>
        <v>https://usaybia.net/person/11116</v>
      </c>
    </row>
    <row r="3682" spans="1:18" x14ac:dyDescent="0.25">
      <c r="A3682">
        <f t="shared" si="362"/>
        <v>111</v>
      </c>
      <c r="B3682">
        <f t="shared" si="363"/>
        <v>11117</v>
      </c>
      <c r="C3682" t="str">
        <f t="shared" si="364"/>
        <v>https://usaybia.net/person/11117</v>
      </c>
      <c r="D3682" t="str">
        <f t="shared" si="365"/>
        <v>https://usaybia.net/person/11117_____________</v>
      </c>
      <c r="Q3682" t="str">
        <f>SUBSTITUTE(SUBSTITUTE(SUBSTITUTE(CONCATENATE(C3682,F3682,G3682,H3682,I3682,J3682,K3682,L3682,SUBSTITUTE(M3682,".emedien.ub.uni-muenchen.de",""),N3682,O3682,P3682),"http",",http"),"xxx",""),"XXX","")</f>
        <v>,https://usaybia.net/person/11117</v>
      </c>
      <c r="R3682" t="str">
        <f t="shared" si="366"/>
        <v>https://usaybia.net/person/11117</v>
      </c>
    </row>
    <row r="3683" spans="1:18" x14ac:dyDescent="0.25">
      <c r="A3683">
        <f t="shared" si="362"/>
        <v>111</v>
      </c>
      <c r="B3683">
        <f t="shared" si="363"/>
        <v>11118</v>
      </c>
      <c r="C3683" t="str">
        <f t="shared" si="364"/>
        <v>https://usaybia.net/person/11118</v>
      </c>
      <c r="D3683" t="str">
        <f t="shared" si="365"/>
        <v>https://usaybia.net/person/11118_____________</v>
      </c>
      <c r="Q3683" t="str">
        <f>SUBSTITUTE(SUBSTITUTE(SUBSTITUTE(CONCATENATE(C3683,F3683,G3683,H3683,I3683,J3683,K3683,L3683,SUBSTITUTE(M3683,".emedien.ub.uni-muenchen.de",""),N3683,O3683,P3683),"http",",http"),"xxx",""),"XXX","")</f>
        <v>,https://usaybia.net/person/11118</v>
      </c>
      <c r="R3683" t="str">
        <f t="shared" si="366"/>
        <v>https://usaybia.net/person/11118</v>
      </c>
    </row>
    <row r="3684" spans="1:18" x14ac:dyDescent="0.25">
      <c r="A3684">
        <f t="shared" si="362"/>
        <v>111</v>
      </c>
      <c r="B3684">
        <f t="shared" si="363"/>
        <v>11119</v>
      </c>
      <c r="C3684" t="str">
        <f t="shared" si="364"/>
        <v>https://usaybia.net/person/11119</v>
      </c>
      <c r="D3684" t="str">
        <f t="shared" si="365"/>
        <v>https://usaybia.net/person/11119_____________</v>
      </c>
      <c r="Q3684" t="str">
        <f>SUBSTITUTE(SUBSTITUTE(SUBSTITUTE(CONCATENATE(C3684,F3684,G3684,H3684,I3684,J3684,K3684,L3684,SUBSTITUTE(M3684,".emedien.ub.uni-muenchen.de",""),N3684,O3684,P3684),"http",",http"),"xxx",""),"XXX","")</f>
        <v>,https://usaybia.net/person/11119</v>
      </c>
      <c r="R3684" t="str">
        <f t="shared" si="366"/>
        <v>https://usaybia.net/person/11119</v>
      </c>
    </row>
    <row r="3685" spans="1:18" x14ac:dyDescent="0.25">
      <c r="A3685">
        <f t="shared" si="362"/>
        <v>111</v>
      </c>
      <c r="B3685">
        <f t="shared" si="363"/>
        <v>11120</v>
      </c>
      <c r="C3685" t="str">
        <f t="shared" si="364"/>
        <v>https://usaybia.net/person/11120</v>
      </c>
      <c r="D3685" t="str">
        <f t="shared" si="365"/>
        <v>https://usaybia.net/person/11120_____________</v>
      </c>
      <c r="Q3685" t="str">
        <f>SUBSTITUTE(SUBSTITUTE(SUBSTITUTE(CONCATENATE(C3685,F3685,G3685,H3685,I3685,J3685,K3685,L3685,SUBSTITUTE(M3685,".emedien.ub.uni-muenchen.de",""),N3685,O3685,P3685),"http",",http"),"xxx",""),"XXX","")</f>
        <v>,https://usaybia.net/person/11120</v>
      </c>
      <c r="R3685" t="str">
        <f t="shared" si="366"/>
        <v>https://usaybia.net/person/11120</v>
      </c>
    </row>
    <row r="3686" spans="1:18" x14ac:dyDescent="0.25">
      <c r="A3686">
        <f t="shared" si="362"/>
        <v>111</v>
      </c>
      <c r="B3686">
        <f t="shared" si="363"/>
        <v>11121</v>
      </c>
      <c r="C3686" t="str">
        <f t="shared" si="364"/>
        <v>https://usaybia.net/person/11121</v>
      </c>
      <c r="D3686" t="str">
        <f t="shared" si="365"/>
        <v>https://usaybia.net/person/11121_____________</v>
      </c>
      <c r="Q3686" t="str">
        <f>SUBSTITUTE(SUBSTITUTE(SUBSTITUTE(CONCATENATE(C3686,F3686,G3686,H3686,I3686,J3686,K3686,L3686,SUBSTITUTE(M3686,".emedien.ub.uni-muenchen.de",""),N3686,O3686,P3686),"http",",http"),"xxx",""),"XXX","")</f>
        <v>,https://usaybia.net/person/11121</v>
      </c>
      <c r="R3686" t="str">
        <f t="shared" si="366"/>
        <v>https://usaybia.net/person/11121</v>
      </c>
    </row>
    <row r="3687" spans="1:18" x14ac:dyDescent="0.25">
      <c r="A3687">
        <f t="shared" si="362"/>
        <v>111</v>
      </c>
      <c r="B3687">
        <f t="shared" si="363"/>
        <v>11122</v>
      </c>
      <c r="C3687" t="str">
        <f t="shared" si="364"/>
        <v>https://usaybia.net/person/11122</v>
      </c>
      <c r="D3687" t="str">
        <f t="shared" si="365"/>
        <v>https://usaybia.net/person/11122_____________</v>
      </c>
      <c r="Q3687" t="str">
        <f>SUBSTITUTE(SUBSTITUTE(SUBSTITUTE(CONCATENATE(C3687,F3687,G3687,H3687,I3687,J3687,K3687,L3687,SUBSTITUTE(M3687,".emedien.ub.uni-muenchen.de",""),N3687,O3687,P3687),"http",",http"),"xxx",""),"XXX","")</f>
        <v>,https://usaybia.net/person/11122</v>
      </c>
      <c r="R3687" t="str">
        <f t="shared" si="366"/>
        <v>https://usaybia.net/person/11122</v>
      </c>
    </row>
    <row r="3688" spans="1:18" x14ac:dyDescent="0.25">
      <c r="A3688">
        <f t="shared" si="362"/>
        <v>111</v>
      </c>
      <c r="B3688">
        <f t="shared" si="363"/>
        <v>11123</v>
      </c>
      <c r="C3688" t="str">
        <f t="shared" si="364"/>
        <v>https://usaybia.net/person/11123</v>
      </c>
      <c r="D3688" t="str">
        <f t="shared" si="365"/>
        <v>https://usaybia.net/person/11123_____________</v>
      </c>
      <c r="Q3688" t="str">
        <f>SUBSTITUTE(SUBSTITUTE(SUBSTITUTE(CONCATENATE(C3688,F3688,G3688,H3688,I3688,J3688,K3688,L3688,SUBSTITUTE(M3688,".emedien.ub.uni-muenchen.de",""),N3688,O3688,P3688),"http",",http"),"xxx",""),"XXX","")</f>
        <v>,https://usaybia.net/person/11123</v>
      </c>
      <c r="R3688" t="str">
        <f t="shared" si="366"/>
        <v>https://usaybia.net/person/11123</v>
      </c>
    </row>
    <row r="3689" spans="1:18" x14ac:dyDescent="0.25">
      <c r="A3689">
        <f t="shared" si="362"/>
        <v>111</v>
      </c>
      <c r="B3689">
        <f t="shared" si="363"/>
        <v>11124</v>
      </c>
      <c r="C3689" t="str">
        <f t="shared" si="364"/>
        <v>https://usaybia.net/person/11124</v>
      </c>
      <c r="D3689" t="str">
        <f t="shared" si="365"/>
        <v>https://usaybia.net/person/11124_____________</v>
      </c>
      <c r="Q3689" t="str">
        <f>SUBSTITUTE(SUBSTITUTE(SUBSTITUTE(CONCATENATE(C3689,F3689,G3689,H3689,I3689,J3689,K3689,L3689,SUBSTITUTE(M3689,".emedien.ub.uni-muenchen.de",""),N3689,O3689,P3689),"http",",http"),"xxx",""),"XXX","")</f>
        <v>,https://usaybia.net/person/11124</v>
      </c>
      <c r="R3689" t="str">
        <f t="shared" si="366"/>
        <v>https://usaybia.net/person/11124</v>
      </c>
    </row>
    <row r="3690" spans="1:18" x14ac:dyDescent="0.25">
      <c r="A3690">
        <f t="shared" si="362"/>
        <v>111</v>
      </c>
      <c r="B3690">
        <f t="shared" si="363"/>
        <v>11125</v>
      </c>
      <c r="C3690" t="str">
        <f t="shared" si="364"/>
        <v>https://usaybia.net/person/11125</v>
      </c>
      <c r="D3690" t="str">
        <f t="shared" si="365"/>
        <v>https://usaybia.net/person/11125_____________</v>
      </c>
      <c r="Q3690" t="str">
        <f>SUBSTITUTE(SUBSTITUTE(SUBSTITUTE(CONCATENATE(C3690,F3690,G3690,H3690,I3690,J3690,K3690,L3690,SUBSTITUTE(M3690,".emedien.ub.uni-muenchen.de",""),N3690,O3690,P3690),"http",",http"),"xxx",""),"XXX","")</f>
        <v>,https://usaybia.net/person/11125</v>
      </c>
      <c r="R3690" t="str">
        <f t="shared" si="366"/>
        <v>https://usaybia.net/person/11125</v>
      </c>
    </row>
    <row r="3691" spans="1:18" x14ac:dyDescent="0.25">
      <c r="A3691">
        <f t="shared" si="362"/>
        <v>111</v>
      </c>
      <c r="B3691">
        <f t="shared" si="363"/>
        <v>11126</v>
      </c>
      <c r="C3691" t="str">
        <f t="shared" si="364"/>
        <v>https://usaybia.net/person/11126</v>
      </c>
      <c r="D3691" t="str">
        <f t="shared" si="365"/>
        <v>https://usaybia.net/person/11126_____________</v>
      </c>
      <c r="Q3691" t="str">
        <f>SUBSTITUTE(SUBSTITUTE(SUBSTITUTE(CONCATENATE(C3691,F3691,G3691,H3691,I3691,J3691,K3691,L3691,SUBSTITUTE(M3691,".emedien.ub.uni-muenchen.de",""),N3691,O3691,P3691),"http",",http"),"xxx",""),"XXX","")</f>
        <v>,https://usaybia.net/person/11126</v>
      </c>
      <c r="R3691" t="str">
        <f t="shared" si="366"/>
        <v>https://usaybia.net/person/11126</v>
      </c>
    </row>
    <row r="3692" spans="1:18" x14ac:dyDescent="0.25">
      <c r="A3692">
        <f t="shared" si="362"/>
        <v>111</v>
      </c>
      <c r="B3692">
        <f t="shared" si="363"/>
        <v>11127</v>
      </c>
      <c r="C3692" t="str">
        <f t="shared" si="364"/>
        <v>https://usaybia.net/person/11127</v>
      </c>
      <c r="D3692" t="str">
        <f t="shared" si="365"/>
        <v>https://usaybia.net/person/11127_____________</v>
      </c>
      <c r="Q3692" t="str">
        <f>SUBSTITUTE(SUBSTITUTE(SUBSTITUTE(CONCATENATE(C3692,F3692,G3692,H3692,I3692,J3692,K3692,L3692,SUBSTITUTE(M3692,".emedien.ub.uni-muenchen.de",""),N3692,O3692,P3692),"http",",http"),"xxx",""),"XXX","")</f>
        <v>,https://usaybia.net/person/11127</v>
      </c>
      <c r="R3692" t="str">
        <f t="shared" si="366"/>
        <v>https://usaybia.net/person/11127</v>
      </c>
    </row>
    <row r="3693" spans="1:18" x14ac:dyDescent="0.25">
      <c r="A3693">
        <f t="shared" si="362"/>
        <v>111</v>
      </c>
      <c r="B3693">
        <f t="shared" si="363"/>
        <v>11128</v>
      </c>
      <c r="C3693" t="str">
        <f t="shared" si="364"/>
        <v>https://usaybia.net/person/11128</v>
      </c>
      <c r="D3693" t="str">
        <f t="shared" si="365"/>
        <v>https://usaybia.net/person/11128_____________</v>
      </c>
      <c r="Q3693" t="str">
        <f>SUBSTITUTE(SUBSTITUTE(SUBSTITUTE(CONCATENATE(C3693,F3693,G3693,H3693,I3693,J3693,K3693,L3693,SUBSTITUTE(M3693,".emedien.ub.uni-muenchen.de",""),N3693,O3693,P3693),"http",",http"),"xxx",""),"XXX","")</f>
        <v>,https://usaybia.net/person/11128</v>
      </c>
      <c r="R3693" t="str">
        <f t="shared" si="366"/>
        <v>https://usaybia.net/person/11128</v>
      </c>
    </row>
    <row r="3694" spans="1:18" x14ac:dyDescent="0.25">
      <c r="A3694">
        <f t="shared" ref="A3694:A3757" si="367">A3661+1</f>
        <v>111</v>
      </c>
      <c r="B3694">
        <f t="shared" si="363"/>
        <v>11129</v>
      </c>
      <c r="C3694" t="str">
        <f t="shared" si="364"/>
        <v>https://usaybia.net/person/11129</v>
      </c>
      <c r="D3694" t="str">
        <f t="shared" si="365"/>
        <v>https://usaybia.net/person/11129_____________</v>
      </c>
      <c r="Q3694" t="str">
        <f>SUBSTITUTE(SUBSTITUTE(SUBSTITUTE(CONCATENATE(C3694,F3694,G3694,H3694,I3694,J3694,K3694,L3694,SUBSTITUTE(M3694,".emedien.ub.uni-muenchen.de",""),N3694,O3694,P3694),"http",",http"),"xxx",""),"XXX","")</f>
        <v>,https://usaybia.net/person/11129</v>
      </c>
      <c r="R3694" t="str">
        <f t="shared" si="366"/>
        <v>https://usaybia.net/person/11129</v>
      </c>
    </row>
    <row r="3695" spans="1:18" x14ac:dyDescent="0.25">
      <c r="A3695">
        <f t="shared" si="367"/>
        <v>111</v>
      </c>
      <c r="B3695">
        <f t="shared" si="363"/>
        <v>11130</v>
      </c>
      <c r="C3695" t="str">
        <f t="shared" si="364"/>
        <v>https://usaybia.net/person/11130</v>
      </c>
      <c r="D3695" t="str">
        <f t="shared" si="365"/>
        <v>https://usaybia.net/person/11130_____________</v>
      </c>
      <c r="Q3695" t="str">
        <f>SUBSTITUTE(SUBSTITUTE(SUBSTITUTE(CONCATENATE(C3695,F3695,G3695,H3695,I3695,J3695,K3695,L3695,SUBSTITUTE(M3695,".emedien.ub.uni-muenchen.de",""),N3695,O3695,P3695),"http",",http"),"xxx",""),"XXX","")</f>
        <v>,https://usaybia.net/person/11130</v>
      </c>
      <c r="R3695" t="str">
        <f t="shared" si="366"/>
        <v>https://usaybia.net/person/11130</v>
      </c>
    </row>
    <row r="3696" spans="1:18" x14ac:dyDescent="0.25">
      <c r="A3696">
        <f t="shared" si="367"/>
        <v>111</v>
      </c>
      <c r="B3696">
        <f t="shared" ref="B3696:B3759" si="368">B3695+1</f>
        <v>11131</v>
      </c>
      <c r="C3696" t="str">
        <f t="shared" si="364"/>
        <v>https://usaybia.net/person/11131</v>
      </c>
      <c r="D3696" t="str">
        <f t="shared" si="365"/>
        <v>https://usaybia.net/person/11131_____________</v>
      </c>
      <c r="Q3696" t="str">
        <f>SUBSTITUTE(SUBSTITUTE(SUBSTITUTE(CONCATENATE(C3696,F3696,G3696,H3696,I3696,J3696,K3696,L3696,SUBSTITUTE(M3696,".emedien.ub.uni-muenchen.de",""),N3696,O3696,P3696),"http",",http"),"xxx",""),"XXX","")</f>
        <v>,https://usaybia.net/person/11131</v>
      </c>
      <c r="R3696" t="str">
        <f t="shared" si="366"/>
        <v>https://usaybia.net/person/11131</v>
      </c>
    </row>
    <row r="3697" spans="1:18" x14ac:dyDescent="0.25">
      <c r="A3697">
        <f t="shared" si="367"/>
        <v>111</v>
      </c>
      <c r="B3697">
        <f t="shared" si="368"/>
        <v>11132</v>
      </c>
      <c r="C3697" t="str">
        <f t="shared" si="364"/>
        <v>https://usaybia.net/person/11132</v>
      </c>
      <c r="D3697" t="str">
        <f t="shared" si="365"/>
        <v>https://usaybia.net/person/11132_____________</v>
      </c>
      <c r="Q3697" t="str">
        <f>SUBSTITUTE(SUBSTITUTE(SUBSTITUTE(CONCATENATE(C3697,F3697,G3697,H3697,I3697,J3697,K3697,L3697,SUBSTITUTE(M3697,".emedien.ub.uni-muenchen.de",""),N3697,O3697,P3697),"http",",http"),"xxx",""),"XXX","")</f>
        <v>,https://usaybia.net/person/11132</v>
      </c>
      <c r="R3697" t="str">
        <f t="shared" si="366"/>
        <v>https://usaybia.net/person/11132</v>
      </c>
    </row>
    <row r="3698" spans="1:18" x14ac:dyDescent="0.25">
      <c r="A3698">
        <f t="shared" si="367"/>
        <v>111</v>
      </c>
      <c r="B3698">
        <f t="shared" si="368"/>
        <v>11133</v>
      </c>
      <c r="C3698" t="str">
        <f t="shared" si="364"/>
        <v>https://usaybia.net/person/11133</v>
      </c>
      <c r="D3698" t="str">
        <f t="shared" si="365"/>
        <v>https://usaybia.net/person/11133_____________</v>
      </c>
      <c r="Q3698" t="str">
        <f>SUBSTITUTE(SUBSTITUTE(SUBSTITUTE(CONCATENATE(C3698,F3698,G3698,H3698,I3698,J3698,K3698,L3698,SUBSTITUTE(M3698,".emedien.ub.uni-muenchen.de",""),N3698,O3698,P3698),"http",",http"),"xxx",""),"XXX","")</f>
        <v>,https://usaybia.net/person/11133</v>
      </c>
      <c r="R3698" t="str">
        <f t="shared" si="366"/>
        <v>https://usaybia.net/person/11133</v>
      </c>
    </row>
    <row r="3699" spans="1:18" x14ac:dyDescent="0.25">
      <c r="A3699">
        <f t="shared" si="367"/>
        <v>112</v>
      </c>
      <c r="B3699">
        <f>11200+1</f>
        <v>11201</v>
      </c>
      <c r="C3699" t="str">
        <f t="shared" si="364"/>
        <v>https://usaybia.net/person/11201</v>
      </c>
      <c r="D3699" t="str">
        <f t="shared" si="365"/>
        <v>https://usaybia.net/person/11201_____________</v>
      </c>
      <c r="Q3699" t="str">
        <f>SUBSTITUTE(SUBSTITUTE(SUBSTITUTE(CONCATENATE(C3699,F3699,G3699,H3699,I3699,J3699,K3699,L3699,SUBSTITUTE(M3699,".emedien.ub.uni-muenchen.de",""),N3699,O3699,P3699),"http",",http"),"xxx",""),"XXX","")</f>
        <v>,https://usaybia.net/person/11201</v>
      </c>
      <c r="R3699" t="str">
        <f t="shared" si="366"/>
        <v>https://usaybia.net/person/11201</v>
      </c>
    </row>
    <row r="3700" spans="1:18" x14ac:dyDescent="0.25">
      <c r="A3700">
        <f t="shared" si="367"/>
        <v>112</v>
      </c>
      <c r="B3700">
        <f t="shared" si="368"/>
        <v>11202</v>
      </c>
      <c r="C3700" t="str">
        <f t="shared" ref="C3700:C3763" si="369">"https://usaybia.net/person/"&amp;B3700</f>
        <v>https://usaybia.net/person/11202</v>
      </c>
      <c r="D3700" t="str">
        <f t="shared" ref="D3700:D3763" si="370">C3700&amp;"_____________"</f>
        <v>https://usaybia.net/person/11202_____________</v>
      </c>
      <c r="Q3700" t="str">
        <f>SUBSTITUTE(SUBSTITUTE(SUBSTITUTE(CONCATENATE(C3700,F3700,G3700,H3700,I3700,J3700,K3700,L3700,SUBSTITUTE(M3700,".emedien.ub.uni-muenchen.de",""),N3700,O3700,P3700),"http",",http"),"xxx",""),"XXX","")</f>
        <v>,https://usaybia.net/person/11202</v>
      </c>
      <c r="R3700" t="str">
        <f t="shared" si="366"/>
        <v>https://usaybia.net/person/11202</v>
      </c>
    </row>
    <row r="3701" spans="1:18" x14ac:dyDescent="0.25">
      <c r="A3701">
        <f t="shared" si="367"/>
        <v>112</v>
      </c>
      <c r="B3701">
        <f t="shared" si="368"/>
        <v>11203</v>
      </c>
      <c r="C3701" t="str">
        <f t="shared" si="369"/>
        <v>https://usaybia.net/person/11203</v>
      </c>
      <c r="D3701" t="str">
        <f t="shared" si="370"/>
        <v>https://usaybia.net/person/11203_____________</v>
      </c>
      <c r="Q3701" t="str">
        <f>SUBSTITUTE(SUBSTITUTE(SUBSTITUTE(CONCATENATE(C3701,F3701,G3701,H3701,I3701,J3701,K3701,L3701,SUBSTITUTE(M3701,".emedien.ub.uni-muenchen.de",""),N3701,O3701,P3701),"http",",http"),"xxx",""),"XXX","")</f>
        <v>,https://usaybia.net/person/11203</v>
      </c>
      <c r="R3701" t="str">
        <f t="shared" si="366"/>
        <v>https://usaybia.net/person/11203</v>
      </c>
    </row>
    <row r="3702" spans="1:18" x14ac:dyDescent="0.25">
      <c r="A3702">
        <f t="shared" si="367"/>
        <v>112</v>
      </c>
      <c r="B3702">
        <f t="shared" si="368"/>
        <v>11204</v>
      </c>
      <c r="C3702" t="str">
        <f t="shared" si="369"/>
        <v>https://usaybia.net/person/11204</v>
      </c>
      <c r="D3702" t="str">
        <f t="shared" si="370"/>
        <v>https://usaybia.net/person/11204_____________</v>
      </c>
      <c r="Q3702" t="str">
        <f>SUBSTITUTE(SUBSTITUTE(SUBSTITUTE(CONCATENATE(C3702,F3702,G3702,H3702,I3702,J3702,K3702,L3702,SUBSTITUTE(M3702,".emedien.ub.uni-muenchen.de",""),N3702,O3702,P3702),"http",",http"),"xxx",""),"XXX","")</f>
        <v>,https://usaybia.net/person/11204</v>
      </c>
      <c r="R3702" t="str">
        <f t="shared" si="366"/>
        <v>https://usaybia.net/person/11204</v>
      </c>
    </row>
    <row r="3703" spans="1:18" x14ac:dyDescent="0.25">
      <c r="A3703">
        <f t="shared" si="367"/>
        <v>112</v>
      </c>
      <c r="B3703">
        <f t="shared" si="368"/>
        <v>11205</v>
      </c>
      <c r="C3703" t="str">
        <f t="shared" si="369"/>
        <v>https://usaybia.net/person/11205</v>
      </c>
      <c r="D3703" t="str">
        <f t="shared" si="370"/>
        <v>https://usaybia.net/person/11205_____________</v>
      </c>
      <c r="Q3703" t="str">
        <f>SUBSTITUTE(SUBSTITUTE(SUBSTITUTE(CONCATENATE(C3703,F3703,G3703,H3703,I3703,J3703,K3703,L3703,SUBSTITUTE(M3703,".emedien.ub.uni-muenchen.de",""),N3703,O3703,P3703),"http",",http"),"xxx",""),"XXX","")</f>
        <v>,https://usaybia.net/person/11205</v>
      </c>
      <c r="R3703" t="str">
        <f t="shared" si="366"/>
        <v>https://usaybia.net/person/11205</v>
      </c>
    </row>
    <row r="3704" spans="1:18" x14ac:dyDescent="0.25">
      <c r="A3704">
        <f t="shared" si="367"/>
        <v>112</v>
      </c>
      <c r="B3704">
        <f t="shared" si="368"/>
        <v>11206</v>
      </c>
      <c r="C3704" t="str">
        <f t="shared" si="369"/>
        <v>https://usaybia.net/person/11206</v>
      </c>
      <c r="D3704" t="str">
        <f t="shared" si="370"/>
        <v>https://usaybia.net/person/11206_____________</v>
      </c>
      <c r="Q3704" t="str">
        <f>SUBSTITUTE(SUBSTITUTE(SUBSTITUTE(CONCATENATE(C3704,F3704,G3704,H3704,I3704,J3704,K3704,L3704,SUBSTITUTE(M3704,".emedien.ub.uni-muenchen.de",""),N3704,O3704,P3704),"http",",http"),"xxx",""),"XXX","")</f>
        <v>,https://usaybia.net/person/11206</v>
      </c>
      <c r="R3704" t="str">
        <f t="shared" si="366"/>
        <v>https://usaybia.net/person/11206</v>
      </c>
    </row>
    <row r="3705" spans="1:18" x14ac:dyDescent="0.25">
      <c r="A3705">
        <f t="shared" si="367"/>
        <v>112</v>
      </c>
      <c r="B3705">
        <f t="shared" si="368"/>
        <v>11207</v>
      </c>
      <c r="C3705" t="str">
        <f t="shared" si="369"/>
        <v>https://usaybia.net/person/11207</v>
      </c>
      <c r="D3705" t="str">
        <f t="shared" si="370"/>
        <v>https://usaybia.net/person/11207_____________</v>
      </c>
      <c r="Q3705" t="str">
        <f>SUBSTITUTE(SUBSTITUTE(SUBSTITUTE(CONCATENATE(C3705,F3705,G3705,H3705,I3705,J3705,K3705,L3705,SUBSTITUTE(M3705,".emedien.ub.uni-muenchen.de",""),N3705,O3705,P3705),"http",",http"),"xxx",""),"XXX","")</f>
        <v>,https://usaybia.net/person/11207</v>
      </c>
      <c r="R3705" t="str">
        <f t="shared" ref="R3705:R3768" si="371">RIGHT(Q3705,LEN(Q3705)-1)</f>
        <v>https://usaybia.net/person/11207</v>
      </c>
    </row>
    <row r="3706" spans="1:18" x14ac:dyDescent="0.25">
      <c r="A3706">
        <f t="shared" si="367"/>
        <v>112</v>
      </c>
      <c r="B3706">
        <f t="shared" si="368"/>
        <v>11208</v>
      </c>
      <c r="C3706" t="str">
        <f t="shared" si="369"/>
        <v>https://usaybia.net/person/11208</v>
      </c>
      <c r="D3706" t="str">
        <f t="shared" si="370"/>
        <v>https://usaybia.net/person/11208_____________</v>
      </c>
      <c r="Q3706" t="str">
        <f>SUBSTITUTE(SUBSTITUTE(SUBSTITUTE(CONCATENATE(C3706,F3706,G3706,H3706,I3706,J3706,K3706,L3706,SUBSTITUTE(M3706,".emedien.ub.uni-muenchen.de",""),N3706,O3706,P3706),"http",",http"),"xxx",""),"XXX","")</f>
        <v>,https://usaybia.net/person/11208</v>
      </c>
      <c r="R3706" t="str">
        <f t="shared" si="371"/>
        <v>https://usaybia.net/person/11208</v>
      </c>
    </row>
    <row r="3707" spans="1:18" x14ac:dyDescent="0.25">
      <c r="A3707">
        <f t="shared" si="367"/>
        <v>112</v>
      </c>
      <c r="B3707">
        <f t="shared" si="368"/>
        <v>11209</v>
      </c>
      <c r="C3707" t="str">
        <f t="shared" si="369"/>
        <v>https://usaybia.net/person/11209</v>
      </c>
      <c r="D3707" t="str">
        <f t="shared" si="370"/>
        <v>https://usaybia.net/person/11209_____________</v>
      </c>
      <c r="Q3707" t="str">
        <f>SUBSTITUTE(SUBSTITUTE(SUBSTITUTE(CONCATENATE(C3707,F3707,G3707,H3707,I3707,J3707,K3707,L3707,SUBSTITUTE(M3707,".emedien.ub.uni-muenchen.de",""),N3707,O3707,P3707),"http",",http"),"xxx",""),"XXX","")</f>
        <v>,https://usaybia.net/person/11209</v>
      </c>
      <c r="R3707" t="str">
        <f t="shared" si="371"/>
        <v>https://usaybia.net/person/11209</v>
      </c>
    </row>
    <row r="3708" spans="1:18" x14ac:dyDescent="0.25">
      <c r="A3708">
        <f t="shared" si="367"/>
        <v>112</v>
      </c>
      <c r="B3708">
        <f t="shared" si="368"/>
        <v>11210</v>
      </c>
      <c r="C3708" t="str">
        <f t="shared" si="369"/>
        <v>https://usaybia.net/person/11210</v>
      </c>
      <c r="D3708" t="str">
        <f t="shared" si="370"/>
        <v>https://usaybia.net/person/11210_____________</v>
      </c>
      <c r="Q3708" t="str">
        <f>SUBSTITUTE(SUBSTITUTE(SUBSTITUTE(CONCATENATE(C3708,F3708,G3708,H3708,I3708,J3708,K3708,L3708,SUBSTITUTE(M3708,".emedien.ub.uni-muenchen.de",""),N3708,O3708,P3708),"http",",http"),"xxx",""),"XXX","")</f>
        <v>,https://usaybia.net/person/11210</v>
      </c>
      <c r="R3708" t="str">
        <f t="shared" si="371"/>
        <v>https://usaybia.net/person/11210</v>
      </c>
    </row>
    <row r="3709" spans="1:18" x14ac:dyDescent="0.25">
      <c r="A3709">
        <f t="shared" si="367"/>
        <v>112</v>
      </c>
      <c r="B3709">
        <f t="shared" si="368"/>
        <v>11211</v>
      </c>
      <c r="C3709" t="str">
        <f t="shared" si="369"/>
        <v>https://usaybia.net/person/11211</v>
      </c>
      <c r="D3709" t="str">
        <f t="shared" si="370"/>
        <v>https://usaybia.net/person/11211_____________</v>
      </c>
      <c r="Q3709" t="str">
        <f>SUBSTITUTE(SUBSTITUTE(SUBSTITUTE(CONCATENATE(C3709,F3709,G3709,H3709,I3709,J3709,K3709,L3709,SUBSTITUTE(M3709,".emedien.ub.uni-muenchen.de",""),N3709,O3709,P3709),"http",",http"),"xxx",""),"XXX","")</f>
        <v>,https://usaybia.net/person/11211</v>
      </c>
      <c r="R3709" t="str">
        <f t="shared" si="371"/>
        <v>https://usaybia.net/person/11211</v>
      </c>
    </row>
    <row r="3710" spans="1:18" x14ac:dyDescent="0.25">
      <c r="A3710">
        <f t="shared" si="367"/>
        <v>112</v>
      </c>
      <c r="B3710">
        <f t="shared" si="368"/>
        <v>11212</v>
      </c>
      <c r="C3710" t="str">
        <f t="shared" si="369"/>
        <v>https://usaybia.net/person/11212</v>
      </c>
      <c r="D3710" t="str">
        <f t="shared" si="370"/>
        <v>https://usaybia.net/person/11212_____________</v>
      </c>
      <c r="Q3710" t="str">
        <f>SUBSTITUTE(SUBSTITUTE(SUBSTITUTE(CONCATENATE(C3710,F3710,G3710,H3710,I3710,J3710,K3710,L3710,SUBSTITUTE(M3710,".emedien.ub.uni-muenchen.de",""),N3710,O3710,P3710),"http",",http"),"xxx",""),"XXX","")</f>
        <v>,https://usaybia.net/person/11212</v>
      </c>
      <c r="R3710" t="str">
        <f t="shared" si="371"/>
        <v>https://usaybia.net/person/11212</v>
      </c>
    </row>
    <row r="3711" spans="1:18" x14ac:dyDescent="0.25">
      <c r="A3711">
        <f t="shared" si="367"/>
        <v>112</v>
      </c>
      <c r="B3711">
        <f t="shared" si="368"/>
        <v>11213</v>
      </c>
      <c r="C3711" t="str">
        <f t="shared" si="369"/>
        <v>https://usaybia.net/person/11213</v>
      </c>
      <c r="D3711" t="str">
        <f t="shared" si="370"/>
        <v>https://usaybia.net/person/11213_____________</v>
      </c>
      <c r="Q3711" t="str">
        <f>SUBSTITUTE(SUBSTITUTE(SUBSTITUTE(CONCATENATE(C3711,F3711,G3711,H3711,I3711,J3711,K3711,L3711,SUBSTITUTE(M3711,".emedien.ub.uni-muenchen.de",""),N3711,O3711,P3711),"http",",http"),"xxx",""),"XXX","")</f>
        <v>,https://usaybia.net/person/11213</v>
      </c>
      <c r="R3711" t="str">
        <f t="shared" si="371"/>
        <v>https://usaybia.net/person/11213</v>
      </c>
    </row>
    <row r="3712" spans="1:18" x14ac:dyDescent="0.25">
      <c r="A3712">
        <f t="shared" si="367"/>
        <v>112</v>
      </c>
      <c r="B3712">
        <f t="shared" si="368"/>
        <v>11214</v>
      </c>
      <c r="C3712" t="str">
        <f t="shared" si="369"/>
        <v>https://usaybia.net/person/11214</v>
      </c>
      <c r="D3712" t="str">
        <f t="shared" si="370"/>
        <v>https://usaybia.net/person/11214_____________</v>
      </c>
      <c r="Q3712" t="str">
        <f>SUBSTITUTE(SUBSTITUTE(SUBSTITUTE(CONCATENATE(C3712,F3712,G3712,H3712,I3712,J3712,K3712,L3712,SUBSTITUTE(M3712,".emedien.ub.uni-muenchen.de",""),N3712,O3712,P3712),"http",",http"),"xxx",""),"XXX","")</f>
        <v>,https://usaybia.net/person/11214</v>
      </c>
      <c r="R3712" t="str">
        <f t="shared" si="371"/>
        <v>https://usaybia.net/person/11214</v>
      </c>
    </row>
    <row r="3713" spans="1:18" x14ac:dyDescent="0.25">
      <c r="A3713">
        <f t="shared" si="367"/>
        <v>112</v>
      </c>
      <c r="B3713">
        <f t="shared" si="368"/>
        <v>11215</v>
      </c>
      <c r="C3713" t="str">
        <f t="shared" si="369"/>
        <v>https://usaybia.net/person/11215</v>
      </c>
      <c r="D3713" t="str">
        <f t="shared" si="370"/>
        <v>https://usaybia.net/person/11215_____________</v>
      </c>
      <c r="Q3713" t="str">
        <f>SUBSTITUTE(SUBSTITUTE(SUBSTITUTE(CONCATENATE(C3713,F3713,G3713,H3713,I3713,J3713,K3713,L3713,SUBSTITUTE(M3713,".emedien.ub.uni-muenchen.de",""),N3713,O3713,P3713),"http",",http"),"xxx",""),"XXX","")</f>
        <v>,https://usaybia.net/person/11215</v>
      </c>
      <c r="R3713" t="str">
        <f t="shared" si="371"/>
        <v>https://usaybia.net/person/11215</v>
      </c>
    </row>
    <row r="3714" spans="1:18" x14ac:dyDescent="0.25">
      <c r="A3714">
        <f t="shared" si="367"/>
        <v>112</v>
      </c>
      <c r="B3714">
        <f t="shared" si="368"/>
        <v>11216</v>
      </c>
      <c r="C3714" t="str">
        <f t="shared" si="369"/>
        <v>https://usaybia.net/person/11216</v>
      </c>
      <c r="D3714" t="str">
        <f t="shared" si="370"/>
        <v>https://usaybia.net/person/11216_____________</v>
      </c>
      <c r="Q3714" t="str">
        <f>SUBSTITUTE(SUBSTITUTE(SUBSTITUTE(CONCATENATE(C3714,F3714,G3714,H3714,I3714,J3714,K3714,L3714,SUBSTITUTE(M3714,".emedien.ub.uni-muenchen.de",""),N3714,O3714,P3714),"http",",http"),"xxx",""),"XXX","")</f>
        <v>,https://usaybia.net/person/11216</v>
      </c>
      <c r="R3714" t="str">
        <f t="shared" si="371"/>
        <v>https://usaybia.net/person/11216</v>
      </c>
    </row>
    <row r="3715" spans="1:18" x14ac:dyDescent="0.25">
      <c r="A3715">
        <f t="shared" si="367"/>
        <v>112</v>
      </c>
      <c r="B3715">
        <f t="shared" si="368"/>
        <v>11217</v>
      </c>
      <c r="C3715" t="str">
        <f t="shared" si="369"/>
        <v>https://usaybia.net/person/11217</v>
      </c>
      <c r="D3715" t="str">
        <f t="shared" si="370"/>
        <v>https://usaybia.net/person/11217_____________</v>
      </c>
      <c r="Q3715" t="str">
        <f>SUBSTITUTE(SUBSTITUTE(SUBSTITUTE(CONCATENATE(C3715,F3715,G3715,H3715,I3715,J3715,K3715,L3715,SUBSTITUTE(M3715,".emedien.ub.uni-muenchen.de",""),N3715,O3715,P3715),"http",",http"),"xxx",""),"XXX","")</f>
        <v>,https://usaybia.net/person/11217</v>
      </c>
      <c r="R3715" t="str">
        <f t="shared" si="371"/>
        <v>https://usaybia.net/person/11217</v>
      </c>
    </row>
    <row r="3716" spans="1:18" x14ac:dyDescent="0.25">
      <c r="A3716">
        <f t="shared" si="367"/>
        <v>112</v>
      </c>
      <c r="B3716">
        <f t="shared" si="368"/>
        <v>11218</v>
      </c>
      <c r="C3716" t="str">
        <f t="shared" si="369"/>
        <v>https://usaybia.net/person/11218</v>
      </c>
      <c r="D3716" t="str">
        <f t="shared" si="370"/>
        <v>https://usaybia.net/person/11218_____________</v>
      </c>
      <c r="Q3716" t="str">
        <f>SUBSTITUTE(SUBSTITUTE(SUBSTITUTE(CONCATENATE(C3716,F3716,G3716,H3716,I3716,J3716,K3716,L3716,SUBSTITUTE(M3716,".emedien.ub.uni-muenchen.de",""),N3716,O3716,P3716),"http",",http"),"xxx",""),"XXX","")</f>
        <v>,https://usaybia.net/person/11218</v>
      </c>
      <c r="R3716" t="str">
        <f t="shared" si="371"/>
        <v>https://usaybia.net/person/11218</v>
      </c>
    </row>
    <row r="3717" spans="1:18" x14ac:dyDescent="0.25">
      <c r="A3717">
        <f t="shared" si="367"/>
        <v>112</v>
      </c>
      <c r="B3717">
        <f t="shared" si="368"/>
        <v>11219</v>
      </c>
      <c r="C3717" t="str">
        <f t="shared" si="369"/>
        <v>https://usaybia.net/person/11219</v>
      </c>
      <c r="D3717" t="str">
        <f t="shared" si="370"/>
        <v>https://usaybia.net/person/11219_____________</v>
      </c>
      <c r="Q3717" t="str">
        <f>SUBSTITUTE(SUBSTITUTE(SUBSTITUTE(CONCATENATE(C3717,F3717,G3717,H3717,I3717,J3717,K3717,L3717,SUBSTITUTE(M3717,".emedien.ub.uni-muenchen.de",""),N3717,O3717,P3717),"http",",http"),"xxx",""),"XXX","")</f>
        <v>,https://usaybia.net/person/11219</v>
      </c>
      <c r="R3717" t="str">
        <f t="shared" si="371"/>
        <v>https://usaybia.net/person/11219</v>
      </c>
    </row>
    <row r="3718" spans="1:18" x14ac:dyDescent="0.25">
      <c r="A3718">
        <f t="shared" si="367"/>
        <v>112</v>
      </c>
      <c r="B3718">
        <f t="shared" si="368"/>
        <v>11220</v>
      </c>
      <c r="C3718" t="str">
        <f t="shared" si="369"/>
        <v>https://usaybia.net/person/11220</v>
      </c>
      <c r="D3718" t="str">
        <f t="shared" si="370"/>
        <v>https://usaybia.net/person/11220_____________</v>
      </c>
      <c r="Q3718" t="str">
        <f>SUBSTITUTE(SUBSTITUTE(SUBSTITUTE(CONCATENATE(C3718,F3718,G3718,H3718,I3718,J3718,K3718,L3718,SUBSTITUTE(M3718,".emedien.ub.uni-muenchen.de",""),N3718,O3718,P3718),"http",",http"),"xxx",""),"XXX","")</f>
        <v>,https://usaybia.net/person/11220</v>
      </c>
      <c r="R3718" t="str">
        <f t="shared" si="371"/>
        <v>https://usaybia.net/person/11220</v>
      </c>
    </row>
    <row r="3719" spans="1:18" x14ac:dyDescent="0.25">
      <c r="A3719">
        <f t="shared" si="367"/>
        <v>112</v>
      </c>
      <c r="B3719">
        <f t="shared" si="368"/>
        <v>11221</v>
      </c>
      <c r="C3719" t="str">
        <f t="shared" si="369"/>
        <v>https://usaybia.net/person/11221</v>
      </c>
      <c r="D3719" t="str">
        <f t="shared" si="370"/>
        <v>https://usaybia.net/person/11221_____________</v>
      </c>
      <c r="Q3719" t="str">
        <f>SUBSTITUTE(SUBSTITUTE(SUBSTITUTE(CONCATENATE(C3719,F3719,G3719,H3719,I3719,J3719,K3719,L3719,SUBSTITUTE(M3719,".emedien.ub.uni-muenchen.de",""),N3719,O3719,P3719),"http",",http"),"xxx",""),"XXX","")</f>
        <v>,https://usaybia.net/person/11221</v>
      </c>
      <c r="R3719" t="str">
        <f t="shared" si="371"/>
        <v>https://usaybia.net/person/11221</v>
      </c>
    </row>
    <row r="3720" spans="1:18" x14ac:dyDescent="0.25">
      <c r="A3720">
        <f t="shared" si="367"/>
        <v>112</v>
      </c>
      <c r="B3720">
        <f t="shared" si="368"/>
        <v>11222</v>
      </c>
      <c r="C3720" t="str">
        <f t="shared" si="369"/>
        <v>https://usaybia.net/person/11222</v>
      </c>
      <c r="D3720" t="str">
        <f t="shared" si="370"/>
        <v>https://usaybia.net/person/11222_____________</v>
      </c>
      <c r="Q3720" t="str">
        <f>SUBSTITUTE(SUBSTITUTE(SUBSTITUTE(CONCATENATE(C3720,F3720,G3720,H3720,I3720,J3720,K3720,L3720,SUBSTITUTE(M3720,".emedien.ub.uni-muenchen.de",""),N3720,O3720,P3720),"http",",http"),"xxx",""),"XXX","")</f>
        <v>,https://usaybia.net/person/11222</v>
      </c>
      <c r="R3720" t="str">
        <f t="shared" si="371"/>
        <v>https://usaybia.net/person/11222</v>
      </c>
    </row>
    <row r="3721" spans="1:18" x14ac:dyDescent="0.25">
      <c r="A3721">
        <f t="shared" si="367"/>
        <v>112</v>
      </c>
      <c r="B3721">
        <f t="shared" si="368"/>
        <v>11223</v>
      </c>
      <c r="C3721" t="str">
        <f t="shared" si="369"/>
        <v>https://usaybia.net/person/11223</v>
      </c>
      <c r="D3721" t="str">
        <f t="shared" si="370"/>
        <v>https://usaybia.net/person/11223_____________</v>
      </c>
      <c r="Q3721" t="str">
        <f>SUBSTITUTE(SUBSTITUTE(SUBSTITUTE(CONCATENATE(C3721,F3721,G3721,H3721,I3721,J3721,K3721,L3721,SUBSTITUTE(M3721,".emedien.ub.uni-muenchen.de",""),N3721,O3721,P3721),"http",",http"),"xxx",""),"XXX","")</f>
        <v>,https://usaybia.net/person/11223</v>
      </c>
      <c r="R3721" t="str">
        <f t="shared" si="371"/>
        <v>https://usaybia.net/person/11223</v>
      </c>
    </row>
    <row r="3722" spans="1:18" x14ac:dyDescent="0.25">
      <c r="A3722">
        <f t="shared" si="367"/>
        <v>112</v>
      </c>
      <c r="B3722">
        <f t="shared" si="368"/>
        <v>11224</v>
      </c>
      <c r="C3722" t="str">
        <f t="shared" si="369"/>
        <v>https://usaybia.net/person/11224</v>
      </c>
      <c r="D3722" t="str">
        <f t="shared" si="370"/>
        <v>https://usaybia.net/person/11224_____________</v>
      </c>
      <c r="Q3722" t="str">
        <f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1"/>
        <v>https://usaybia.net/person/11224</v>
      </c>
    </row>
    <row r="3723" spans="1:18" x14ac:dyDescent="0.25">
      <c r="A3723">
        <f t="shared" si="367"/>
        <v>112</v>
      </c>
      <c r="B3723">
        <f t="shared" si="368"/>
        <v>11225</v>
      </c>
      <c r="C3723" t="str">
        <f t="shared" si="369"/>
        <v>https://usaybia.net/person/11225</v>
      </c>
      <c r="D3723" t="str">
        <f t="shared" si="370"/>
        <v>https://usaybia.net/person/11225_____________</v>
      </c>
      <c r="Q3723" t="str">
        <f>SUBSTITUTE(SUBSTITUTE(SUBSTITUTE(CONCATENATE(C3723,F3723,G3723,H3723,I3723,J3723,K3723,L3723,SUBSTITUTE(M3723,".emedien.ub.uni-muenchen.de",""),N3723,O3723,P3723),"http",",http"),"xxx",""),"XXX","")</f>
        <v>,https://usaybia.net/person/11225</v>
      </c>
      <c r="R3723" t="str">
        <f t="shared" si="371"/>
        <v>https://usaybia.net/person/11225</v>
      </c>
    </row>
    <row r="3724" spans="1:18" x14ac:dyDescent="0.25">
      <c r="A3724">
        <f t="shared" si="367"/>
        <v>112</v>
      </c>
      <c r="B3724">
        <f t="shared" si="368"/>
        <v>11226</v>
      </c>
      <c r="C3724" t="str">
        <f t="shared" si="369"/>
        <v>https://usaybia.net/person/11226</v>
      </c>
      <c r="D3724" t="str">
        <f t="shared" si="370"/>
        <v>https://usaybia.net/person/11226_____________</v>
      </c>
      <c r="Q3724" t="str">
        <f>SUBSTITUTE(SUBSTITUTE(SUBSTITUTE(CONCATENATE(C3724,F3724,G3724,H3724,I3724,J3724,K3724,L3724,SUBSTITUTE(M3724,".emedien.ub.uni-muenchen.de",""),N3724,O3724,P3724),"http",",http"),"xxx",""),"XXX","")</f>
        <v>,https://usaybia.net/person/11226</v>
      </c>
      <c r="R3724" t="str">
        <f t="shared" si="371"/>
        <v>https://usaybia.net/person/11226</v>
      </c>
    </row>
    <row r="3725" spans="1:18" x14ac:dyDescent="0.25">
      <c r="A3725">
        <f t="shared" si="367"/>
        <v>112</v>
      </c>
      <c r="B3725">
        <f t="shared" si="368"/>
        <v>11227</v>
      </c>
      <c r="C3725" t="str">
        <f t="shared" si="369"/>
        <v>https://usaybia.net/person/11227</v>
      </c>
      <c r="D3725" t="str">
        <f t="shared" si="370"/>
        <v>https://usaybia.net/person/11227_____________</v>
      </c>
      <c r="Q3725" t="str">
        <f>SUBSTITUTE(SUBSTITUTE(SUBSTITUTE(CONCATENATE(C3725,F3725,G3725,H3725,I3725,J3725,K3725,L3725,SUBSTITUTE(M3725,".emedien.ub.uni-muenchen.de",""),N3725,O3725,P3725),"http",",http"),"xxx",""),"XXX","")</f>
        <v>,https://usaybia.net/person/11227</v>
      </c>
      <c r="R3725" t="str">
        <f t="shared" si="371"/>
        <v>https://usaybia.net/person/11227</v>
      </c>
    </row>
    <row r="3726" spans="1:18" x14ac:dyDescent="0.25">
      <c r="A3726">
        <f t="shared" si="367"/>
        <v>112</v>
      </c>
      <c r="B3726">
        <f t="shared" si="368"/>
        <v>11228</v>
      </c>
      <c r="C3726" t="str">
        <f t="shared" si="369"/>
        <v>https://usaybia.net/person/11228</v>
      </c>
      <c r="D3726" t="str">
        <f t="shared" si="370"/>
        <v>https://usaybia.net/person/11228_____________</v>
      </c>
      <c r="Q3726" t="str">
        <f>SUBSTITUTE(SUBSTITUTE(SUBSTITUTE(CONCATENATE(C3726,F3726,G3726,H3726,I3726,J3726,K3726,L3726,SUBSTITUTE(M3726,".emedien.ub.uni-muenchen.de",""),N3726,O3726,P3726),"http",",http"),"xxx",""),"XXX","")</f>
        <v>,https://usaybia.net/person/11228</v>
      </c>
      <c r="R3726" t="str">
        <f t="shared" si="371"/>
        <v>https://usaybia.net/person/11228</v>
      </c>
    </row>
    <row r="3727" spans="1:18" x14ac:dyDescent="0.25">
      <c r="A3727">
        <f t="shared" si="367"/>
        <v>112</v>
      </c>
      <c r="B3727">
        <f t="shared" si="368"/>
        <v>11229</v>
      </c>
      <c r="C3727" t="str">
        <f t="shared" si="369"/>
        <v>https://usaybia.net/person/11229</v>
      </c>
      <c r="D3727" t="str">
        <f t="shared" si="370"/>
        <v>https://usaybia.net/person/11229_____________</v>
      </c>
      <c r="Q3727" t="str">
        <f>SUBSTITUTE(SUBSTITUTE(SUBSTITUTE(CONCATENATE(C3727,F3727,G3727,H3727,I3727,J3727,K3727,L3727,SUBSTITUTE(M3727,".emedien.ub.uni-muenchen.de",""),N3727,O3727,P3727),"http",",http"),"xxx",""),"XXX","")</f>
        <v>,https://usaybia.net/person/11229</v>
      </c>
      <c r="R3727" t="str">
        <f t="shared" si="371"/>
        <v>https://usaybia.net/person/11229</v>
      </c>
    </row>
    <row r="3728" spans="1:18" x14ac:dyDescent="0.25">
      <c r="A3728">
        <f t="shared" si="367"/>
        <v>112</v>
      </c>
      <c r="B3728">
        <f t="shared" si="368"/>
        <v>11230</v>
      </c>
      <c r="C3728" t="str">
        <f t="shared" si="369"/>
        <v>https://usaybia.net/person/11230</v>
      </c>
      <c r="D3728" t="str">
        <f t="shared" si="370"/>
        <v>https://usaybia.net/person/11230_____________</v>
      </c>
      <c r="Q3728" t="str">
        <f>SUBSTITUTE(SUBSTITUTE(SUBSTITUTE(CONCATENATE(C3728,F3728,G3728,H3728,I3728,J3728,K3728,L3728,SUBSTITUTE(M3728,".emedien.ub.uni-muenchen.de",""),N3728,O3728,P3728),"http",",http"),"xxx",""),"XXX","")</f>
        <v>,https://usaybia.net/person/11230</v>
      </c>
      <c r="R3728" t="str">
        <f t="shared" si="371"/>
        <v>https://usaybia.net/person/11230</v>
      </c>
    </row>
    <row r="3729" spans="1:18" x14ac:dyDescent="0.25">
      <c r="A3729">
        <f t="shared" si="367"/>
        <v>112</v>
      </c>
      <c r="B3729">
        <f t="shared" si="368"/>
        <v>11231</v>
      </c>
      <c r="C3729" t="str">
        <f t="shared" si="369"/>
        <v>https://usaybia.net/person/11231</v>
      </c>
      <c r="D3729" t="str">
        <f t="shared" si="370"/>
        <v>https://usaybia.net/person/11231_____________</v>
      </c>
      <c r="Q3729" t="str">
        <f>SUBSTITUTE(SUBSTITUTE(SUBSTITUTE(CONCATENATE(C3729,F3729,G3729,H3729,I3729,J3729,K3729,L3729,SUBSTITUTE(M3729,".emedien.ub.uni-muenchen.de",""),N3729,O3729,P3729),"http",",http"),"xxx",""),"XXX","")</f>
        <v>,https://usaybia.net/person/11231</v>
      </c>
      <c r="R3729" t="str">
        <f t="shared" si="371"/>
        <v>https://usaybia.net/person/11231</v>
      </c>
    </row>
    <row r="3730" spans="1:18" x14ac:dyDescent="0.25">
      <c r="A3730">
        <f t="shared" si="367"/>
        <v>112</v>
      </c>
      <c r="B3730">
        <f t="shared" si="368"/>
        <v>11232</v>
      </c>
      <c r="C3730" t="str">
        <f t="shared" si="369"/>
        <v>https://usaybia.net/person/11232</v>
      </c>
      <c r="D3730" t="str">
        <f t="shared" si="370"/>
        <v>https://usaybia.net/person/11232_____________</v>
      </c>
      <c r="Q3730" t="str">
        <f>SUBSTITUTE(SUBSTITUTE(SUBSTITUTE(CONCATENATE(C3730,F3730,G3730,H3730,I3730,J3730,K3730,L3730,SUBSTITUTE(M3730,".emedien.ub.uni-muenchen.de",""),N3730,O3730,P3730),"http",",http"),"xxx",""),"XXX","")</f>
        <v>,https://usaybia.net/person/11232</v>
      </c>
      <c r="R3730" t="str">
        <f t="shared" si="371"/>
        <v>https://usaybia.net/person/11232</v>
      </c>
    </row>
    <row r="3731" spans="1:18" x14ac:dyDescent="0.25">
      <c r="A3731">
        <f t="shared" si="367"/>
        <v>112</v>
      </c>
      <c r="B3731">
        <f t="shared" si="368"/>
        <v>11233</v>
      </c>
      <c r="C3731" t="str">
        <f t="shared" si="369"/>
        <v>https://usaybia.net/person/11233</v>
      </c>
      <c r="D3731" t="str">
        <f t="shared" si="370"/>
        <v>https://usaybia.net/person/11233_____________</v>
      </c>
      <c r="Q3731" t="str">
        <f>SUBSTITUTE(SUBSTITUTE(SUBSTITUTE(CONCATENATE(C3731,F3731,G3731,H3731,I3731,J3731,K3731,L3731,SUBSTITUTE(M3731,".emedien.ub.uni-muenchen.de",""),N3731,O3731,P3731),"http",",http"),"xxx",""),"XXX","")</f>
        <v>,https://usaybia.net/person/11233</v>
      </c>
      <c r="R3731" t="str">
        <f t="shared" si="371"/>
        <v>https://usaybia.net/person/11233</v>
      </c>
    </row>
    <row r="3732" spans="1:18" x14ac:dyDescent="0.25">
      <c r="A3732">
        <f t="shared" si="367"/>
        <v>113</v>
      </c>
      <c r="B3732">
        <f>11300+1</f>
        <v>11301</v>
      </c>
      <c r="C3732" t="str">
        <f t="shared" si="369"/>
        <v>https://usaybia.net/person/11301</v>
      </c>
      <c r="D3732" t="str">
        <f t="shared" si="370"/>
        <v>https://usaybia.net/person/11301_____________</v>
      </c>
      <c r="Q3732" t="str">
        <f>SUBSTITUTE(SUBSTITUTE(SUBSTITUTE(CONCATENATE(C3732,F3732,G3732,H3732,I3732,J3732,K3732,L3732,SUBSTITUTE(M3732,".emedien.ub.uni-muenchen.de",""),N3732,O3732,P3732),"http",",http"),"xxx",""),"XXX","")</f>
        <v>,https://usaybia.net/person/11301</v>
      </c>
      <c r="R3732" t="str">
        <f t="shared" si="371"/>
        <v>https://usaybia.net/person/11301</v>
      </c>
    </row>
    <row r="3733" spans="1:18" x14ac:dyDescent="0.25">
      <c r="A3733">
        <f t="shared" si="367"/>
        <v>113</v>
      </c>
      <c r="B3733">
        <f t="shared" si="368"/>
        <v>11302</v>
      </c>
      <c r="C3733" t="str">
        <f t="shared" si="369"/>
        <v>https://usaybia.net/person/11302</v>
      </c>
      <c r="D3733" t="str">
        <f t="shared" si="370"/>
        <v>https://usaybia.net/person/11302_____________</v>
      </c>
      <c r="Q3733" t="str">
        <f>SUBSTITUTE(SUBSTITUTE(SUBSTITUTE(CONCATENATE(C3733,F3733,G3733,H3733,I3733,J3733,K3733,L3733,SUBSTITUTE(M3733,".emedien.ub.uni-muenchen.de",""),N3733,O3733,P3733),"http",",http"),"xxx",""),"XXX","")</f>
        <v>,https://usaybia.net/person/11302</v>
      </c>
      <c r="R3733" t="str">
        <f t="shared" si="371"/>
        <v>https://usaybia.net/person/11302</v>
      </c>
    </row>
    <row r="3734" spans="1:18" x14ac:dyDescent="0.25">
      <c r="A3734">
        <f t="shared" si="367"/>
        <v>113</v>
      </c>
      <c r="B3734">
        <f t="shared" si="368"/>
        <v>11303</v>
      </c>
      <c r="C3734" t="str">
        <f t="shared" si="369"/>
        <v>https://usaybia.net/person/11303</v>
      </c>
      <c r="D3734" t="str">
        <f t="shared" si="370"/>
        <v>https://usaybia.net/person/11303_____________</v>
      </c>
      <c r="Q3734" t="str">
        <f>SUBSTITUTE(SUBSTITUTE(SUBSTITUTE(CONCATENATE(C3734,F3734,G3734,H3734,I3734,J3734,K3734,L3734,SUBSTITUTE(M3734,".emedien.ub.uni-muenchen.de",""),N3734,O3734,P3734),"http",",http"),"xxx",""),"XXX","")</f>
        <v>,https://usaybia.net/person/11303</v>
      </c>
      <c r="R3734" t="str">
        <f t="shared" si="371"/>
        <v>https://usaybia.net/person/11303</v>
      </c>
    </row>
    <row r="3735" spans="1:18" x14ac:dyDescent="0.25">
      <c r="A3735">
        <f t="shared" si="367"/>
        <v>113</v>
      </c>
      <c r="B3735">
        <f t="shared" si="368"/>
        <v>11304</v>
      </c>
      <c r="C3735" t="str">
        <f t="shared" si="369"/>
        <v>https://usaybia.net/person/11304</v>
      </c>
      <c r="D3735" t="str">
        <f t="shared" si="370"/>
        <v>https://usaybia.net/person/11304_____________</v>
      </c>
      <c r="Q3735" t="str">
        <f>SUBSTITUTE(SUBSTITUTE(SUBSTITUTE(CONCATENATE(C3735,F3735,G3735,H3735,I3735,J3735,K3735,L3735,SUBSTITUTE(M3735,".emedien.ub.uni-muenchen.de",""),N3735,O3735,P3735),"http",",http"),"xxx",""),"XXX","")</f>
        <v>,https://usaybia.net/person/11304</v>
      </c>
      <c r="R3735" t="str">
        <f t="shared" si="371"/>
        <v>https://usaybia.net/person/11304</v>
      </c>
    </row>
    <row r="3736" spans="1:18" x14ac:dyDescent="0.25">
      <c r="A3736">
        <f t="shared" si="367"/>
        <v>113</v>
      </c>
      <c r="B3736">
        <f t="shared" si="368"/>
        <v>11305</v>
      </c>
      <c r="C3736" t="str">
        <f t="shared" si="369"/>
        <v>https://usaybia.net/person/11305</v>
      </c>
      <c r="D3736" t="str">
        <f t="shared" si="370"/>
        <v>https://usaybia.net/person/11305_____________</v>
      </c>
      <c r="Q3736" t="str">
        <f>SUBSTITUTE(SUBSTITUTE(SUBSTITUTE(CONCATENATE(C3736,F3736,G3736,H3736,I3736,J3736,K3736,L3736,SUBSTITUTE(M3736,".emedien.ub.uni-muenchen.de",""),N3736,O3736,P3736),"http",",http"),"xxx",""),"XXX","")</f>
        <v>,https://usaybia.net/person/11305</v>
      </c>
      <c r="R3736" t="str">
        <f t="shared" si="371"/>
        <v>https://usaybia.net/person/11305</v>
      </c>
    </row>
    <row r="3737" spans="1:18" x14ac:dyDescent="0.25">
      <c r="A3737">
        <f t="shared" si="367"/>
        <v>113</v>
      </c>
      <c r="B3737">
        <f t="shared" si="368"/>
        <v>11306</v>
      </c>
      <c r="C3737" t="str">
        <f t="shared" si="369"/>
        <v>https://usaybia.net/person/11306</v>
      </c>
      <c r="D3737" t="str">
        <f t="shared" si="370"/>
        <v>https://usaybia.net/person/11306_____________</v>
      </c>
      <c r="Q3737" t="str">
        <f>SUBSTITUTE(SUBSTITUTE(SUBSTITUTE(CONCATENATE(C3737,F3737,G3737,H3737,I3737,J3737,K3737,L3737,SUBSTITUTE(M3737,".emedien.ub.uni-muenchen.de",""),N3737,O3737,P3737),"http",",http"),"xxx",""),"XXX","")</f>
        <v>,https://usaybia.net/person/11306</v>
      </c>
      <c r="R3737" t="str">
        <f t="shared" si="371"/>
        <v>https://usaybia.net/person/11306</v>
      </c>
    </row>
    <row r="3738" spans="1:18" x14ac:dyDescent="0.25">
      <c r="A3738">
        <f t="shared" si="367"/>
        <v>113</v>
      </c>
      <c r="B3738">
        <f t="shared" si="368"/>
        <v>11307</v>
      </c>
      <c r="C3738" t="str">
        <f t="shared" si="369"/>
        <v>https://usaybia.net/person/11307</v>
      </c>
      <c r="D3738" t="str">
        <f t="shared" si="370"/>
        <v>https://usaybia.net/person/11307_____________</v>
      </c>
      <c r="Q3738" t="str">
        <f>SUBSTITUTE(SUBSTITUTE(SUBSTITUTE(CONCATENATE(C3738,F3738,G3738,H3738,I3738,J3738,K3738,L3738,SUBSTITUTE(M3738,".emedien.ub.uni-muenchen.de",""),N3738,O3738,P3738),"http",",http"),"xxx",""),"XXX","")</f>
        <v>,https://usaybia.net/person/11307</v>
      </c>
      <c r="R3738" t="str">
        <f t="shared" si="371"/>
        <v>https://usaybia.net/person/11307</v>
      </c>
    </row>
    <row r="3739" spans="1:18" x14ac:dyDescent="0.25">
      <c r="A3739">
        <f t="shared" si="367"/>
        <v>113</v>
      </c>
      <c r="B3739">
        <f t="shared" si="368"/>
        <v>11308</v>
      </c>
      <c r="C3739" t="str">
        <f t="shared" si="369"/>
        <v>https://usaybia.net/person/11308</v>
      </c>
      <c r="D3739" t="str">
        <f t="shared" si="370"/>
        <v>https://usaybia.net/person/11308_____________</v>
      </c>
      <c r="Q3739" t="str">
        <f>SUBSTITUTE(SUBSTITUTE(SUBSTITUTE(CONCATENATE(C3739,F3739,G3739,H3739,I3739,J3739,K3739,L3739,SUBSTITUTE(M3739,".emedien.ub.uni-muenchen.de",""),N3739,O3739,P3739),"http",",http"),"xxx",""),"XXX","")</f>
        <v>,https://usaybia.net/person/11308</v>
      </c>
      <c r="R3739" t="str">
        <f t="shared" si="371"/>
        <v>https://usaybia.net/person/11308</v>
      </c>
    </row>
    <row r="3740" spans="1:18" x14ac:dyDescent="0.25">
      <c r="A3740">
        <f t="shared" si="367"/>
        <v>113</v>
      </c>
      <c r="B3740">
        <f t="shared" si="368"/>
        <v>11309</v>
      </c>
      <c r="C3740" t="str">
        <f t="shared" si="369"/>
        <v>https://usaybia.net/person/11309</v>
      </c>
      <c r="D3740" t="str">
        <f t="shared" si="370"/>
        <v>https://usaybia.net/person/11309_____________</v>
      </c>
      <c r="Q3740" t="str">
        <f>SUBSTITUTE(SUBSTITUTE(SUBSTITUTE(CONCATENATE(C3740,F3740,G3740,H3740,I3740,J3740,K3740,L3740,SUBSTITUTE(M3740,".emedien.ub.uni-muenchen.de",""),N3740,O3740,P3740),"http",",http"),"xxx",""),"XXX","")</f>
        <v>,https://usaybia.net/person/11309</v>
      </c>
      <c r="R3740" t="str">
        <f t="shared" si="371"/>
        <v>https://usaybia.net/person/11309</v>
      </c>
    </row>
    <row r="3741" spans="1:18" x14ac:dyDescent="0.25">
      <c r="A3741">
        <f t="shared" si="367"/>
        <v>113</v>
      </c>
      <c r="B3741">
        <f t="shared" si="368"/>
        <v>11310</v>
      </c>
      <c r="C3741" t="str">
        <f t="shared" si="369"/>
        <v>https://usaybia.net/person/11310</v>
      </c>
      <c r="D3741" t="str">
        <f t="shared" si="370"/>
        <v>https://usaybia.net/person/11310_____________</v>
      </c>
      <c r="Q3741" t="str">
        <f>SUBSTITUTE(SUBSTITUTE(SUBSTITUTE(CONCATENATE(C3741,F3741,G3741,H3741,I3741,J3741,K3741,L3741,SUBSTITUTE(M3741,".emedien.ub.uni-muenchen.de",""),N3741,O3741,P3741),"http",",http"),"xxx",""),"XXX","")</f>
        <v>,https://usaybia.net/person/11310</v>
      </c>
      <c r="R3741" t="str">
        <f t="shared" si="371"/>
        <v>https://usaybia.net/person/11310</v>
      </c>
    </row>
    <row r="3742" spans="1:18" x14ac:dyDescent="0.25">
      <c r="A3742">
        <f t="shared" si="367"/>
        <v>113</v>
      </c>
      <c r="B3742">
        <f t="shared" si="368"/>
        <v>11311</v>
      </c>
      <c r="C3742" t="str">
        <f t="shared" si="369"/>
        <v>https://usaybia.net/person/11311</v>
      </c>
      <c r="D3742" t="str">
        <f t="shared" si="370"/>
        <v>https://usaybia.net/person/11311_____________</v>
      </c>
      <c r="Q3742" t="str">
        <f>SUBSTITUTE(SUBSTITUTE(SUBSTITUTE(CONCATENATE(C3742,F3742,G3742,H3742,I3742,J3742,K3742,L3742,SUBSTITUTE(M3742,".emedien.ub.uni-muenchen.de",""),N3742,O3742,P3742),"http",",http"),"xxx",""),"XXX","")</f>
        <v>,https://usaybia.net/person/11311</v>
      </c>
      <c r="R3742" t="str">
        <f t="shared" si="371"/>
        <v>https://usaybia.net/person/11311</v>
      </c>
    </row>
    <row r="3743" spans="1:18" x14ac:dyDescent="0.25">
      <c r="A3743">
        <f t="shared" si="367"/>
        <v>113</v>
      </c>
      <c r="B3743">
        <f t="shared" si="368"/>
        <v>11312</v>
      </c>
      <c r="C3743" t="str">
        <f t="shared" si="369"/>
        <v>https://usaybia.net/person/11312</v>
      </c>
      <c r="D3743" t="str">
        <f t="shared" si="370"/>
        <v>https://usaybia.net/person/11312_____________</v>
      </c>
      <c r="Q3743" t="str">
        <f>SUBSTITUTE(SUBSTITUTE(SUBSTITUTE(CONCATENATE(C3743,F3743,G3743,H3743,I3743,J3743,K3743,L3743,SUBSTITUTE(M3743,".emedien.ub.uni-muenchen.de",""),N3743,O3743,P3743),"http",",http"),"xxx",""),"XXX","")</f>
        <v>,https://usaybia.net/person/11312</v>
      </c>
      <c r="R3743" t="str">
        <f t="shared" si="371"/>
        <v>https://usaybia.net/person/11312</v>
      </c>
    </row>
    <row r="3744" spans="1:18" x14ac:dyDescent="0.25">
      <c r="A3744">
        <f t="shared" si="367"/>
        <v>113</v>
      </c>
      <c r="B3744">
        <f t="shared" si="368"/>
        <v>11313</v>
      </c>
      <c r="C3744" t="str">
        <f t="shared" si="369"/>
        <v>https://usaybia.net/person/11313</v>
      </c>
      <c r="D3744" t="str">
        <f t="shared" si="370"/>
        <v>https://usaybia.net/person/11313_____________</v>
      </c>
      <c r="Q3744" t="str">
        <f>SUBSTITUTE(SUBSTITUTE(SUBSTITUTE(CONCATENATE(C3744,F3744,G3744,H3744,I3744,J3744,K3744,L3744,SUBSTITUTE(M3744,".emedien.ub.uni-muenchen.de",""),N3744,O3744,P3744),"http",",http"),"xxx",""),"XXX","")</f>
        <v>,https://usaybia.net/person/11313</v>
      </c>
      <c r="R3744" t="str">
        <f t="shared" si="371"/>
        <v>https://usaybia.net/person/11313</v>
      </c>
    </row>
    <row r="3745" spans="1:18" x14ac:dyDescent="0.25">
      <c r="A3745">
        <f t="shared" si="367"/>
        <v>113</v>
      </c>
      <c r="B3745">
        <f t="shared" si="368"/>
        <v>11314</v>
      </c>
      <c r="C3745" t="str">
        <f t="shared" si="369"/>
        <v>https://usaybia.net/person/11314</v>
      </c>
      <c r="D3745" t="str">
        <f t="shared" si="370"/>
        <v>https://usaybia.net/person/11314_____________</v>
      </c>
      <c r="Q3745" t="str">
        <f>SUBSTITUTE(SUBSTITUTE(SUBSTITUTE(CONCATENATE(C3745,F3745,G3745,H3745,I3745,J3745,K3745,L3745,SUBSTITUTE(M3745,".emedien.ub.uni-muenchen.de",""),N3745,O3745,P3745),"http",",http"),"xxx",""),"XXX","")</f>
        <v>,https://usaybia.net/person/11314</v>
      </c>
      <c r="R3745" t="str">
        <f t="shared" si="371"/>
        <v>https://usaybia.net/person/11314</v>
      </c>
    </row>
    <row r="3746" spans="1:18" x14ac:dyDescent="0.25">
      <c r="A3746">
        <f t="shared" si="367"/>
        <v>113</v>
      </c>
      <c r="B3746">
        <f t="shared" si="368"/>
        <v>11315</v>
      </c>
      <c r="C3746" t="str">
        <f t="shared" si="369"/>
        <v>https://usaybia.net/person/11315</v>
      </c>
      <c r="D3746" t="str">
        <f t="shared" si="370"/>
        <v>https://usaybia.net/person/11315_____________</v>
      </c>
      <c r="Q3746" t="str">
        <f>SUBSTITUTE(SUBSTITUTE(SUBSTITUTE(CONCATENATE(C3746,F3746,G3746,H3746,I3746,J3746,K3746,L3746,SUBSTITUTE(M3746,".emedien.ub.uni-muenchen.de",""),N3746,O3746,P3746),"http",",http"),"xxx",""),"XXX","")</f>
        <v>,https://usaybia.net/person/11315</v>
      </c>
      <c r="R3746" t="str">
        <f t="shared" si="371"/>
        <v>https://usaybia.net/person/11315</v>
      </c>
    </row>
    <row r="3747" spans="1:18" x14ac:dyDescent="0.25">
      <c r="A3747">
        <f t="shared" si="367"/>
        <v>113</v>
      </c>
      <c r="B3747">
        <f t="shared" si="368"/>
        <v>11316</v>
      </c>
      <c r="C3747" t="str">
        <f t="shared" si="369"/>
        <v>https://usaybia.net/person/11316</v>
      </c>
      <c r="D3747" t="str">
        <f t="shared" si="370"/>
        <v>https://usaybia.net/person/11316_____________</v>
      </c>
      <c r="Q3747" t="str">
        <f>SUBSTITUTE(SUBSTITUTE(SUBSTITUTE(CONCATENATE(C3747,F3747,G3747,H3747,I3747,J3747,K3747,L3747,SUBSTITUTE(M3747,".emedien.ub.uni-muenchen.de",""),N3747,O3747,P3747),"http",",http"),"xxx",""),"XXX","")</f>
        <v>,https://usaybia.net/person/11316</v>
      </c>
      <c r="R3747" t="str">
        <f t="shared" si="371"/>
        <v>https://usaybia.net/person/11316</v>
      </c>
    </row>
    <row r="3748" spans="1:18" x14ac:dyDescent="0.25">
      <c r="A3748">
        <f t="shared" si="367"/>
        <v>113</v>
      </c>
      <c r="B3748">
        <f t="shared" si="368"/>
        <v>11317</v>
      </c>
      <c r="C3748" t="str">
        <f t="shared" si="369"/>
        <v>https://usaybia.net/person/11317</v>
      </c>
      <c r="D3748" t="str">
        <f t="shared" si="370"/>
        <v>https://usaybia.net/person/11317_____________</v>
      </c>
      <c r="Q3748" t="str">
        <f>SUBSTITUTE(SUBSTITUTE(SUBSTITUTE(CONCATENATE(C3748,F3748,G3748,H3748,I3748,J3748,K3748,L3748,SUBSTITUTE(M3748,".emedien.ub.uni-muenchen.de",""),N3748,O3748,P3748),"http",",http"),"xxx",""),"XXX","")</f>
        <v>,https://usaybia.net/person/11317</v>
      </c>
      <c r="R3748" t="str">
        <f t="shared" si="371"/>
        <v>https://usaybia.net/person/11317</v>
      </c>
    </row>
    <row r="3749" spans="1:18" x14ac:dyDescent="0.25">
      <c r="A3749">
        <f t="shared" si="367"/>
        <v>113</v>
      </c>
      <c r="B3749">
        <f t="shared" si="368"/>
        <v>11318</v>
      </c>
      <c r="C3749" t="str">
        <f t="shared" si="369"/>
        <v>https://usaybia.net/person/11318</v>
      </c>
      <c r="D3749" t="str">
        <f t="shared" si="370"/>
        <v>https://usaybia.net/person/11318_____________</v>
      </c>
      <c r="Q3749" t="str">
        <f>SUBSTITUTE(SUBSTITUTE(SUBSTITUTE(CONCATENATE(C3749,F3749,G3749,H3749,I3749,J3749,K3749,L3749,SUBSTITUTE(M3749,".emedien.ub.uni-muenchen.de",""),N3749,O3749,P3749),"http",",http"),"xxx",""),"XXX","")</f>
        <v>,https://usaybia.net/person/11318</v>
      </c>
      <c r="R3749" t="str">
        <f t="shared" si="371"/>
        <v>https://usaybia.net/person/11318</v>
      </c>
    </row>
    <row r="3750" spans="1:18" x14ac:dyDescent="0.25">
      <c r="A3750">
        <f t="shared" si="367"/>
        <v>113</v>
      </c>
      <c r="B3750">
        <f t="shared" si="368"/>
        <v>11319</v>
      </c>
      <c r="C3750" t="str">
        <f t="shared" si="369"/>
        <v>https://usaybia.net/person/11319</v>
      </c>
      <c r="D3750" t="str">
        <f t="shared" si="370"/>
        <v>https://usaybia.net/person/11319_____________</v>
      </c>
      <c r="Q3750" t="str">
        <f>SUBSTITUTE(SUBSTITUTE(SUBSTITUTE(CONCATENATE(C3750,F3750,G3750,H3750,I3750,J3750,K3750,L3750,SUBSTITUTE(M3750,".emedien.ub.uni-muenchen.de",""),N3750,O3750,P3750),"http",",http"),"xxx",""),"XXX","")</f>
        <v>,https://usaybia.net/person/11319</v>
      </c>
      <c r="R3750" t="str">
        <f t="shared" si="371"/>
        <v>https://usaybia.net/person/11319</v>
      </c>
    </row>
    <row r="3751" spans="1:18" x14ac:dyDescent="0.25">
      <c r="A3751">
        <f t="shared" si="367"/>
        <v>113</v>
      </c>
      <c r="B3751">
        <f t="shared" si="368"/>
        <v>11320</v>
      </c>
      <c r="C3751" t="str">
        <f t="shared" si="369"/>
        <v>https://usaybia.net/person/11320</v>
      </c>
      <c r="D3751" t="str">
        <f t="shared" si="370"/>
        <v>https://usaybia.net/person/11320_____________</v>
      </c>
      <c r="Q3751" t="str">
        <f>SUBSTITUTE(SUBSTITUTE(SUBSTITUTE(CONCATENATE(C3751,F3751,G3751,H3751,I3751,J3751,K3751,L3751,SUBSTITUTE(M3751,".emedien.ub.uni-muenchen.de",""),N3751,O3751,P3751),"http",",http"),"xxx",""),"XXX","")</f>
        <v>,https://usaybia.net/person/11320</v>
      </c>
      <c r="R3751" t="str">
        <f t="shared" si="371"/>
        <v>https://usaybia.net/person/11320</v>
      </c>
    </row>
    <row r="3752" spans="1:18" x14ac:dyDescent="0.25">
      <c r="A3752">
        <f t="shared" si="367"/>
        <v>113</v>
      </c>
      <c r="B3752">
        <f t="shared" si="368"/>
        <v>11321</v>
      </c>
      <c r="C3752" t="str">
        <f t="shared" si="369"/>
        <v>https://usaybia.net/person/11321</v>
      </c>
      <c r="D3752" t="str">
        <f t="shared" si="370"/>
        <v>https://usaybia.net/person/11321_____________</v>
      </c>
      <c r="Q3752" t="str">
        <f>SUBSTITUTE(SUBSTITUTE(SUBSTITUTE(CONCATENATE(C3752,F3752,G3752,H3752,I3752,J3752,K3752,L3752,SUBSTITUTE(M3752,".emedien.ub.uni-muenchen.de",""),N3752,O3752,P3752),"http",",http"),"xxx",""),"XXX","")</f>
        <v>,https://usaybia.net/person/11321</v>
      </c>
      <c r="R3752" t="str">
        <f t="shared" si="371"/>
        <v>https://usaybia.net/person/11321</v>
      </c>
    </row>
    <row r="3753" spans="1:18" x14ac:dyDescent="0.25">
      <c r="A3753">
        <f t="shared" si="367"/>
        <v>113</v>
      </c>
      <c r="B3753">
        <f t="shared" si="368"/>
        <v>11322</v>
      </c>
      <c r="C3753" t="str">
        <f t="shared" si="369"/>
        <v>https://usaybia.net/person/11322</v>
      </c>
      <c r="D3753" t="str">
        <f t="shared" si="370"/>
        <v>https://usaybia.net/person/11322_____________</v>
      </c>
      <c r="Q3753" t="str">
        <f>SUBSTITUTE(SUBSTITUTE(SUBSTITUTE(CONCATENATE(C3753,F3753,G3753,H3753,I3753,J3753,K3753,L3753,SUBSTITUTE(M3753,".emedien.ub.uni-muenchen.de",""),N3753,O3753,P3753),"http",",http"),"xxx",""),"XXX","")</f>
        <v>,https://usaybia.net/person/11322</v>
      </c>
      <c r="R3753" t="str">
        <f t="shared" si="371"/>
        <v>https://usaybia.net/person/11322</v>
      </c>
    </row>
    <row r="3754" spans="1:18" x14ac:dyDescent="0.25">
      <c r="A3754">
        <f t="shared" si="367"/>
        <v>113</v>
      </c>
      <c r="B3754">
        <f t="shared" si="368"/>
        <v>11323</v>
      </c>
      <c r="C3754" t="str">
        <f t="shared" si="369"/>
        <v>https://usaybia.net/person/11323</v>
      </c>
      <c r="D3754" t="str">
        <f t="shared" si="370"/>
        <v>https://usaybia.net/person/11323_____________</v>
      </c>
      <c r="Q3754" t="str">
        <f>SUBSTITUTE(SUBSTITUTE(SUBSTITUTE(CONCATENATE(C3754,F3754,G3754,H3754,I3754,J3754,K3754,L3754,SUBSTITUTE(M3754,".emedien.ub.uni-muenchen.de",""),N3754,O3754,P3754),"http",",http"),"xxx",""),"XXX","")</f>
        <v>,https://usaybia.net/person/11323</v>
      </c>
      <c r="R3754" t="str">
        <f t="shared" si="371"/>
        <v>https://usaybia.net/person/11323</v>
      </c>
    </row>
    <row r="3755" spans="1:18" x14ac:dyDescent="0.25">
      <c r="A3755">
        <f t="shared" si="367"/>
        <v>113</v>
      </c>
      <c r="B3755">
        <f t="shared" si="368"/>
        <v>11324</v>
      </c>
      <c r="C3755" t="str">
        <f t="shared" si="369"/>
        <v>https://usaybia.net/person/11324</v>
      </c>
      <c r="D3755" t="str">
        <f t="shared" si="370"/>
        <v>https://usaybia.net/person/11324_____________</v>
      </c>
      <c r="Q3755" t="str">
        <f>SUBSTITUTE(SUBSTITUTE(SUBSTITUTE(CONCATENATE(C3755,F3755,G3755,H3755,I3755,J3755,K3755,L3755,SUBSTITUTE(M3755,".emedien.ub.uni-muenchen.de",""),N3755,O3755,P3755),"http",",http"),"xxx",""),"XXX","")</f>
        <v>,https://usaybia.net/person/11324</v>
      </c>
      <c r="R3755" t="str">
        <f t="shared" si="371"/>
        <v>https://usaybia.net/person/11324</v>
      </c>
    </row>
    <row r="3756" spans="1:18" x14ac:dyDescent="0.25">
      <c r="A3756">
        <f t="shared" si="367"/>
        <v>113</v>
      </c>
      <c r="B3756">
        <f t="shared" si="368"/>
        <v>11325</v>
      </c>
      <c r="C3756" t="str">
        <f t="shared" si="369"/>
        <v>https://usaybia.net/person/11325</v>
      </c>
      <c r="D3756" t="str">
        <f t="shared" si="370"/>
        <v>https://usaybia.net/person/11325_____________</v>
      </c>
      <c r="Q3756" t="str">
        <f>SUBSTITUTE(SUBSTITUTE(SUBSTITUTE(CONCATENATE(C3756,F3756,G3756,H3756,I3756,J3756,K3756,L3756,SUBSTITUTE(M3756,".emedien.ub.uni-muenchen.de",""),N3756,O3756,P3756),"http",",http"),"xxx",""),"XXX","")</f>
        <v>,https://usaybia.net/person/11325</v>
      </c>
      <c r="R3756" t="str">
        <f t="shared" si="371"/>
        <v>https://usaybia.net/person/11325</v>
      </c>
    </row>
    <row r="3757" spans="1:18" x14ac:dyDescent="0.25">
      <c r="A3757">
        <f t="shared" si="367"/>
        <v>113</v>
      </c>
      <c r="B3757">
        <f t="shared" si="368"/>
        <v>11326</v>
      </c>
      <c r="C3757" t="str">
        <f t="shared" si="369"/>
        <v>https://usaybia.net/person/11326</v>
      </c>
      <c r="D3757" t="str">
        <f t="shared" si="370"/>
        <v>https://usaybia.net/person/11326_____________</v>
      </c>
      <c r="Q3757" t="str">
        <f>SUBSTITUTE(SUBSTITUTE(SUBSTITUTE(CONCATENATE(C3757,F3757,G3757,H3757,I3757,J3757,K3757,L3757,SUBSTITUTE(M3757,".emedien.ub.uni-muenchen.de",""),N3757,O3757,P3757),"http",",http"),"xxx",""),"XXX","")</f>
        <v>,https://usaybia.net/person/11326</v>
      </c>
      <c r="R3757" t="str">
        <f t="shared" si="371"/>
        <v>https://usaybia.net/person/11326</v>
      </c>
    </row>
    <row r="3758" spans="1:18" x14ac:dyDescent="0.25">
      <c r="A3758">
        <f t="shared" ref="A3758:A3821" si="372">A3725+1</f>
        <v>113</v>
      </c>
      <c r="B3758">
        <f t="shared" si="368"/>
        <v>11327</v>
      </c>
      <c r="C3758" t="str">
        <f t="shared" si="369"/>
        <v>https://usaybia.net/person/11327</v>
      </c>
      <c r="D3758" t="str">
        <f t="shared" si="370"/>
        <v>https://usaybia.net/person/11327_____________</v>
      </c>
      <c r="Q3758" t="str">
        <f>SUBSTITUTE(SUBSTITUTE(SUBSTITUTE(CONCATENATE(C3758,F3758,G3758,H3758,I3758,J3758,K3758,L3758,SUBSTITUTE(M3758,".emedien.ub.uni-muenchen.de",""),N3758,O3758,P3758),"http",",http"),"xxx",""),"XXX","")</f>
        <v>,https://usaybia.net/person/11327</v>
      </c>
      <c r="R3758" t="str">
        <f t="shared" si="371"/>
        <v>https://usaybia.net/person/11327</v>
      </c>
    </row>
    <row r="3759" spans="1:18" x14ac:dyDescent="0.25">
      <c r="A3759">
        <f t="shared" si="372"/>
        <v>113</v>
      </c>
      <c r="B3759">
        <f t="shared" si="368"/>
        <v>11328</v>
      </c>
      <c r="C3759" t="str">
        <f t="shared" si="369"/>
        <v>https://usaybia.net/person/11328</v>
      </c>
      <c r="D3759" t="str">
        <f t="shared" si="370"/>
        <v>https://usaybia.net/person/11328_____________</v>
      </c>
      <c r="Q3759" t="str">
        <f>SUBSTITUTE(SUBSTITUTE(SUBSTITUTE(CONCATENATE(C3759,F3759,G3759,H3759,I3759,J3759,K3759,L3759,SUBSTITUTE(M3759,".emedien.ub.uni-muenchen.de",""),N3759,O3759,P3759),"http",",http"),"xxx",""),"XXX","")</f>
        <v>,https://usaybia.net/person/11328</v>
      </c>
      <c r="R3759" t="str">
        <f t="shared" si="371"/>
        <v>https://usaybia.net/person/11328</v>
      </c>
    </row>
    <row r="3760" spans="1:18" x14ac:dyDescent="0.25">
      <c r="A3760">
        <f t="shared" si="372"/>
        <v>113</v>
      </c>
      <c r="B3760">
        <f t="shared" ref="B3760:B3823" si="373">B3759+1</f>
        <v>11329</v>
      </c>
      <c r="C3760" t="str">
        <f t="shared" si="369"/>
        <v>https://usaybia.net/person/11329</v>
      </c>
      <c r="D3760" t="str">
        <f t="shared" si="370"/>
        <v>https://usaybia.net/person/11329_____________</v>
      </c>
      <c r="Q3760" t="str">
        <f>SUBSTITUTE(SUBSTITUTE(SUBSTITUTE(CONCATENATE(C3760,F3760,G3760,H3760,I3760,J3760,K3760,L3760,SUBSTITUTE(M3760,".emedien.ub.uni-muenchen.de",""),N3760,O3760,P3760),"http",",http"),"xxx",""),"XXX","")</f>
        <v>,https://usaybia.net/person/11329</v>
      </c>
      <c r="R3760" t="str">
        <f t="shared" si="371"/>
        <v>https://usaybia.net/person/11329</v>
      </c>
    </row>
    <row r="3761" spans="1:18" x14ac:dyDescent="0.25">
      <c r="A3761">
        <f t="shared" si="372"/>
        <v>113</v>
      </c>
      <c r="B3761">
        <f t="shared" si="373"/>
        <v>11330</v>
      </c>
      <c r="C3761" t="str">
        <f t="shared" si="369"/>
        <v>https://usaybia.net/person/11330</v>
      </c>
      <c r="D3761" t="str">
        <f t="shared" si="370"/>
        <v>https://usaybia.net/person/11330_____________</v>
      </c>
      <c r="Q3761" t="str">
        <f>SUBSTITUTE(SUBSTITUTE(SUBSTITUTE(CONCATENATE(C3761,F3761,G3761,H3761,I3761,J3761,K3761,L3761,SUBSTITUTE(M3761,".emedien.ub.uni-muenchen.de",""),N3761,O3761,P3761),"http",",http"),"xxx",""),"XXX","")</f>
        <v>,https://usaybia.net/person/11330</v>
      </c>
      <c r="R3761" t="str">
        <f t="shared" si="371"/>
        <v>https://usaybia.net/person/11330</v>
      </c>
    </row>
    <row r="3762" spans="1:18" x14ac:dyDescent="0.25">
      <c r="A3762">
        <f t="shared" si="372"/>
        <v>113</v>
      </c>
      <c r="B3762">
        <f t="shared" si="373"/>
        <v>11331</v>
      </c>
      <c r="C3762" t="str">
        <f t="shared" si="369"/>
        <v>https://usaybia.net/person/11331</v>
      </c>
      <c r="D3762" t="str">
        <f t="shared" si="370"/>
        <v>https://usaybia.net/person/11331_____________</v>
      </c>
      <c r="Q3762" t="str">
        <f>SUBSTITUTE(SUBSTITUTE(SUBSTITUTE(CONCATENATE(C3762,F3762,G3762,H3762,I3762,J3762,K3762,L3762,SUBSTITUTE(M3762,".emedien.ub.uni-muenchen.de",""),N3762,O3762,P3762),"http",",http"),"xxx",""),"XXX","")</f>
        <v>,https://usaybia.net/person/11331</v>
      </c>
      <c r="R3762" t="str">
        <f t="shared" si="371"/>
        <v>https://usaybia.net/person/11331</v>
      </c>
    </row>
    <row r="3763" spans="1:18" x14ac:dyDescent="0.25">
      <c r="A3763">
        <f t="shared" si="372"/>
        <v>113</v>
      </c>
      <c r="B3763">
        <f t="shared" si="373"/>
        <v>11332</v>
      </c>
      <c r="C3763" t="str">
        <f t="shared" si="369"/>
        <v>https://usaybia.net/person/11332</v>
      </c>
      <c r="D3763" t="str">
        <f t="shared" si="370"/>
        <v>https://usaybia.net/person/11332_____________</v>
      </c>
      <c r="Q3763" t="str">
        <f>SUBSTITUTE(SUBSTITUTE(SUBSTITUTE(CONCATENATE(C3763,F3763,G3763,H3763,I3763,J3763,K3763,L3763,SUBSTITUTE(M3763,".emedien.ub.uni-muenchen.de",""),N3763,O3763,P3763),"http",",http"),"xxx",""),"XXX","")</f>
        <v>,https://usaybia.net/person/11332</v>
      </c>
      <c r="R3763" t="str">
        <f t="shared" si="371"/>
        <v>https://usaybia.net/person/11332</v>
      </c>
    </row>
    <row r="3764" spans="1:18" x14ac:dyDescent="0.25">
      <c r="A3764">
        <f t="shared" si="372"/>
        <v>113</v>
      </c>
      <c r="B3764">
        <f t="shared" si="373"/>
        <v>11333</v>
      </c>
      <c r="C3764" t="str">
        <f t="shared" ref="C3764:C3827" si="374">"https://usaybia.net/person/"&amp;B3764</f>
        <v>https://usaybia.net/person/11333</v>
      </c>
      <c r="D3764" t="str">
        <f t="shared" ref="D3764:D3827" si="375">C3764&amp;"_____________"</f>
        <v>https://usaybia.net/person/11333_____________</v>
      </c>
      <c r="Q3764" t="str">
        <f>SUBSTITUTE(SUBSTITUTE(SUBSTITUTE(CONCATENATE(C3764,F3764,G3764,H3764,I3764,J3764,K3764,L3764,SUBSTITUTE(M3764,".emedien.ub.uni-muenchen.de",""),N3764,O3764,P3764),"http",",http"),"xxx",""),"XXX","")</f>
        <v>,https://usaybia.net/person/11333</v>
      </c>
      <c r="R3764" t="str">
        <f t="shared" si="371"/>
        <v>https://usaybia.net/person/11333</v>
      </c>
    </row>
    <row r="3765" spans="1:18" x14ac:dyDescent="0.25">
      <c r="A3765">
        <f t="shared" si="372"/>
        <v>114</v>
      </c>
      <c r="B3765">
        <f>11400+1</f>
        <v>11401</v>
      </c>
      <c r="C3765" t="str">
        <f t="shared" si="374"/>
        <v>https://usaybia.net/person/11401</v>
      </c>
      <c r="D3765" t="str">
        <f t="shared" si="375"/>
        <v>https://usaybia.net/person/11401_____________</v>
      </c>
      <c r="Q3765" t="str">
        <f>SUBSTITUTE(SUBSTITUTE(SUBSTITUTE(CONCATENATE(C3765,F3765,G3765,H3765,I3765,J3765,K3765,L3765,SUBSTITUTE(M3765,".emedien.ub.uni-muenchen.de",""),N3765,O3765,P3765),"http",",http"),"xxx",""),"XXX","")</f>
        <v>,https://usaybia.net/person/11401</v>
      </c>
      <c r="R3765" t="str">
        <f t="shared" si="371"/>
        <v>https://usaybia.net/person/11401</v>
      </c>
    </row>
    <row r="3766" spans="1:18" x14ac:dyDescent="0.25">
      <c r="A3766">
        <f t="shared" si="372"/>
        <v>114</v>
      </c>
      <c r="B3766">
        <f t="shared" si="373"/>
        <v>11402</v>
      </c>
      <c r="C3766" t="str">
        <f t="shared" si="374"/>
        <v>https://usaybia.net/person/11402</v>
      </c>
      <c r="D3766" t="str">
        <f t="shared" si="375"/>
        <v>https://usaybia.net/person/11402_____________</v>
      </c>
      <c r="Q3766" t="str">
        <f>SUBSTITUTE(SUBSTITUTE(SUBSTITUTE(CONCATENATE(C3766,F3766,G3766,H3766,I3766,J3766,K3766,L3766,SUBSTITUTE(M3766,".emedien.ub.uni-muenchen.de",""),N3766,O3766,P3766),"http",",http"),"xxx",""),"XXX","")</f>
        <v>,https://usaybia.net/person/11402</v>
      </c>
      <c r="R3766" t="str">
        <f t="shared" si="371"/>
        <v>https://usaybia.net/person/11402</v>
      </c>
    </row>
    <row r="3767" spans="1:18" x14ac:dyDescent="0.25">
      <c r="A3767">
        <f t="shared" si="372"/>
        <v>114</v>
      </c>
      <c r="B3767">
        <f t="shared" si="373"/>
        <v>11403</v>
      </c>
      <c r="C3767" t="str">
        <f t="shared" si="374"/>
        <v>https://usaybia.net/person/11403</v>
      </c>
      <c r="D3767" t="str">
        <f t="shared" si="375"/>
        <v>https://usaybia.net/person/11403_____________</v>
      </c>
      <c r="Q3767" t="str">
        <f>SUBSTITUTE(SUBSTITUTE(SUBSTITUTE(CONCATENATE(C3767,F3767,G3767,H3767,I3767,J3767,K3767,L3767,SUBSTITUTE(M3767,".emedien.ub.uni-muenchen.de",""),N3767,O3767,P3767),"http",",http"),"xxx",""),"XXX","")</f>
        <v>,https://usaybia.net/person/11403</v>
      </c>
      <c r="R3767" t="str">
        <f t="shared" si="371"/>
        <v>https://usaybia.net/person/11403</v>
      </c>
    </row>
    <row r="3768" spans="1:18" x14ac:dyDescent="0.25">
      <c r="A3768">
        <f t="shared" si="372"/>
        <v>114</v>
      </c>
      <c r="B3768">
        <f t="shared" si="373"/>
        <v>11404</v>
      </c>
      <c r="C3768" t="str">
        <f t="shared" si="374"/>
        <v>https://usaybia.net/person/11404</v>
      </c>
      <c r="D3768" t="str">
        <f t="shared" si="375"/>
        <v>https://usaybia.net/person/11404_____________</v>
      </c>
      <c r="Q3768" t="str">
        <f>SUBSTITUTE(SUBSTITUTE(SUBSTITUTE(CONCATENATE(C3768,F3768,G3768,H3768,I3768,J3768,K3768,L3768,SUBSTITUTE(M3768,".emedien.ub.uni-muenchen.de",""),N3768,O3768,P3768),"http",",http"),"xxx",""),"XXX","")</f>
        <v>,https://usaybia.net/person/11404</v>
      </c>
      <c r="R3768" t="str">
        <f t="shared" si="371"/>
        <v>https://usaybia.net/person/11404</v>
      </c>
    </row>
    <row r="3769" spans="1:18" x14ac:dyDescent="0.25">
      <c r="A3769">
        <f t="shared" si="372"/>
        <v>114</v>
      </c>
      <c r="B3769">
        <f t="shared" si="373"/>
        <v>11405</v>
      </c>
      <c r="C3769" t="str">
        <f t="shared" si="374"/>
        <v>https://usaybia.net/person/11405</v>
      </c>
      <c r="D3769" t="str">
        <f t="shared" si="375"/>
        <v>https://usaybia.net/person/11405_____________</v>
      </c>
      <c r="Q3769" t="str">
        <f>SUBSTITUTE(SUBSTITUTE(SUBSTITUTE(CONCATENATE(C3769,F3769,G3769,H3769,I3769,J3769,K3769,L3769,SUBSTITUTE(M3769,".emedien.ub.uni-muenchen.de",""),N3769,O3769,P3769),"http",",http"),"xxx",""),"XXX","")</f>
        <v>,https://usaybia.net/person/11405</v>
      </c>
      <c r="R3769" t="str">
        <f t="shared" ref="R3769:R3832" si="376">RIGHT(Q3769,LEN(Q3769)-1)</f>
        <v>https://usaybia.net/person/11405</v>
      </c>
    </row>
    <row r="3770" spans="1:18" x14ac:dyDescent="0.25">
      <c r="A3770">
        <f t="shared" si="372"/>
        <v>114</v>
      </c>
      <c r="B3770">
        <f t="shared" si="373"/>
        <v>11406</v>
      </c>
      <c r="C3770" t="str">
        <f t="shared" si="374"/>
        <v>https://usaybia.net/person/11406</v>
      </c>
      <c r="D3770" t="str">
        <f t="shared" si="375"/>
        <v>https://usaybia.net/person/11406_____________</v>
      </c>
      <c r="Q3770" t="str">
        <f>SUBSTITUTE(SUBSTITUTE(SUBSTITUTE(CONCATENATE(C3770,F3770,G3770,H3770,I3770,J3770,K3770,L3770,SUBSTITUTE(M3770,".emedien.ub.uni-muenchen.de",""),N3770,O3770,P3770),"http",",http"),"xxx",""),"XXX","")</f>
        <v>,https://usaybia.net/person/11406</v>
      </c>
      <c r="R3770" t="str">
        <f t="shared" si="376"/>
        <v>https://usaybia.net/person/11406</v>
      </c>
    </row>
    <row r="3771" spans="1:18" x14ac:dyDescent="0.25">
      <c r="A3771">
        <f t="shared" si="372"/>
        <v>114</v>
      </c>
      <c r="B3771">
        <f t="shared" si="373"/>
        <v>11407</v>
      </c>
      <c r="C3771" t="str">
        <f t="shared" si="374"/>
        <v>https://usaybia.net/person/11407</v>
      </c>
      <c r="D3771" t="str">
        <f t="shared" si="375"/>
        <v>https://usaybia.net/person/11407_____________</v>
      </c>
      <c r="Q3771" t="str">
        <f>SUBSTITUTE(SUBSTITUTE(SUBSTITUTE(CONCATENATE(C3771,F3771,G3771,H3771,I3771,J3771,K3771,L3771,SUBSTITUTE(M3771,".emedien.ub.uni-muenchen.de",""),N3771,O3771,P3771),"http",",http"),"xxx",""),"XXX","")</f>
        <v>,https://usaybia.net/person/11407</v>
      </c>
      <c r="R3771" t="str">
        <f t="shared" si="376"/>
        <v>https://usaybia.net/person/11407</v>
      </c>
    </row>
    <row r="3772" spans="1:18" x14ac:dyDescent="0.25">
      <c r="A3772">
        <f t="shared" si="372"/>
        <v>114</v>
      </c>
      <c r="B3772">
        <f t="shared" si="373"/>
        <v>11408</v>
      </c>
      <c r="C3772" t="str">
        <f t="shared" si="374"/>
        <v>https://usaybia.net/person/11408</v>
      </c>
      <c r="D3772" t="str">
        <f t="shared" si="375"/>
        <v>https://usaybia.net/person/11408_____________</v>
      </c>
      <c r="Q3772" t="str">
        <f>SUBSTITUTE(SUBSTITUTE(SUBSTITUTE(CONCATENATE(C3772,F3772,G3772,H3772,I3772,J3772,K3772,L3772,SUBSTITUTE(M3772,".emedien.ub.uni-muenchen.de",""),N3772,O3772,P3772),"http",",http"),"xxx",""),"XXX","")</f>
        <v>,https://usaybia.net/person/11408</v>
      </c>
      <c r="R3772" t="str">
        <f t="shared" si="376"/>
        <v>https://usaybia.net/person/11408</v>
      </c>
    </row>
    <row r="3773" spans="1:18" x14ac:dyDescent="0.25">
      <c r="A3773">
        <f t="shared" si="372"/>
        <v>114</v>
      </c>
      <c r="B3773">
        <f t="shared" si="373"/>
        <v>11409</v>
      </c>
      <c r="C3773" t="str">
        <f t="shared" si="374"/>
        <v>https://usaybia.net/person/11409</v>
      </c>
      <c r="D3773" t="str">
        <f t="shared" si="375"/>
        <v>https://usaybia.net/person/11409_____________</v>
      </c>
      <c r="Q3773" t="str">
        <f>SUBSTITUTE(SUBSTITUTE(SUBSTITUTE(CONCATENATE(C3773,F3773,G3773,H3773,I3773,J3773,K3773,L3773,SUBSTITUTE(M3773,".emedien.ub.uni-muenchen.de",""),N3773,O3773,P3773),"http",",http"),"xxx",""),"XXX","")</f>
        <v>,https://usaybia.net/person/11409</v>
      </c>
      <c r="R3773" t="str">
        <f t="shared" si="376"/>
        <v>https://usaybia.net/person/11409</v>
      </c>
    </row>
    <row r="3774" spans="1:18" x14ac:dyDescent="0.25">
      <c r="A3774">
        <f t="shared" si="372"/>
        <v>114</v>
      </c>
      <c r="B3774">
        <f t="shared" si="373"/>
        <v>11410</v>
      </c>
      <c r="C3774" t="str">
        <f t="shared" si="374"/>
        <v>https://usaybia.net/person/11410</v>
      </c>
      <c r="D3774" t="str">
        <f t="shared" si="375"/>
        <v>https://usaybia.net/person/11410_____________</v>
      </c>
      <c r="Q3774" t="str">
        <f>SUBSTITUTE(SUBSTITUTE(SUBSTITUTE(CONCATENATE(C3774,F3774,G3774,H3774,I3774,J3774,K3774,L3774,SUBSTITUTE(M3774,".emedien.ub.uni-muenchen.de",""),N3774,O3774,P3774),"http",",http"),"xxx",""),"XXX","")</f>
        <v>,https://usaybia.net/person/11410</v>
      </c>
      <c r="R3774" t="str">
        <f t="shared" si="376"/>
        <v>https://usaybia.net/person/11410</v>
      </c>
    </row>
    <row r="3775" spans="1:18" x14ac:dyDescent="0.25">
      <c r="A3775">
        <f t="shared" si="372"/>
        <v>114</v>
      </c>
      <c r="B3775">
        <f t="shared" si="373"/>
        <v>11411</v>
      </c>
      <c r="C3775" t="str">
        <f t="shared" si="374"/>
        <v>https://usaybia.net/person/11411</v>
      </c>
      <c r="D3775" t="str">
        <f t="shared" si="375"/>
        <v>https://usaybia.net/person/11411_____________</v>
      </c>
      <c r="Q3775" t="str">
        <f>SUBSTITUTE(SUBSTITUTE(SUBSTITUTE(CONCATENATE(C3775,F3775,G3775,H3775,I3775,J3775,K3775,L3775,SUBSTITUTE(M3775,".emedien.ub.uni-muenchen.de",""),N3775,O3775,P3775),"http",",http"),"xxx",""),"XXX","")</f>
        <v>,https://usaybia.net/person/11411</v>
      </c>
      <c r="R3775" t="str">
        <f t="shared" si="376"/>
        <v>https://usaybia.net/person/11411</v>
      </c>
    </row>
    <row r="3776" spans="1:18" x14ac:dyDescent="0.25">
      <c r="A3776">
        <f t="shared" si="372"/>
        <v>114</v>
      </c>
      <c r="B3776">
        <f t="shared" si="373"/>
        <v>11412</v>
      </c>
      <c r="C3776" t="str">
        <f t="shared" si="374"/>
        <v>https://usaybia.net/person/11412</v>
      </c>
      <c r="D3776" t="str">
        <f t="shared" si="375"/>
        <v>https://usaybia.net/person/11412_____________</v>
      </c>
      <c r="Q3776" t="str">
        <f>SUBSTITUTE(SUBSTITUTE(SUBSTITUTE(CONCATENATE(C3776,F3776,G3776,H3776,I3776,J3776,K3776,L3776,SUBSTITUTE(M3776,".emedien.ub.uni-muenchen.de",""),N3776,O3776,P3776),"http",",http"),"xxx",""),"XXX","")</f>
        <v>,https://usaybia.net/person/11412</v>
      </c>
      <c r="R3776" t="str">
        <f t="shared" si="376"/>
        <v>https://usaybia.net/person/11412</v>
      </c>
    </row>
    <row r="3777" spans="1:18" x14ac:dyDescent="0.25">
      <c r="A3777">
        <f t="shared" si="372"/>
        <v>114</v>
      </c>
      <c r="B3777">
        <f t="shared" si="373"/>
        <v>11413</v>
      </c>
      <c r="C3777" t="str">
        <f t="shared" si="374"/>
        <v>https://usaybia.net/person/11413</v>
      </c>
      <c r="D3777" t="str">
        <f t="shared" si="375"/>
        <v>https://usaybia.net/person/11413_____________</v>
      </c>
      <c r="Q3777" t="str">
        <f>SUBSTITUTE(SUBSTITUTE(SUBSTITUTE(CONCATENATE(C3777,F3777,G3777,H3777,I3777,J3777,K3777,L3777,SUBSTITUTE(M3777,".emedien.ub.uni-muenchen.de",""),N3777,O3777,P3777),"http",",http"),"xxx",""),"XXX","")</f>
        <v>,https://usaybia.net/person/11413</v>
      </c>
      <c r="R3777" t="str">
        <f t="shared" si="376"/>
        <v>https://usaybia.net/person/11413</v>
      </c>
    </row>
    <row r="3778" spans="1:18" x14ac:dyDescent="0.25">
      <c r="A3778">
        <f t="shared" si="372"/>
        <v>114</v>
      </c>
      <c r="B3778">
        <f t="shared" si="373"/>
        <v>11414</v>
      </c>
      <c r="C3778" t="str">
        <f t="shared" si="374"/>
        <v>https://usaybia.net/person/11414</v>
      </c>
      <c r="D3778" t="str">
        <f t="shared" si="375"/>
        <v>https://usaybia.net/person/11414_____________</v>
      </c>
      <c r="Q3778" t="str">
        <f>SUBSTITUTE(SUBSTITUTE(SUBSTITUTE(CONCATENATE(C3778,F3778,G3778,H3778,I3778,J3778,K3778,L3778,SUBSTITUTE(M3778,".emedien.ub.uni-muenchen.de",""),N3778,O3778,P3778),"http",",http"),"xxx",""),"XXX","")</f>
        <v>,https://usaybia.net/person/11414</v>
      </c>
      <c r="R3778" t="str">
        <f t="shared" si="376"/>
        <v>https://usaybia.net/person/11414</v>
      </c>
    </row>
    <row r="3779" spans="1:18" x14ac:dyDescent="0.25">
      <c r="A3779">
        <f t="shared" si="372"/>
        <v>114</v>
      </c>
      <c r="B3779">
        <f t="shared" si="373"/>
        <v>11415</v>
      </c>
      <c r="C3779" t="str">
        <f t="shared" si="374"/>
        <v>https://usaybia.net/person/11415</v>
      </c>
      <c r="D3779" t="str">
        <f t="shared" si="375"/>
        <v>https://usaybia.net/person/11415_____________</v>
      </c>
      <c r="Q3779" t="str">
        <f>SUBSTITUTE(SUBSTITUTE(SUBSTITUTE(CONCATENATE(C3779,F3779,G3779,H3779,I3779,J3779,K3779,L3779,SUBSTITUTE(M3779,".emedien.ub.uni-muenchen.de",""),N3779,O3779,P3779),"http",",http"),"xxx",""),"XXX","")</f>
        <v>,https://usaybia.net/person/11415</v>
      </c>
      <c r="R3779" t="str">
        <f t="shared" si="376"/>
        <v>https://usaybia.net/person/11415</v>
      </c>
    </row>
    <row r="3780" spans="1:18" x14ac:dyDescent="0.25">
      <c r="A3780">
        <f t="shared" si="372"/>
        <v>114</v>
      </c>
      <c r="B3780">
        <f t="shared" si="373"/>
        <v>11416</v>
      </c>
      <c r="C3780" t="str">
        <f t="shared" si="374"/>
        <v>https://usaybia.net/person/11416</v>
      </c>
      <c r="D3780" t="str">
        <f t="shared" si="375"/>
        <v>https://usaybia.net/person/11416_____________</v>
      </c>
      <c r="Q3780" t="str">
        <f>SUBSTITUTE(SUBSTITUTE(SUBSTITUTE(CONCATENATE(C3780,F3780,G3780,H3780,I3780,J3780,K3780,L3780,SUBSTITUTE(M3780,".emedien.ub.uni-muenchen.de",""),N3780,O3780,P3780),"http",",http"),"xxx",""),"XXX","")</f>
        <v>,https://usaybia.net/person/11416</v>
      </c>
      <c r="R3780" t="str">
        <f t="shared" si="376"/>
        <v>https://usaybia.net/person/11416</v>
      </c>
    </row>
    <row r="3781" spans="1:18" x14ac:dyDescent="0.25">
      <c r="A3781">
        <f t="shared" si="372"/>
        <v>114</v>
      </c>
      <c r="B3781">
        <f t="shared" si="373"/>
        <v>11417</v>
      </c>
      <c r="C3781" t="str">
        <f t="shared" si="374"/>
        <v>https://usaybia.net/person/11417</v>
      </c>
      <c r="D3781" t="str">
        <f t="shared" si="375"/>
        <v>https://usaybia.net/person/11417_____________</v>
      </c>
      <c r="Q3781" t="str">
        <f>SUBSTITUTE(SUBSTITUTE(SUBSTITUTE(CONCATENATE(C3781,F3781,G3781,H3781,I3781,J3781,K3781,L3781,SUBSTITUTE(M3781,".emedien.ub.uni-muenchen.de",""),N3781,O3781,P3781),"http",",http"),"xxx",""),"XXX","")</f>
        <v>,https://usaybia.net/person/11417</v>
      </c>
      <c r="R3781" t="str">
        <f t="shared" si="376"/>
        <v>https://usaybia.net/person/11417</v>
      </c>
    </row>
    <row r="3782" spans="1:18" x14ac:dyDescent="0.25">
      <c r="A3782">
        <f t="shared" si="372"/>
        <v>114</v>
      </c>
      <c r="B3782">
        <f t="shared" si="373"/>
        <v>11418</v>
      </c>
      <c r="C3782" t="str">
        <f t="shared" si="374"/>
        <v>https://usaybia.net/person/11418</v>
      </c>
      <c r="D3782" t="str">
        <f t="shared" si="375"/>
        <v>https://usaybia.net/person/11418_____________</v>
      </c>
      <c r="Q3782" t="str">
        <f>SUBSTITUTE(SUBSTITUTE(SUBSTITUTE(CONCATENATE(C3782,F3782,G3782,H3782,I3782,J3782,K3782,L3782,SUBSTITUTE(M3782,".emedien.ub.uni-muenchen.de",""),N3782,O3782,P3782),"http",",http"),"xxx",""),"XXX","")</f>
        <v>,https://usaybia.net/person/11418</v>
      </c>
      <c r="R3782" t="str">
        <f t="shared" si="376"/>
        <v>https://usaybia.net/person/11418</v>
      </c>
    </row>
    <row r="3783" spans="1:18" x14ac:dyDescent="0.25">
      <c r="A3783">
        <f t="shared" si="372"/>
        <v>114</v>
      </c>
      <c r="B3783">
        <f t="shared" si="373"/>
        <v>11419</v>
      </c>
      <c r="C3783" t="str">
        <f t="shared" si="374"/>
        <v>https://usaybia.net/person/11419</v>
      </c>
      <c r="D3783" t="str">
        <f t="shared" si="375"/>
        <v>https://usaybia.net/person/11419_____________</v>
      </c>
      <c r="Q3783" t="str">
        <f>SUBSTITUTE(SUBSTITUTE(SUBSTITUTE(CONCATENATE(C3783,F3783,G3783,H3783,I3783,J3783,K3783,L3783,SUBSTITUTE(M3783,".emedien.ub.uni-muenchen.de",""),N3783,O3783,P3783),"http",",http"),"xxx",""),"XXX","")</f>
        <v>,https://usaybia.net/person/11419</v>
      </c>
      <c r="R3783" t="str">
        <f t="shared" si="376"/>
        <v>https://usaybia.net/person/11419</v>
      </c>
    </row>
    <row r="3784" spans="1:18" x14ac:dyDescent="0.25">
      <c r="A3784">
        <f t="shared" si="372"/>
        <v>114</v>
      </c>
      <c r="B3784">
        <f t="shared" si="373"/>
        <v>11420</v>
      </c>
      <c r="C3784" t="str">
        <f t="shared" si="374"/>
        <v>https://usaybia.net/person/11420</v>
      </c>
      <c r="D3784" t="str">
        <f t="shared" si="375"/>
        <v>https://usaybia.net/person/11420_____________</v>
      </c>
      <c r="Q3784" t="str">
        <f>SUBSTITUTE(SUBSTITUTE(SUBSTITUTE(CONCATENATE(C3784,F3784,G3784,H3784,I3784,J3784,K3784,L3784,SUBSTITUTE(M3784,".emedien.ub.uni-muenchen.de",""),N3784,O3784,P3784),"http",",http"),"xxx",""),"XXX","")</f>
        <v>,https://usaybia.net/person/11420</v>
      </c>
      <c r="R3784" t="str">
        <f t="shared" si="376"/>
        <v>https://usaybia.net/person/11420</v>
      </c>
    </row>
    <row r="3785" spans="1:18" x14ac:dyDescent="0.25">
      <c r="A3785">
        <f t="shared" si="372"/>
        <v>114</v>
      </c>
      <c r="B3785">
        <f t="shared" si="373"/>
        <v>11421</v>
      </c>
      <c r="C3785" t="str">
        <f t="shared" si="374"/>
        <v>https://usaybia.net/person/11421</v>
      </c>
      <c r="D3785" t="str">
        <f t="shared" si="375"/>
        <v>https://usaybia.net/person/11421_____________</v>
      </c>
      <c r="Q3785" t="str">
        <f>SUBSTITUTE(SUBSTITUTE(SUBSTITUTE(CONCATENATE(C3785,F3785,G3785,H3785,I3785,J3785,K3785,L3785,SUBSTITUTE(M3785,".emedien.ub.uni-muenchen.de",""),N3785,O3785,P3785),"http",",http"),"xxx",""),"XXX","")</f>
        <v>,https://usaybia.net/person/11421</v>
      </c>
      <c r="R3785" t="str">
        <f t="shared" si="376"/>
        <v>https://usaybia.net/person/11421</v>
      </c>
    </row>
    <row r="3786" spans="1:18" x14ac:dyDescent="0.25">
      <c r="A3786">
        <f t="shared" si="372"/>
        <v>114</v>
      </c>
      <c r="B3786">
        <f t="shared" si="373"/>
        <v>11422</v>
      </c>
      <c r="C3786" t="str">
        <f t="shared" si="374"/>
        <v>https://usaybia.net/person/11422</v>
      </c>
      <c r="D3786" t="str">
        <f t="shared" si="375"/>
        <v>https://usaybia.net/person/11422_____________</v>
      </c>
      <c r="Q3786" t="str">
        <f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76"/>
        <v>https://usaybia.net/person/11422</v>
      </c>
    </row>
    <row r="3787" spans="1:18" x14ac:dyDescent="0.25">
      <c r="A3787">
        <f t="shared" si="372"/>
        <v>114</v>
      </c>
      <c r="B3787">
        <f t="shared" si="373"/>
        <v>11423</v>
      </c>
      <c r="C3787" t="str">
        <f t="shared" si="374"/>
        <v>https://usaybia.net/person/11423</v>
      </c>
      <c r="D3787" t="str">
        <f t="shared" si="375"/>
        <v>https://usaybia.net/person/11423_____________</v>
      </c>
      <c r="Q3787" t="str">
        <f>SUBSTITUTE(SUBSTITUTE(SUBSTITUTE(CONCATENATE(C3787,F3787,G3787,H3787,I3787,J3787,K3787,L3787,SUBSTITUTE(M3787,".emedien.ub.uni-muenchen.de",""),N3787,O3787,P3787),"http",",http"),"xxx",""),"XXX","")</f>
        <v>,https://usaybia.net/person/11423</v>
      </c>
      <c r="R3787" t="str">
        <f t="shared" si="376"/>
        <v>https://usaybia.net/person/11423</v>
      </c>
    </row>
    <row r="3788" spans="1:18" x14ac:dyDescent="0.25">
      <c r="A3788">
        <f t="shared" si="372"/>
        <v>114</v>
      </c>
      <c r="B3788">
        <f t="shared" si="373"/>
        <v>11424</v>
      </c>
      <c r="C3788" t="str">
        <f t="shared" si="374"/>
        <v>https://usaybia.net/person/11424</v>
      </c>
      <c r="D3788" t="str">
        <f t="shared" si="375"/>
        <v>https://usaybia.net/person/11424_____________</v>
      </c>
      <c r="Q3788" t="str">
        <f>SUBSTITUTE(SUBSTITUTE(SUBSTITUTE(CONCATENATE(C3788,F3788,G3788,H3788,I3788,J3788,K3788,L3788,SUBSTITUTE(M3788,".emedien.ub.uni-muenchen.de",""),N3788,O3788,P3788),"http",",http"),"xxx",""),"XXX","")</f>
        <v>,https://usaybia.net/person/11424</v>
      </c>
      <c r="R3788" t="str">
        <f t="shared" si="376"/>
        <v>https://usaybia.net/person/11424</v>
      </c>
    </row>
    <row r="3789" spans="1:18" x14ac:dyDescent="0.25">
      <c r="A3789">
        <f t="shared" si="372"/>
        <v>114</v>
      </c>
      <c r="B3789">
        <f t="shared" si="373"/>
        <v>11425</v>
      </c>
      <c r="C3789" t="str">
        <f t="shared" si="374"/>
        <v>https://usaybia.net/person/11425</v>
      </c>
      <c r="D3789" t="str">
        <f t="shared" si="375"/>
        <v>https://usaybia.net/person/11425_____________</v>
      </c>
      <c r="Q3789" t="str">
        <f>SUBSTITUTE(SUBSTITUTE(SUBSTITUTE(CONCATENATE(C3789,F3789,G3789,H3789,I3789,J3789,K3789,L3789,SUBSTITUTE(M3789,".emedien.ub.uni-muenchen.de",""),N3789,O3789,P3789),"http",",http"),"xxx",""),"XXX","")</f>
        <v>,https://usaybia.net/person/11425</v>
      </c>
      <c r="R3789" t="str">
        <f t="shared" si="376"/>
        <v>https://usaybia.net/person/11425</v>
      </c>
    </row>
    <row r="3790" spans="1:18" x14ac:dyDescent="0.25">
      <c r="A3790">
        <f t="shared" si="372"/>
        <v>114</v>
      </c>
      <c r="B3790">
        <f t="shared" si="373"/>
        <v>11426</v>
      </c>
      <c r="C3790" t="str">
        <f t="shared" si="374"/>
        <v>https://usaybia.net/person/11426</v>
      </c>
      <c r="D3790" t="str">
        <f t="shared" si="375"/>
        <v>https://usaybia.net/person/11426_____________</v>
      </c>
      <c r="Q3790" t="str">
        <f>SUBSTITUTE(SUBSTITUTE(SUBSTITUTE(CONCATENATE(C3790,F3790,G3790,H3790,I3790,J3790,K3790,L3790,SUBSTITUTE(M3790,".emedien.ub.uni-muenchen.de",""),N3790,O3790,P3790),"http",",http"),"xxx",""),"XXX","")</f>
        <v>,https://usaybia.net/person/11426</v>
      </c>
      <c r="R3790" t="str">
        <f t="shared" si="376"/>
        <v>https://usaybia.net/person/11426</v>
      </c>
    </row>
    <row r="3791" spans="1:18" x14ac:dyDescent="0.25">
      <c r="A3791">
        <f t="shared" si="372"/>
        <v>114</v>
      </c>
      <c r="B3791">
        <f t="shared" si="373"/>
        <v>11427</v>
      </c>
      <c r="C3791" t="str">
        <f t="shared" si="374"/>
        <v>https://usaybia.net/person/11427</v>
      </c>
      <c r="D3791" t="str">
        <f t="shared" si="375"/>
        <v>https://usaybia.net/person/11427_____________</v>
      </c>
      <c r="Q3791" t="str">
        <f>SUBSTITUTE(SUBSTITUTE(SUBSTITUTE(CONCATENATE(C3791,F3791,G3791,H3791,I3791,J3791,K3791,L3791,SUBSTITUTE(M3791,".emedien.ub.uni-muenchen.de",""),N3791,O3791,P3791),"http",",http"),"xxx",""),"XXX","")</f>
        <v>,https://usaybia.net/person/11427</v>
      </c>
      <c r="R3791" t="str">
        <f t="shared" si="376"/>
        <v>https://usaybia.net/person/11427</v>
      </c>
    </row>
    <row r="3792" spans="1:18" x14ac:dyDescent="0.25">
      <c r="A3792">
        <f t="shared" si="372"/>
        <v>114</v>
      </c>
      <c r="B3792">
        <f t="shared" si="373"/>
        <v>11428</v>
      </c>
      <c r="C3792" t="str">
        <f t="shared" si="374"/>
        <v>https://usaybia.net/person/11428</v>
      </c>
      <c r="D3792" t="str">
        <f t="shared" si="375"/>
        <v>https://usaybia.net/person/11428_____________</v>
      </c>
      <c r="Q3792" t="str">
        <f>SUBSTITUTE(SUBSTITUTE(SUBSTITUTE(CONCATENATE(C3792,F3792,G3792,H3792,I3792,J3792,K3792,L3792,SUBSTITUTE(M3792,".emedien.ub.uni-muenchen.de",""),N3792,O3792,P3792),"http",",http"),"xxx",""),"XXX","")</f>
        <v>,https://usaybia.net/person/11428</v>
      </c>
      <c r="R3792" t="str">
        <f t="shared" si="376"/>
        <v>https://usaybia.net/person/11428</v>
      </c>
    </row>
    <row r="3793" spans="1:18" x14ac:dyDescent="0.25">
      <c r="A3793">
        <f t="shared" si="372"/>
        <v>114</v>
      </c>
      <c r="B3793">
        <f t="shared" si="373"/>
        <v>11429</v>
      </c>
      <c r="C3793" t="str">
        <f t="shared" si="374"/>
        <v>https://usaybia.net/person/11429</v>
      </c>
      <c r="D3793" t="str">
        <f t="shared" si="375"/>
        <v>https://usaybia.net/person/11429_____________</v>
      </c>
      <c r="Q3793" t="str">
        <f>SUBSTITUTE(SUBSTITUTE(SUBSTITUTE(CONCATENATE(C3793,F3793,G3793,H3793,I3793,J3793,K3793,L3793,SUBSTITUTE(M3793,".emedien.ub.uni-muenchen.de",""),N3793,O3793,P3793),"http",",http"),"xxx",""),"XXX","")</f>
        <v>,https://usaybia.net/person/11429</v>
      </c>
      <c r="R3793" t="str">
        <f t="shared" si="376"/>
        <v>https://usaybia.net/person/11429</v>
      </c>
    </row>
    <row r="3794" spans="1:18" x14ac:dyDescent="0.25">
      <c r="A3794">
        <f t="shared" si="372"/>
        <v>114</v>
      </c>
      <c r="B3794">
        <f t="shared" si="373"/>
        <v>11430</v>
      </c>
      <c r="C3794" t="str">
        <f t="shared" si="374"/>
        <v>https://usaybia.net/person/11430</v>
      </c>
      <c r="D3794" t="str">
        <f t="shared" si="375"/>
        <v>https://usaybia.net/person/11430_____________</v>
      </c>
      <c r="Q3794" t="str">
        <f>SUBSTITUTE(SUBSTITUTE(SUBSTITUTE(CONCATENATE(C3794,F3794,G3794,H3794,I3794,J3794,K3794,L3794,SUBSTITUTE(M3794,".emedien.ub.uni-muenchen.de",""),N3794,O3794,P3794),"http",",http"),"xxx",""),"XXX","")</f>
        <v>,https://usaybia.net/person/11430</v>
      </c>
      <c r="R3794" t="str">
        <f t="shared" si="376"/>
        <v>https://usaybia.net/person/11430</v>
      </c>
    </row>
    <row r="3795" spans="1:18" x14ac:dyDescent="0.25">
      <c r="A3795">
        <f t="shared" si="372"/>
        <v>114</v>
      </c>
      <c r="B3795">
        <f t="shared" si="373"/>
        <v>11431</v>
      </c>
      <c r="C3795" t="str">
        <f t="shared" si="374"/>
        <v>https://usaybia.net/person/11431</v>
      </c>
      <c r="D3795" t="str">
        <f t="shared" si="375"/>
        <v>https://usaybia.net/person/11431_____________</v>
      </c>
      <c r="Q3795" t="str">
        <f>SUBSTITUTE(SUBSTITUTE(SUBSTITUTE(CONCATENATE(C3795,F3795,G3795,H3795,I3795,J3795,K3795,L3795,SUBSTITUTE(M3795,".emedien.ub.uni-muenchen.de",""),N3795,O3795,P3795),"http",",http"),"xxx",""),"XXX","")</f>
        <v>,https://usaybia.net/person/11431</v>
      </c>
      <c r="R3795" t="str">
        <f t="shared" si="376"/>
        <v>https://usaybia.net/person/11431</v>
      </c>
    </row>
    <row r="3796" spans="1:18" x14ac:dyDescent="0.25">
      <c r="A3796">
        <f t="shared" si="372"/>
        <v>114</v>
      </c>
      <c r="B3796">
        <f t="shared" si="373"/>
        <v>11432</v>
      </c>
      <c r="C3796" t="str">
        <f t="shared" si="374"/>
        <v>https://usaybia.net/person/11432</v>
      </c>
      <c r="D3796" t="str">
        <f t="shared" si="375"/>
        <v>https://usaybia.net/person/11432_____________</v>
      </c>
      <c r="Q3796" t="str">
        <f>SUBSTITUTE(SUBSTITUTE(SUBSTITUTE(CONCATENATE(C3796,F3796,G3796,H3796,I3796,J3796,K3796,L3796,SUBSTITUTE(M3796,".emedien.ub.uni-muenchen.de",""),N3796,O3796,P3796),"http",",http"),"xxx",""),"XXX","")</f>
        <v>,https://usaybia.net/person/11432</v>
      </c>
      <c r="R3796" t="str">
        <f t="shared" si="376"/>
        <v>https://usaybia.net/person/11432</v>
      </c>
    </row>
    <row r="3797" spans="1:18" x14ac:dyDescent="0.25">
      <c r="A3797">
        <f t="shared" si="372"/>
        <v>114</v>
      </c>
      <c r="B3797">
        <f t="shared" si="373"/>
        <v>11433</v>
      </c>
      <c r="C3797" t="str">
        <f t="shared" si="374"/>
        <v>https://usaybia.net/person/11433</v>
      </c>
      <c r="D3797" t="str">
        <f t="shared" si="375"/>
        <v>https://usaybia.net/person/11433_____________</v>
      </c>
      <c r="Q3797" t="str">
        <f>SUBSTITUTE(SUBSTITUTE(SUBSTITUTE(CONCATENATE(C3797,F3797,G3797,H3797,I3797,J3797,K3797,L3797,SUBSTITUTE(M3797,".emedien.ub.uni-muenchen.de",""),N3797,O3797,P3797),"http",",http"),"xxx",""),"XXX","")</f>
        <v>,https://usaybia.net/person/11433</v>
      </c>
      <c r="R3797" t="str">
        <f t="shared" si="376"/>
        <v>https://usaybia.net/person/11433</v>
      </c>
    </row>
    <row r="3798" spans="1:18" x14ac:dyDescent="0.25">
      <c r="A3798">
        <f t="shared" si="372"/>
        <v>115</v>
      </c>
      <c r="B3798">
        <f>11500+1</f>
        <v>11501</v>
      </c>
      <c r="C3798" t="str">
        <f t="shared" si="374"/>
        <v>https://usaybia.net/person/11501</v>
      </c>
      <c r="D3798" t="str">
        <f t="shared" si="375"/>
        <v>https://usaybia.net/person/11501_____________</v>
      </c>
      <c r="Q3798" t="str">
        <f>SUBSTITUTE(SUBSTITUTE(SUBSTITUTE(CONCATENATE(C3798,F3798,G3798,H3798,I3798,J3798,K3798,L3798,SUBSTITUTE(M3798,".emedien.ub.uni-muenchen.de",""),N3798,O3798,P3798),"http",",http"),"xxx",""),"XXX","")</f>
        <v>,https://usaybia.net/person/11501</v>
      </c>
      <c r="R3798" t="str">
        <f t="shared" si="376"/>
        <v>https://usaybia.net/person/11501</v>
      </c>
    </row>
    <row r="3799" spans="1:18" x14ac:dyDescent="0.25">
      <c r="A3799">
        <f t="shared" si="372"/>
        <v>115</v>
      </c>
      <c r="B3799">
        <f t="shared" si="373"/>
        <v>11502</v>
      </c>
      <c r="C3799" t="str">
        <f t="shared" si="374"/>
        <v>https://usaybia.net/person/11502</v>
      </c>
      <c r="D3799" t="str">
        <f t="shared" si="375"/>
        <v>https://usaybia.net/person/11502_____________</v>
      </c>
      <c r="Q3799" t="str">
        <f>SUBSTITUTE(SUBSTITUTE(SUBSTITUTE(CONCATENATE(C3799,F3799,G3799,H3799,I3799,J3799,K3799,L3799,SUBSTITUTE(M3799,".emedien.ub.uni-muenchen.de",""),N3799,O3799,P3799),"http",",http"),"xxx",""),"XXX","")</f>
        <v>,https://usaybia.net/person/11502</v>
      </c>
      <c r="R3799" t="str">
        <f t="shared" si="376"/>
        <v>https://usaybia.net/person/11502</v>
      </c>
    </row>
    <row r="3800" spans="1:18" x14ac:dyDescent="0.25">
      <c r="A3800">
        <f t="shared" si="372"/>
        <v>115</v>
      </c>
      <c r="B3800">
        <f t="shared" si="373"/>
        <v>11503</v>
      </c>
      <c r="C3800" t="str">
        <f t="shared" si="374"/>
        <v>https://usaybia.net/person/11503</v>
      </c>
      <c r="D3800" t="str">
        <f t="shared" si="375"/>
        <v>https://usaybia.net/person/11503_____________</v>
      </c>
      <c r="Q3800" t="str">
        <f>SUBSTITUTE(SUBSTITUTE(SUBSTITUTE(CONCATENATE(C3800,F3800,G3800,H3800,I3800,J3800,K3800,L3800,SUBSTITUTE(M3800,".emedien.ub.uni-muenchen.de",""),N3800,O3800,P3800),"http",",http"),"xxx",""),"XXX","")</f>
        <v>,https://usaybia.net/person/11503</v>
      </c>
      <c r="R3800" t="str">
        <f t="shared" si="376"/>
        <v>https://usaybia.net/person/11503</v>
      </c>
    </row>
    <row r="3801" spans="1:18" x14ac:dyDescent="0.25">
      <c r="A3801">
        <f t="shared" si="372"/>
        <v>115</v>
      </c>
      <c r="B3801">
        <f t="shared" si="373"/>
        <v>11504</v>
      </c>
      <c r="C3801" t="str">
        <f t="shared" si="374"/>
        <v>https://usaybia.net/person/11504</v>
      </c>
      <c r="D3801" t="str">
        <f t="shared" si="375"/>
        <v>https://usaybia.net/person/11504_____________</v>
      </c>
      <c r="Q3801" t="str">
        <f>SUBSTITUTE(SUBSTITUTE(SUBSTITUTE(CONCATENATE(C3801,F3801,G3801,H3801,I3801,J3801,K3801,L3801,SUBSTITUTE(M3801,".emedien.ub.uni-muenchen.de",""),N3801,O3801,P3801),"http",",http"),"xxx",""),"XXX","")</f>
        <v>,https://usaybia.net/person/11504</v>
      </c>
      <c r="R3801" t="str">
        <f t="shared" si="376"/>
        <v>https://usaybia.net/person/11504</v>
      </c>
    </row>
    <row r="3802" spans="1:18" x14ac:dyDescent="0.25">
      <c r="A3802">
        <f t="shared" si="372"/>
        <v>115</v>
      </c>
      <c r="B3802">
        <f t="shared" si="373"/>
        <v>11505</v>
      </c>
      <c r="C3802" t="str">
        <f t="shared" si="374"/>
        <v>https://usaybia.net/person/11505</v>
      </c>
      <c r="D3802" t="str">
        <f t="shared" si="375"/>
        <v>https://usaybia.net/person/11505_____________</v>
      </c>
      <c r="Q3802" t="str">
        <f>SUBSTITUTE(SUBSTITUTE(SUBSTITUTE(CONCATENATE(C3802,F3802,G3802,H3802,I3802,J3802,K3802,L3802,SUBSTITUTE(M3802,".emedien.ub.uni-muenchen.de",""),N3802,O3802,P3802),"http",",http"),"xxx",""),"XXX","")</f>
        <v>,https://usaybia.net/person/11505</v>
      </c>
      <c r="R3802" t="str">
        <f t="shared" si="376"/>
        <v>https://usaybia.net/person/11505</v>
      </c>
    </row>
    <row r="3803" spans="1:18" x14ac:dyDescent="0.25">
      <c r="A3803">
        <f t="shared" si="372"/>
        <v>115</v>
      </c>
      <c r="B3803">
        <f t="shared" si="373"/>
        <v>11506</v>
      </c>
      <c r="C3803" t="str">
        <f t="shared" si="374"/>
        <v>https://usaybia.net/person/11506</v>
      </c>
      <c r="D3803" t="str">
        <f t="shared" si="375"/>
        <v>https://usaybia.net/person/11506_____________</v>
      </c>
      <c r="Q3803" t="str">
        <f>SUBSTITUTE(SUBSTITUTE(SUBSTITUTE(CONCATENATE(C3803,F3803,G3803,H3803,I3803,J3803,K3803,L3803,SUBSTITUTE(M3803,".emedien.ub.uni-muenchen.de",""),N3803,O3803,P3803),"http",",http"),"xxx",""),"XXX","")</f>
        <v>,https://usaybia.net/person/11506</v>
      </c>
      <c r="R3803" t="str">
        <f t="shared" si="376"/>
        <v>https://usaybia.net/person/11506</v>
      </c>
    </row>
    <row r="3804" spans="1:18" x14ac:dyDescent="0.25">
      <c r="A3804">
        <f t="shared" si="372"/>
        <v>115</v>
      </c>
      <c r="B3804">
        <f t="shared" si="373"/>
        <v>11507</v>
      </c>
      <c r="C3804" t="str">
        <f t="shared" si="374"/>
        <v>https://usaybia.net/person/11507</v>
      </c>
      <c r="D3804" t="str">
        <f t="shared" si="375"/>
        <v>https://usaybia.net/person/11507_____________</v>
      </c>
      <c r="Q3804" t="str">
        <f>SUBSTITUTE(SUBSTITUTE(SUBSTITUTE(CONCATENATE(C3804,F3804,G3804,H3804,I3804,J3804,K3804,L3804,SUBSTITUTE(M3804,".emedien.ub.uni-muenchen.de",""),N3804,O3804,P3804),"http",",http"),"xxx",""),"XXX","")</f>
        <v>,https://usaybia.net/person/11507</v>
      </c>
      <c r="R3804" t="str">
        <f t="shared" si="376"/>
        <v>https://usaybia.net/person/11507</v>
      </c>
    </row>
    <row r="3805" spans="1:18" x14ac:dyDescent="0.25">
      <c r="A3805">
        <f t="shared" si="372"/>
        <v>115</v>
      </c>
      <c r="B3805">
        <f t="shared" si="373"/>
        <v>11508</v>
      </c>
      <c r="C3805" t="str">
        <f t="shared" si="374"/>
        <v>https://usaybia.net/person/11508</v>
      </c>
      <c r="D3805" t="str">
        <f t="shared" si="375"/>
        <v>https://usaybia.net/person/11508_____________</v>
      </c>
      <c r="Q3805" t="str">
        <f>SUBSTITUTE(SUBSTITUTE(SUBSTITUTE(CONCATENATE(C3805,F3805,G3805,H3805,I3805,J3805,K3805,L3805,SUBSTITUTE(M3805,".emedien.ub.uni-muenchen.de",""),N3805,O3805,P3805),"http",",http"),"xxx",""),"XXX","")</f>
        <v>,https://usaybia.net/person/11508</v>
      </c>
      <c r="R3805" t="str">
        <f t="shared" si="376"/>
        <v>https://usaybia.net/person/11508</v>
      </c>
    </row>
    <row r="3806" spans="1:18" x14ac:dyDescent="0.25">
      <c r="A3806">
        <f t="shared" si="372"/>
        <v>115</v>
      </c>
      <c r="B3806">
        <f t="shared" si="373"/>
        <v>11509</v>
      </c>
      <c r="C3806" t="str">
        <f t="shared" si="374"/>
        <v>https://usaybia.net/person/11509</v>
      </c>
      <c r="D3806" t="str">
        <f t="shared" si="375"/>
        <v>https://usaybia.net/person/11509_____________</v>
      </c>
      <c r="Q3806" t="str">
        <f>SUBSTITUTE(SUBSTITUTE(SUBSTITUTE(CONCATENATE(C3806,F3806,G3806,H3806,I3806,J3806,K3806,L3806,SUBSTITUTE(M3806,".emedien.ub.uni-muenchen.de",""),N3806,O3806,P3806),"http",",http"),"xxx",""),"XXX","")</f>
        <v>,https://usaybia.net/person/11509</v>
      </c>
      <c r="R3806" t="str">
        <f t="shared" si="376"/>
        <v>https://usaybia.net/person/11509</v>
      </c>
    </row>
    <row r="3807" spans="1:18" x14ac:dyDescent="0.25">
      <c r="A3807">
        <f t="shared" si="372"/>
        <v>115</v>
      </c>
      <c r="B3807">
        <f t="shared" si="373"/>
        <v>11510</v>
      </c>
      <c r="C3807" t="str">
        <f t="shared" si="374"/>
        <v>https://usaybia.net/person/11510</v>
      </c>
      <c r="D3807" t="str">
        <f t="shared" si="375"/>
        <v>https://usaybia.net/person/11510_____________</v>
      </c>
      <c r="Q3807" t="str">
        <f>SUBSTITUTE(SUBSTITUTE(SUBSTITUTE(CONCATENATE(C3807,F3807,G3807,H3807,I3807,J3807,K3807,L3807,SUBSTITUTE(M3807,".emedien.ub.uni-muenchen.de",""),N3807,O3807,P3807),"http",",http"),"xxx",""),"XXX","")</f>
        <v>,https://usaybia.net/person/11510</v>
      </c>
      <c r="R3807" t="str">
        <f t="shared" si="376"/>
        <v>https://usaybia.net/person/11510</v>
      </c>
    </row>
    <row r="3808" spans="1:18" x14ac:dyDescent="0.25">
      <c r="A3808">
        <f t="shared" si="372"/>
        <v>115</v>
      </c>
      <c r="B3808">
        <f t="shared" si="373"/>
        <v>11511</v>
      </c>
      <c r="C3808" t="str">
        <f t="shared" si="374"/>
        <v>https://usaybia.net/person/11511</v>
      </c>
      <c r="D3808" t="str">
        <f t="shared" si="375"/>
        <v>https://usaybia.net/person/11511_____________</v>
      </c>
      <c r="Q3808" t="str">
        <f>SUBSTITUTE(SUBSTITUTE(SUBSTITUTE(CONCATENATE(C3808,F3808,G3808,H3808,I3808,J3808,K3808,L3808,SUBSTITUTE(M3808,".emedien.ub.uni-muenchen.de",""),N3808,O3808,P3808),"http",",http"),"xxx",""),"XXX","")</f>
        <v>,https://usaybia.net/person/11511</v>
      </c>
      <c r="R3808" t="str">
        <f t="shared" si="376"/>
        <v>https://usaybia.net/person/11511</v>
      </c>
    </row>
    <row r="3809" spans="1:18" x14ac:dyDescent="0.25">
      <c r="A3809">
        <f t="shared" si="372"/>
        <v>115</v>
      </c>
      <c r="B3809">
        <f t="shared" si="373"/>
        <v>11512</v>
      </c>
      <c r="C3809" t="str">
        <f t="shared" si="374"/>
        <v>https://usaybia.net/person/11512</v>
      </c>
      <c r="D3809" t="str">
        <f t="shared" si="375"/>
        <v>https://usaybia.net/person/11512_____________</v>
      </c>
      <c r="Q3809" t="str">
        <f>SUBSTITUTE(SUBSTITUTE(SUBSTITUTE(CONCATENATE(C3809,F3809,G3809,H3809,I3809,J3809,K3809,L3809,SUBSTITUTE(M3809,".emedien.ub.uni-muenchen.de",""),N3809,O3809,P3809),"http",",http"),"xxx",""),"XXX","")</f>
        <v>,https://usaybia.net/person/11512</v>
      </c>
      <c r="R3809" t="str">
        <f t="shared" si="376"/>
        <v>https://usaybia.net/person/11512</v>
      </c>
    </row>
    <row r="3810" spans="1:18" x14ac:dyDescent="0.25">
      <c r="A3810">
        <f t="shared" si="372"/>
        <v>115</v>
      </c>
      <c r="B3810">
        <f t="shared" si="373"/>
        <v>11513</v>
      </c>
      <c r="C3810" t="str">
        <f t="shared" si="374"/>
        <v>https://usaybia.net/person/11513</v>
      </c>
      <c r="D3810" t="str">
        <f t="shared" si="375"/>
        <v>https://usaybia.net/person/11513_____________</v>
      </c>
      <c r="Q3810" t="str">
        <f>SUBSTITUTE(SUBSTITUTE(SUBSTITUTE(CONCATENATE(C3810,F3810,G3810,H3810,I3810,J3810,K3810,L3810,SUBSTITUTE(M3810,".emedien.ub.uni-muenchen.de",""),N3810,O3810,P3810),"http",",http"),"xxx",""),"XXX","")</f>
        <v>,https://usaybia.net/person/11513</v>
      </c>
      <c r="R3810" t="str">
        <f t="shared" si="376"/>
        <v>https://usaybia.net/person/11513</v>
      </c>
    </row>
    <row r="3811" spans="1:18" x14ac:dyDescent="0.25">
      <c r="A3811">
        <f t="shared" si="372"/>
        <v>115</v>
      </c>
      <c r="B3811">
        <f t="shared" si="373"/>
        <v>11514</v>
      </c>
      <c r="C3811" t="str">
        <f t="shared" si="374"/>
        <v>https://usaybia.net/person/11514</v>
      </c>
      <c r="D3811" t="str">
        <f t="shared" si="375"/>
        <v>https://usaybia.net/person/11514_____________</v>
      </c>
      <c r="Q3811" t="str">
        <f>SUBSTITUTE(SUBSTITUTE(SUBSTITUTE(CONCATENATE(C3811,F3811,G3811,H3811,I3811,J3811,K3811,L3811,SUBSTITUTE(M3811,".emedien.ub.uni-muenchen.de",""),N3811,O3811,P3811),"http",",http"),"xxx",""),"XXX","")</f>
        <v>,https://usaybia.net/person/11514</v>
      </c>
      <c r="R3811" t="str">
        <f t="shared" si="376"/>
        <v>https://usaybia.net/person/11514</v>
      </c>
    </row>
    <row r="3812" spans="1:18" x14ac:dyDescent="0.25">
      <c r="A3812">
        <f t="shared" si="372"/>
        <v>115</v>
      </c>
      <c r="B3812">
        <f t="shared" si="373"/>
        <v>11515</v>
      </c>
      <c r="C3812" t="str">
        <f t="shared" si="374"/>
        <v>https://usaybia.net/person/11515</v>
      </c>
      <c r="D3812" t="str">
        <f t="shared" si="375"/>
        <v>https://usaybia.net/person/11515_____________</v>
      </c>
      <c r="Q3812" t="str">
        <f>SUBSTITUTE(SUBSTITUTE(SUBSTITUTE(CONCATENATE(C3812,F3812,G3812,H3812,I3812,J3812,K3812,L3812,SUBSTITUTE(M3812,".emedien.ub.uni-muenchen.de",""),N3812,O3812,P3812),"http",",http"),"xxx",""),"XXX","")</f>
        <v>,https://usaybia.net/person/11515</v>
      </c>
      <c r="R3812" t="str">
        <f t="shared" si="376"/>
        <v>https://usaybia.net/person/11515</v>
      </c>
    </row>
    <row r="3813" spans="1:18" x14ac:dyDescent="0.25">
      <c r="A3813">
        <f t="shared" si="372"/>
        <v>115</v>
      </c>
      <c r="B3813">
        <f t="shared" si="373"/>
        <v>11516</v>
      </c>
      <c r="C3813" t="str">
        <f t="shared" si="374"/>
        <v>https://usaybia.net/person/11516</v>
      </c>
      <c r="D3813" t="str">
        <f t="shared" si="375"/>
        <v>https://usaybia.net/person/11516_____________</v>
      </c>
      <c r="Q3813" t="str">
        <f>SUBSTITUTE(SUBSTITUTE(SUBSTITUTE(CONCATENATE(C3813,F3813,G3813,H3813,I3813,J3813,K3813,L3813,SUBSTITUTE(M3813,".emedien.ub.uni-muenchen.de",""),N3813,O3813,P3813),"http",",http"),"xxx",""),"XXX","")</f>
        <v>,https://usaybia.net/person/11516</v>
      </c>
      <c r="R3813" t="str">
        <f t="shared" si="376"/>
        <v>https://usaybia.net/person/11516</v>
      </c>
    </row>
    <row r="3814" spans="1:18" x14ac:dyDescent="0.25">
      <c r="A3814">
        <f t="shared" si="372"/>
        <v>115</v>
      </c>
      <c r="B3814">
        <f t="shared" si="373"/>
        <v>11517</v>
      </c>
      <c r="C3814" t="str">
        <f t="shared" si="374"/>
        <v>https://usaybia.net/person/11517</v>
      </c>
      <c r="D3814" t="str">
        <f t="shared" si="375"/>
        <v>https://usaybia.net/person/11517_____________</v>
      </c>
      <c r="Q3814" t="str">
        <f>SUBSTITUTE(SUBSTITUTE(SUBSTITUTE(CONCATENATE(C3814,F3814,G3814,H3814,I3814,J3814,K3814,L3814,SUBSTITUTE(M3814,".emedien.ub.uni-muenchen.de",""),N3814,O3814,P3814),"http",",http"),"xxx",""),"XXX","")</f>
        <v>,https://usaybia.net/person/11517</v>
      </c>
      <c r="R3814" t="str">
        <f t="shared" si="376"/>
        <v>https://usaybia.net/person/11517</v>
      </c>
    </row>
    <row r="3815" spans="1:18" x14ac:dyDescent="0.25">
      <c r="A3815">
        <f t="shared" si="372"/>
        <v>115</v>
      </c>
      <c r="B3815">
        <f t="shared" si="373"/>
        <v>11518</v>
      </c>
      <c r="C3815" t="str">
        <f t="shared" si="374"/>
        <v>https://usaybia.net/person/11518</v>
      </c>
      <c r="D3815" t="str">
        <f t="shared" si="375"/>
        <v>https://usaybia.net/person/11518_____________</v>
      </c>
      <c r="Q3815" t="str">
        <f>SUBSTITUTE(SUBSTITUTE(SUBSTITUTE(CONCATENATE(C3815,F3815,G3815,H3815,I3815,J3815,K3815,L3815,SUBSTITUTE(M3815,".emedien.ub.uni-muenchen.de",""),N3815,O3815,P3815),"http",",http"),"xxx",""),"XXX","")</f>
        <v>,https://usaybia.net/person/11518</v>
      </c>
      <c r="R3815" t="str">
        <f t="shared" si="376"/>
        <v>https://usaybia.net/person/11518</v>
      </c>
    </row>
    <row r="3816" spans="1:18" x14ac:dyDescent="0.25">
      <c r="A3816">
        <f t="shared" si="372"/>
        <v>115</v>
      </c>
      <c r="B3816">
        <f t="shared" si="373"/>
        <v>11519</v>
      </c>
      <c r="C3816" t="str">
        <f t="shared" si="374"/>
        <v>https://usaybia.net/person/11519</v>
      </c>
      <c r="D3816" t="str">
        <f t="shared" si="375"/>
        <v>https://usaybia.net/person/11519_____________</v>
      </c>
      <c r="Q3816" t="str">
        <f>SUBSTITUTE(SUBSTITUTE(SUBSTITUTE(CONCATENATE(C3816,F3816,G3816,H3816,I3816,J3816,K3816,L3816,SUBSTITUTE(M3816,".emedien.ub.uni-muenchen.de",""),N3816,O3816,P3816),"http",",http"),"xxx",""),"XXX","")</f>
        <v>,https://usaybia.net/person/11519</v>
      </c>
      <c r="R3816" t="str">
        <f t="shared" si="376"/>
        <v>https://usaybia.net/person/11519</v>
      </c>
    </row>
    <row r="3817" spans="1:18" x14ac:dyDescent="0.25">
      <c r="A3817">
        <f t="shared" si="372"/>
        <v>115</v>
      </c>
      <c r="B3817">
        <f t="shared" si="373"/>
        <v>11520</v>
      </c>
      <c r="C3817" t="str">
        <f t="shared" si="374"/>
        <v>https://usaybia.net/person/11520</v>
      </c>
      <c r="D3817" t="str">
        <f t="shared" si="375"/>
        <v>https://usaybia.net/person/11520_____________</v>
      </c>
      <c r="Q3817" t="str">
        <f>SUBSTITUTE(SUBSTITUTE(SUBSTITUTE(CONCATENATE(C3817,F3817,G3817,H3817,I3817,J3817,K3817,L3817,SUBSTITUTE(M3817,".emedien.ub.uni-muenchen.de",""),N3817,O3817,P3817),"http",",http"),"xxx",""),"XXX","")</f>
        <v>,https://usaybia.net/person/11520</v>
      </c>
      <c r="R3817" t="str">
        <f t="shared" si="376"/>
        <v>https://usaybia.net/person/11520</v>
      </c>
    </row>
    <row r="3818" spans="1:18" x14ac:dyDescent="0.25">
      <c r="A3818">
        <f t="shared" si="372"/>
        <v>115</v>
      </c>
      <c r="B3818">
        <f t="shared" si="373"/>
        <v>11521</v>
      </c>
      <c r="C3818" t="str">
        <f t="shared" si="374"/>
        <v>https://usaybia.net/person/11521</v>
      </c>
      <c r="D3818" t="str">
        <f t="shared" si="375"/>
        <v>https://usaybia.net/person/11521_____________</v>
      </c>
      <c r="Q3818" t="str">
        <f>SUBSTITUTE(SUBSTITUTE(SUBSTITUTE(CONCATENATE(C3818,F3818,G3818,H3818,I3818,J3818,K3818,L3818,SUBSTITUTE(M3818,".emedien.ub.uni-muenchen.de",""),N3818,O3818,P3818),"http",",http"),"xxx",""),"XXX","")</f>
        <v>,https://usaybia.net/person/11521</v>
      </c>
      <c r="R3818" t="str">
        <f t="shared" si="376"/>
        <v>https://usaybia.net/person/11521</v>
      </c>
    </row>
    <row r="3819" spans="1:18" x14ac:dyDescent="0.25">
      <c r="A3819">
        <f t="shared" si="372"/>
        <v>115</v>
      </c>
      <c r="B3819">
        <f t="shared" si="373"/>
        <v>11522</v>
      </c>
      <c r="C3819" t="str">
        <f t="shared" si="374"/>
        <v>https://usaybia.net/person/11522</v>
      </c>
      <c r="D3819" t="str">
        <f t="shared" si="375"/>
        <v>https://usaybia.net/person/11522_____________</v>
      </c>
      <c r="Q3819" t="str">
        <f>SUBSTITUTE(SUBSTITUTE(SUBSTITUTE(CONCATENATE(C3819,F3819,G3819,H3819,I3819,J3819,K3819,L3819,SUBSTITUTE(M3819,".emedien.ub.uni-muenchen.de",""),N3819,O3819,P3819),"http",",http"),"xxx",""),"XXX","")</f>
        <v>,https://usaybia.net/person/11522</v>
      </c>
      <c r="R3819" t="str">
        <f t="shared" si="376"/>
        <v>https://usaybia.net/person/11522</v>
      </c>
    </row>
    <row r="3820" spans="1:18" x14ac:dyDescent="0.25">
      <c r="A3820">
        <f t="shared" si="372"/>
        <v>115</v>
      </c>
      <c r="B3820">
        <f t="shared" si="373"/>
        <v>11523</v>
      </c>
      <c r="C3820" t="str">
        <f t="shared" si="374"/>
        <v>https://usaybia.net/person/11523</v>
      </c>
      <c r="D3820" t="str">
        <f t="shared" si="375"/>
        <v>https://usaybia.net/person/11523_____________</v>
      </c>
      <c r="Q3820" t="str">
        <f>SUBSTITUTE(SUBSTITUTE(SUBSTITUTE(CONCATENATE(C3820,F3820,G3820,H3820,I3820,J3820,K3820,L3820,SUBSTITUTE(M3820,".emedien.ub.uni-muenchen.de",""),N3820,O3820,P3820),"http",",http"),"xxx",""),"XXX","")</f>
        <v>,https://usaybia.net/person/11523</v>
      </c>
      <c r="R3820" t="str">
        <f t="shared" si="376"/>
        <v>https://usaybia.net/person/11523</v>
      </c>
    </row>
    <row r="3821" spans="1:18" x14ac:dyDescent="0.25">
      <c r="A3821">
        <f t="shared" si="372"/>
        <v>115</v>
      </c>
      <c r="B3821">
        <f t="shared" si="373"/>
        <v>11524</v>
      </c>
      <c r="C3821" t="str">
        <f t="shared" si="374"/>
        <v>https://usaybia.net/person/11524</v>
      </c>
      <c r="D3821" t="str">
        <f t="shared" si="375"/>
        <v>https://usaybia.net/person/11524_____________</v>
      </c>
      <c r="Q3821" t="str">
        <f>SUBSTITUTE(SUBSTITUTE(SUBSTITUTE(CONCATENATE(C3821,F3821,G3821,H3821,I3821,J3821,K3821,L3821,SUBSTITUTE(M3821,".emedien.ub.uni-muenchen.de",""),N3821,O3821,P3821),"http",",http"),"xxx",""),"XXX","")</f>
        <v>,https://usaybia.net/person/11524</v>
      </c>
      <c r="R3821" t="str">
        <f t="shared" si="376"/>
        <v>https://usaybia.net/person/11524</v>
      </c>
    </row>
    <row r="3822" spans="1:18" x14ac:dyDescent="0.25">
      <c r="A3822">
        <f t="shared" ref="A3822:A3885" si="377">A3789+1</f>
        <v>115</v>
      </c>
      <c r="B3822">
        <f t="shared" si="373"/>
        <v>11525</v>
      </c>
      <c r="C3822" t="str">
        <f t="shared" si="374"/>
        <v>https://usaybia.net/person/11525</v>
      </c>
      <c r="D3822" t="str">
        <f t="shared" si="375"/>
        <v>https://usaybia.net/person/11525_____________</v>
      </c>
      <c r="Q3822" t="str">
        <f>SUBSTITUTE(SUBSTITUTE(SUBSTITUTE(CONCATENATE(C3822,F3822,G3822,H3822,I3822,J3822,K3822,L3822,SUBSTITUTE(M3822,".emedien.ub.uni-muenchen.de",""),N3822,O3822,P3822),"http",",http"),"xxx",""),"XXX","")</f>
        <v>,https://usaybia.net/person/11525</v>
      </c>
      <c r="R3822" t="str">
        <f t="shared" si="376"/>
        <v>https://usaybia.net/person/11525</v>
      </c>
    </row>
    <row r="3823" spans="1:18" x14ac:dyDescent="0.25">
      <c r="A3823">
        <f t="shared" si="377"/>
        <v>115</v>
      </c>
      <c r="B3823">
        <f t="shared" si="373"/>
        <v>11526</v>
      </c>
      <c r="C3823" t="str">
        <f t="shared" si="374"/>
        <v>https://usaybia.net/person/11526</v>
      </c>
      <c r="D3823" t="str">
        <f t="shared" si="375"/>
        <v>https://usaybia.net/person/11526_____________</v>
      </c>
      <c r="Q3823" t="str">
        <f>SUBSTITUTE(SUBSTITUTE(SUBSTITUTE(CONCATENATE(C3823,F3823,G3823,H3823,I3823,J3823,K3823,L3823,SUBSTITUTE(M3823,".emedien.ub.uni-muenchen.de",""),N3823,O3823,P3823),"http",",http"),"xxx",""),"XXX","")</f>
        <v>,https://usaybia.net/person/11526</v>
      </c>
      <c r="R3823" t="str">
        <f t="shared" si="376"/>
        <v>https://usaybia.net/person/11526</v>
      </c>
    </row>
    <row r="3824" spans="1:18" x14ac:dyDescent="0.25">
      <c r="A3824">
        <f t="shared" si="377"/>
        <v>115</v>
      </c>
      <c r="B3824">
        <f t="shared" ref="B3824:B3887" si="378">B3823+1</f>
        <v>11527</v>
      </c>
      <c r="C3824" t="str">
        <f t="shared" si="374"/>
        <v>https://usaybia.net/person/11527</v>
      </c>
      <c r="D3824" t="str">
        <f t="shared" si="375"/>
        <v>https://usaybia.net/person/11527_____________</v>
      </c>
      <c r="Q3824" t="str">
        <f>SUBSTITUTE(SUBSTITUTE(SUBSTITUTE(CONCATENATE(C3824,F3824,G3824,H3824,I3824,J3824,K3824,L3824,SUBSTITUTE(M3824,".emedien.ub.uni-muenchen.de",""),N3824,O3824,P3824),"http",",http"),"xxx",""),"XXX","")</f>
        <v>,https://usaybia.net/person/11527</v>
      </c>
      <c r="R3824" t="str">
        <f t="shared" si="376"/>
        <v>https://usaybia.net/person/11527</v>
      </c>
    </row>
    <row r="3825" spans="1:18" x14ac:dyDescent="0.25">
      <c r="A3825">
        <f t="shared" si="377"/>
        <v>115</v>
      </c>
      <c r="B3825">
        <f t="shared" si="378"/>
        <v>11528</v>
      </c>
      <c r="C3825" t="str">
        <f t="shared" si="374"/>
        <v>https://usaybia.net/person/11528</v>
      </c>
      <c r="D3825" t="str">
        <f t="shared" si="375"/>
        <v>https://usaybia.net/person/11528_____________</v>
      </c>
      <c r="Q3825" t="str">
        <f>SUBSTITUTE(SUBSTITUTE(SUBSTITUTE(CONCATENATE(C3825,F3825,G3825,H3825,I3825,J3825,K3825,L3825,SUBSTITUTE(M3825,".emedien.ub.uni-muenchen.de",""),N3825,O3825,P3825),"http",",http"),"xxx",""),"XXX","")</f>
        <v>,https://usaybia.net/person/11528</v>
      </c>
      <c r="R3825" t="str">
        <f t="shared" si="376"/>
        <v>https://usaybia.net/person/11528</v>
      </c>
    </row>
    <row r="3826" spans="1:18" x14ac:dyDescent="0.25">
      <c r="A3826">
        <f t="shared" si="377"/>
        <v>115</v>
      </c>
      <c r="B3826">
        <f t="shared" si="378"/>
        <v>11529</v>
      </c>
      <c r="C3826" t="str">
        <f t="shared" si="374"/>
        <v>https://usaybia.net/person/11529</v>
      </c>
      <c r="D3826" t="str">
        <f t="shared" si="375"/>
        <v>https://usaybia.net/person/11529_____________</v>
      </c>
      <c r="Q3826" t="str">
        <f>SUBSTITUTE(SUBSTITUTE(SUBSTITUTE(CONCATENATE(C3826,F3826,G3826,H3826,I3826,J3826,K3826,L3826,SUBSTITUTE(M3826,".emedien.ub.uni-muenchen.de",""),N3826,O3826,P3826),"http",",http"),"xxx",""),"XXX","")</f>
        <v>,https://usaybia.net/person/11529</v>
      </c>
      <c r="R3826" t="str">
        <f t="shared" si="376"/>
        <v>https://usaybia.net/person/11529</v>
      </c>
    </row>
    <row r="3827" spans="1:18" x14ac:dyDescent="0.25">
      <c r="A3827">
        <f t="shared" si="377"/>
        <v>115</v>
      </c>
      <c r="B3827">
        <f t="shared" si="378"/>
        <v>11530</v>
      </c>
      <c r="C3827" t="str">
        <f t="shared" si="374"/>
        <v>https://usaybia.net/person/11530</v>
      </c>
      <c r="D3827" t="str">
        <f t="shared" si="375"/>
        <v>https://usaybia.net/person/11530_____________</v>
      </c>
      <c r="Q3827" t="str">
        <f>SUBSTITUTE(SUBSTITUTE(SUBSTITUTE(CONCATENATE(C3827,F3827,G3827,H3827,I3827,J3827,K3827,L3827,SUBSTITUTE(M3827,".emedien.ub.uni-muenchen.de",""),N3827,O3827,P3827),"http",",http"),"xxx",""),"XXX","")</f>
        <v>,https://usaybia.net/person/11530</v>
      </c>
      <c r="R3827" t="str">
        <f t="shared" si="376"/>
        <v>https://usaybia.net/person/11530</v>
      </c>
    </row>
    <row r="3828" spans="1:18" x14ac:dyDescent="0.25">
      <c r="A3828">
        <f t="shared" si="377"/>
        <v>115</v>
      </c>
      <c r="B3828">
        <f t="shared" si="378"/>
        <v>11531</v>
      </c>
      <c r="C3828" t="str">
        <f t="shared" ref="C3828:C3891" si="379">"https://usaybia.net/person/"&amp;B3828</f>
        <v>https://usaybia.net/person/11531</v>
      </c>
      <c r="D3828" t="str">
        <f t="shared" ref="D3828:D3891" si="380">C3828&amp;"_____________"</f>
        <v>https://usaybia.net/person/11531_____________</v>
      </c>
      <c r="Q3828" t="str">
        <f>SUBSTITUTE(SUBSTITUTE(SUBSTITUTE(CONCATENATE(C3828,F3828,G3828,H3828,I3828,J3828,K3828,L3828,SUBSTITUTE(M3828,".emedien.ub.uni-muenchen.de",""),N3828,O3828,P3828),"http",",http"),"xxx",""),"XXX","")</f>
        <v>,https://usaybia.net/person/11531</v>
      </c>
      <c r="R3828" t="str">
        <f t="shared" si="376"/>
        <v>https://usaybia.net/person/11531</v>
      </c>
    </row>
    <row r="3829" spans="1:18" x14ac:dyDescent="0.25">
      <c r="A3829">
        <f t="shared" si="377"/>
        <v>115</v>
      </c>
      <c r="B3829">
        <f t="shared" si="378"/>
        <v>11532</v>
      </c>
      <c r="C3829" t="str">
        <f t="shared" si="379"/>
        <v>https://usaybia.net/person/11532</v>
      </c>
      <c r="D3829" t="str">
        <f t="shared" si="380"/>
        <v>https://usaybia.net/person/11532_____________</v>
      </c>
      <c r="Q3829" t="str">
        <f>SUBSTITUTE(SUBSTITUTE(SUBSTITUTE(CONCATENATE(C3829,F3829,G3829,H3829,I3829,J3829,K3829,L3829,SUBSTITUTE(M3829,".emedien.ub.uni-muenchen.de",""),N3829,O3829,P3829),"http",",http"),"xxx",""),"XXX","")</f>
        <v>,https://usaybia.net/person/11532</v>
      </c>
      <c r="R3829" t="str">
        <f t="shared" si="376"/>
        <v>https://usaybia.net/person/11532</v>
      </c>
    </row>
    <row r="3830" spans="1:18" x14ac:dyDescent="0.25">
      <c r="A3830">
        <f t="shared" si="377"/>
        <v>115</v>
      </c>
      <c r="B3830">
        <f t="shared" si="378"/>
        <v>11533</v>
      </c>
      <c r="C3830" t="str">
        <f t="shared" si="379"/>
        <v>https://usaybia.net/person/11533</v>
      </c>
      <c r="D3830" t="str">
        <f t="shared" si="380"/>
        <v>https://usaybia.net/person/11533_____________</v>
      </c>
      <c r="Q3830" t="str">
        <f>SUBSTITUTE(SUBSTITUTE(SUBSTITUTE(CONCATENATE(C3830,F3830,G3830,H3830,I3830,J3830,K3830,L3830,SUBSTITUTE(M3830,".emedien.ub.uni-muenchen.de",""),N3830,O3830,P3830),"http",",http"),"xxx",""),"XXX","")</f>
        <v>,https://usaybia.net/person/11533</v>
      </c>
      <c r="R3830" t="str">
        <f t="shared" si="376"/>
        <v>https://usaybia.net/person/11533</v>
      </c>
    </row>
    <row r="3831" spans="1:18" x14ac:dyDescent="0.25">
      <c r="A3831">
        <f t="shared" si="377"/>
        <v>116</v>
      </c>
      <c r="B3831">
        <f>11600+1</f>
        <v>11601</v>
      </c>
      <c r="C3831" t="str">
        <f t="shared" si="379"/>
        <v>https://usaybia.net/person/11601</v>
      </c>
      <c r="D3831" t="str">
        <f t="shared" si="380"/>
        <v>https://usaybia.net/person/11601_____________</v>
      </c>
      <c r="Q3831" t="str">
        <f>SUBSTITUTE(SUBSTITUTE(SUBSTITUTE(CONCATENATE(C3831,F3831,G3831,H3831,I3831,J3831,K3831,L3831,SUBSTITUTE(M3831,".emedien.ub.uni-muenchen.de",""),N3831,O3831,P3831),"http",",http"),"xxx",""),"XXX","")</f>
        <v>,https://usaybia.net/person/11601</v>
      </c>
      <c r="R3831" t="str">
        <f t="shared" si="376"/>
        <v>https://usaybia.net/person/11601</v>
      </c>
    </row>
    <row r="3832" spans="1:18" x14ac:dyDescent="0.25">
      <c r="A3832">
        <f t="shared" si="377"/>
        <v>116</v>
      </c>
      <c r="B3832">
        <f t="shared" si="378"/>
        <v>11602</v>
      </c>
      <c r="C3832" t="str">
        <f t="shared" si="379"/>
        <v>https://usaybia.net/person/11602</v>
      </c>
      <c r="D3832" t="str">
        <f t="shared" si="380"/>
        <v>https://usaybia.net/person/11602_____________</v>
      </c>
      <c r="Q3832" t="str">
        <f>SUBSTITUTE(SUBSTITUTE(SUBSTITUTE(CONCATENATE(C3832,F3832,G3832,H3832,I3832,J3832,K3832,L3832,SUBSTITUTE(M3832,".emedien.ub.uni-muenchen.de",""),N3832,O3832,P3832),"http",",http"),"xxx",""),"XXX","")</f>
        <v>,https://usaybia.net/person/11602</v>
      </c>
      <c r="R3832" t="str">
        <f t="shared" si="376"/>
        <v>https://usaybia.net/person/11602</v>
      </c>
    </row>
    <row r="3833" spans="1:18" x14ac:dyDescent="0.25">
      <c r="A3833">
        <f t="shared" si="377"/>
        <v>116</v>
      </c>
      <c r="B3833">
        <f t="shared" si="378"/>
        <v>11603</v>
      </c>
      <c r="C3833" t="str">
        <f t="shared" si="379"/>
        <v>https://usaybia.net/person/11603</v>
      </c>
      <c r="D3833" t="str">
        <f t="shared" si="380"/>
        <v>https://usaybia.net/person/11603_____________</v>
      </c>
      <c r="Q3833" t="str">
        <f>SUBSTITUTE(SUBSTITUTE(SUBSTITUTE(CONCATENATE(C3833,F3833,G3833,H3833,I3833,J3833,K3833,L3833,SUBSTITUTE(M3833,".emedien.ub.uni-muenchen.de",""),N3833,O3833,P3833),"http",",http"),"xxx",""),"XXX","")</f>
        <v>,https://usaybia.net/person/11603</v>
      </c>
      <c r="R3833" t="str">
        <f t="shared" ref="R3833:R3896" si="381">RIGHT(Q3833,LEN(Q3833)-1)</f>
        <v>https://usaybia.net/person/11603</v>
      </c>
    </row>
    <row r="3834" spans="1:18" x14ac:dyDescent="0.25">
      <c r="A3834">
        <f t="shared" si="377"/>
        <v>116</v>
      </c>
      <c r="B3834">
        <f t="shared" si="378"/>
        <v>11604</v>
      </c>
      <c r="C3834" t="str">
        <f t="shared" si="379"/>
        <v>https://usaybia.net/person/11604</v>
      </c>
      <c r="D3834" t="str">
        <f t="shared" si="380"/>
        <v>https://usaybia.net/person/11604_____________</v>
      </c>
      <c r="Q3834" t="str">
        <f>SUBSTITUTE(SUBSTITUTE(SUBSTITUTE(CONCATENATE(C3834,F3834,G3834,H3834,I3834,J3834,K3834,L3834,SUBSTITUTE(M3834,".emedien.ub.uni-muenchen.de",""),N3834,O3834,P3834),"http",",http"),"xxx",""),"XXX","")</f>
        <v>,https://usaybia.net/person/11604</v>
      </c>
      <c r="R3834" t="str">
        <f t="shared" si="381"/>
        <v>https://usaybia.net/person/11604</v>
      </c>
    </row>
    <row r="3835" spans="1:18" x14ac:dyDescent="0.25">
      <c r="A3835">
        <f t="shared" si="377"/>
        <v>116</v>
      </c>
      <c r="B3835">
        <f t="shared" si="378"/>
        <v>11605</v>
      </c>
      <c r="C3835" t="str">
        <f t="shared" si="379"/>
        <v>https://usaybia.net/person/11605</v>
      </c>
      <c r="D3835" t="str">
        <f t="shared" si="380"/>
        <v>https://usaybia.net/person/11605_____________</v>
      </c>
      <c r="Q3835" t="str">
        <f>SUBSTITUTE(SUBSTITUTE(SUBSTITUTE(CONCATENATE(C3835,F3835,G3835,H3835,I3835,J3835,K3835,L3835,SUBSTITUTE(M3835,".emedien.ub.uni-muenchen.de",""),N3835,O3835,P3835),"http",",http"),"xxx",""),"XXX","")</f>
        <v>,https://usaybia.net/person/11605</v>
      </c>
      <c r="R3835" t="str">
        <f t="shared" si="381"/>
        <v>https://usaybia.net/person/11605</v>
      </c>
    </row>
    <row r="3836" spans="1:18" x14ac:dyDescent="0.25">
      <c r="A3836">
        <f t="shared" si="377"/>
        <v>116</v>
      </c>
      <c r="B3836">
        <f t="shared" si="378"/>
        <v>11606</v>
      </c>
      <c r="C3836" t="str">
        <f t="shared" si="379"/>
        <v>https://usaybia.net/person/11606</v>
      </c>
      <c r="D3836" t="str">
        <f t="shared" si="380"/>
        <v>https://usaybia.net/person/11606_____________</v>
      </c>
      <c r="Q3836" t="str">
        <f>SUBSTITUTE(SUBSTITUTE(SUBSTITUTE(CONCATENATE(C3836,F3836,G3836,H3836,I3836,J3836,K3836,L3836,SUBSTITUTE(M3836,".emedien.ub.uni-muenchen.de",""),N3836,O3836,P3836),"http",",http"),"xxx",""),"XXX","")</f>
        <v>,https://usaybia.net/person/11606</v>
      </c>
      <c r="R3836" t="str">
        <f t="shared" si="381"/>
        <v>https://usaybia.net/person/11606</v>
      </c>
    </row>
    <row r="3837" spans="1:18" x14ac:dyDescent="0.25">
      <c r="A3837">
        <f t="shared" si="377"/>
        <v>116</v>
      </c>
      <c r="B3837">
        <f t="shared" si="378"/>
        <v>11607</v>
      </c>
      <c r="C3837" t="str">
        <f t="shared" si="379"/>
        <v>https://usaybia.net/person/11607</v>
      </c>
      <c r="D3837" t="str">
        <f t="shared" si="380"/>
        <v>https://usaybia.net/person/11607_____________</v>
      </c>
      <c r="Q3837" t="str">
        <f>SUBSTITUTE(SUBSTITUTE(SUBSTITUTE(CONCATENATE(C3837,F3837,G3837,H3837,I3837,J3837,K3837,L3837,SUBSTITUTE(M3837,".emedien.ub.uni-muenchen.de",""),N3837,O3837,P3837),"http",",http"),"xxx",""),"XXX","")</f>
        <v>,https://usaybia.net/person/11607</v>
      </c>
      <c r="R3837" t="str">
        <f t="shared" si="381"/>
        <v>https://usaybia.net/person/11607</v>
      </c>
    </row>
    <row r="3838" spans="1:18" x14ac:dyDescent="0.25">
      <c r="A3838">
        <f t="shared" si="377"/>
        <v>116</v>
      </c>
      <c r="B3838">
        <f t="shared" si="378"/>
        <v>11608</v>
      </c>
      <c r="C3838" t="str">
        <f t="shared" si="379"/>
        <v>https://usaybia.net/person/11608</v>
      </c>
      <c r="D3838" t="str">
        <f t="shared" si="380"/>
        <v>https://usaybia.net/person/11608_____________</v>
      </c>
      <c r="Q3838" t="str">
        <f>SUBSTITUTE(SUBSTITUTE(SUBSTITUTE(CONCATENATE(C3838,F3838,G3838,H3838,I3838,J3838,K3838,L3838,SUBSTITUTE(M3838,".emedien.ub.uni-muenchen.de",""),N3838,O3838,P3838),"http",",http"),"xxx",""),"XXX","")</f>
        <v>,https://usaybia.net/person/11608</v>
      </c>
      <c r="R3838" t="str">
        <f t="shared" si="381"/>
        <v>https://usaybia.net/person/11608</v>
      </c>
    </row>
    <row r="3839" spans="1:18" x14ac:dyDescent="0.25">
      <c r="A3839">
        <f t="shared" si="377"/>
        <v>116</v>
      </c>
      <c r="B3839">
        <f t="shared" si="378"/>
        <v>11609</v>
      </c>
      <c r="C3839" t="str">
        <f t="shared" si="379"/>
        <v>https://usaybia.net/person/11609</v>
      </c>
      <c r="D3839" t="str">
        <f t="shared" si="380"/>
        <v>https://usaybia.net/person/11609_____________</v>
      </c>
      <c r="Q3839" t="str">
        <f>SUBSTITUTE(SUBSTITUTE(SUBSTITUTE(CONCATENATE(C3839,F3839,G3839,H3839,I3839,J3839,K3839,L3839,SUBSTITUTE(M3839,".emedien.ub.uni-muenchen.de",""),N3839,O3839,P3839),"http",",http"),"xxx",""),"XXX","")</f>
        <v>,https://usaybia.net/person/11609</v>
      </c>
      <c r="R3839" t="str">
        <f t="shared" si="381"/>
        <v>https://usaybia.net/person/11609</v>
      </c>
    </row>
    <row r="3840" spans="1:18" x14ac:dyDescent="0.25">
      <c r="A3840">
        <f t="shared" si="377"/>
        <v>116</v>
      </c>
      <c r="B3840">
        <f t="shared" si="378"/>
        <v>11610</v>
      </c>
      <c r="C3840" t="str">
        <f t="shared" si="379"/>
        <v>https://usaybia.net/person/11610</v>
      </c>
      <c r="D3840" t="str">
        <f t="shared" si="380"/>
        <v>https://usaybia.net/person/11610_____________</v>
      </c>
      <c r="Q3840" t="str">
        <f>SUBSTITUTE(SUBSTITUTE(SUBSTITUTE(CONCATENATE(C3840,F3840,G3840,H3840,I3840,J3840,K3840,L3840,SUBSTITUTE(M3840,".emedien.ub.uni-muenchen.de",""),N3840,O3840,P3840),"http",",http"),"xxx",""),"XXX","")</f>
        <v>,https://usaybia.net/person/11610</v>
      </c>
      <c r="R3840" t="str">
        <f t="shared" si="381"/>
        <v>https://usaybia.net/person/11610</v>
      </c>
    </row>
    <row r="3841" spans="1:18" x14ac:dyDescent="0.25">
      <c r="A3841">
        <f t="shared" si="377"/>
        <v>116</v>
      </c>
      <c r="B3841">
        <f t="shared" si="378"/>
        <v>11611</v>
      </c>
      <c r="C3841" t="str">
        <f t="shared" si="379"/>
        <v>https://usaybia.net/person/11611</v>
      </c>
      <c r="D3841" t="str">
        <f t="shared" si="380"/>
        <v>https://usaybia.net/person/11611_____________</v>
      </c>
      <c r="Q3841" t="str">
        <f>SUBSTITUTE(SUBSTITUTE(SUBSTITUTE(CONCATENATE(C3841,F3841,G3841,H3841,I3841,J3841,K3841,L3841,SUBSTITUTE(M3841,".emedien.ub.uni-muenchen.de",""),N3841,O3841,P3841),"http",",http"),"xxx",""),"XXX","")</f>
        <v>,https://usaybia.net/person/11611</v>
      </c>
      <c r="R3841" t="str">
        <f t="shared" si="381"/>
        <v>https://usaybia.net/person/11611</v>
      </c>
    </row>
    <row r="3842" spans="1:18" x14ac:dyDescent="0.25">
      <c r="A3842">
        <f t="shared" si="377"/>
        <v>116</v>
      </c>
      <c r="B3842">
        <f t="shared" si="378"/>
        <v>11612</v>
      </c>
      <c r="C3842" t="str">
        <f t="shared" si="379"/>
        <v>https://usaybia.net/person/11612</v>
      </c>
      <c r="D3842" t="str">
        <f t="shared" si="380"/>
        <v>https://usaybia.net/person/11612_____________</v>
      </c>
      <c r="Q3842" t="str">
        <f>SUBSTITUTE(SUBSTITUTE(SUBSTITUTE(CONCATENATE(C3842,F3842,G3842,H3842,I3842,J3842,K3842,L3842,SUBSTITUTE(M3842,".emedien.ub.uni-muenchen.de",""),N3842,O3842,P3842),"http",",http"),"xxx",""),"XXX","")</f>
        <v>,https://usaybia.net/person/11612</v>
      </c>
      <c r="R3842" t="str">
        <f t="shared" si="381"/>
        <v>https://usaybia.net/person/11612</v>
      </c>
    </row>
    <row r="3843" spans="1:18" x14ac:dyDescent="0.25">
      <c r="A3843">
        <f t="shared" si="377"/>
        <v>116</v>
      </c>
      <c r="B3843">
        <f t="shared" si="378"/>
        <v>11613</v>
      </c>
      <c r="C3843" t="str">
        <f t="shared" si="379"/>
        <v>https://usaybia.net/person/11613</v>
      </c>
      <c r="D3843" t="str">
        <f t="shared" si="380"/>
        <v>https://usaybia.net/person/11613_____________</v>
      </c>
      <c r="Q3843" t="str">
        <f>SUBSTITUTE(SUBSTITUTE(SUBSTITUTE(CONCATENATE(C3843,F3843,G3843,H3843,I3843,J3843,K3843,L3843,SUBSTITUTE(M3843,".emedien.ub.uni-muenchen.de",""),N3843,O3843,P3843),"http",",http"),"xxx",""),"XXX","")</f>
        <v>,https://usaybia.net/person/11613</v>
      </c>
      <c r="R3843" t="str">
        <f t="shared" si="381"/>
        <v>https://usaybia.net/person/11613</v>
      </c>
    </row>
    <row r="3844" spans="1:18" x14ac:dyDescent="0.25">
      <c r="A3844">
        <f t="shared" si="377"/>
        <v>116</v>
      </c>
      <c r="B3844">
        <f t="shared" si="378"/>
        <v>11614</v>
      </c>
      <c r="C3844" t="str">
        <f t="shared" si="379"/>
        <v>https://usaybia.net/person/11614</v>
      </c>
      <c r="D3844" t="str">
        <f t="shared" si="380"/>
        <v>https://usaybia.net/person/11614_____________</v>
      </c>
      <c r="Q3844" t="str">
        <f>SUBSTITUTE(SUBSTITUTE(SUBSTITUTE(CONCATENATE(C3844,F3844,G3844,H3844,I3844,J3844,K3844,L3844,SUBSTITUTE(M3844,".emedien.ub.uni-muenchen.de",""),N3844,O3844,P3844),"http",",http"),"xxx",""),"XXX","")</f>
        <v>,https://usaybia.net/person/11614</v>
      </c>
      <c r="R3844" t="str">
        <f t="shared" si="381"/>
        <v>https://usaybia.net/person/11614</v>
      </c>
    </row>
    <row r="3845" spans="1:18" x14ac:dyDescent="0.25">
      <c r="A3845">
        <f t="shared" si="377"/>
        <v>116</v>
      </c>
      <c r="B3845">
        <f t="shared" si="378"/>
        <v>11615</v>
      </c>
      <c r="C3845" t="str">
        <f t="shared" si="379"/>
        <v>https://usaybia.net/person/11615</v>
      </c>
      <c r="D3845" t="str">
        <f t="shared" si="380"/>
        <v>https://usaybia.net/person/11615_____________</v>
      </c>
      <c r="Q3845" t="str">
        <f>SUBSTITUTE(SUBSTITUTE(SUBSTITUTE(CONCATENATE(C3845,F3845,G3845,H3845,I3845,J3845,K3845,L3845,SUBSTITUTE(M3845,".emedien.ub.uni-muenchen.de",""),N3845,O3845,P3845),"http",",http"),"xxx",""),"XXX","")</f>
        <v>,https://usaybia.net/person/11615</v>
      </c>
      <c r="R3845" t="str">
        <f t="shared" si="381"/>
        <v>https://usaybia.net/person/11615</v>
      </c>
    </row>
    <row r="3846" spans="1:18" x14ac:dyDescent="0.25">
      <c r="A3846">
        <f t="shared" si="377"/>
        <v>116</v>
      </c>
      <c r="B3846">
        <f t="shared" si="378"/>
        <v>11616</v>
      </c>
      <c r="C3846" t="str">
        <f t="shared" si="379"/>
        <v>https://usaybia.net/person/11616</v>
      </c>
      <c r="D3846" t="str">
        <f t="shared" si="380"/>
        <v>https://usaybia.net/person/11616_____________</v>
      </c>
      <c r="Q3846" t="str">
        <f>SUBSTITUTE(SUBSTITUTE(SUBSTITUTE(CONCATENATE(C3846,F3846,G3846,H3846,I3846,J3846,K3846,L3846,SUBSTITUTE(M3846,".emedien.ub.uni-muenchen.de",""),N3846,O3846,P3846),"http",",http"),"xxx",""),"XXX","")</f>
        <v>,https://usaybia.net/person/11616</v>
      </c>
      <c r="R3846" t="str">
        <f t="shared" si="381"/>
        <v>https://usaybia.net/person/11616</v>
      </c>
    </row>
    <row r="3847" spans="1:18" x14ac:dyDescent="0.25">
      <c r="A3847">
        <f t="shared" si="377"/>
        <v>116</v>
      </c>
      <c r="B3847">
        <f t="shared" si="378"/>
        <v>11617</v>
      </c>
      <c r="C3847" t="str">
        <f t="shared" si="379"/>
        <v>https://usaybia.net/person/11617</v>
      </c>
      <c r="D3847" t="str">
        <f t="shared" si="380"/>
        <v>https://usaybia.net/person/11617_____________</v>
      </c>
      <c r="Q3847" t="str">
        <f>SUBSTITUTE(SUBSTITUTE(SUBSTITUTE(CONCATENATE(C3847,F3847,G3847,H3847,I3847,J3847,K3847,L3847,SUBSTITUTE(M3847,".emedien.ub.uni-muenchen.de",""),N3847,O3847,P3847),"http",",http"),"xxx",""),"XXX","")</f>
        <v>,https://usaybia.net/person/11617</v>
      </c>
      <c r="R3847" t="str">
        <f t="shared" si="381"/>
        <v>https://usaybia.net/person/11617</v>
      </c>
    </row>
    <row r="3848" spans="1:18" x14ac:dyDescent="0.25">
      <c r="A3848">
        <f t="shared" si="377"/>
        <v>116</v>
      </c>
      <c r="B3848">
        <f t="shared" si="378"/>
        <v>11618</v>
      </c>
      <c r="C3848" t="str">
        <f t="shared" si="379"/>
        <v>https://usaybia.net/person/11618</v>
      </c>
      <c r="D3848" t="str">
        <f t="shared" si="380"/>
        <v>https://usaybia.net/person/11618_____________</v>
      </c>
      <c r="Q3848" t="str">
        <f>SUBSTITUTE(SUBSTITUTE(SUBSTITUTE(CONCATENATE(C3848,F3848,G3848,H3848,I3848,J3848,K3848,L3848,SUBSTITUTE(M3848,".emedien.ub.uni-muenchen.de",""),N3848,O3848,P3848),"http",",http"),"xxx",""),"XXX","")</f>
        <v>,https://usaybia.net/person/11618</v>
      </c>
      <c r="R3848" t="str">
        <f t="shared" si="381"/>
        <v>https://usaybia.net/person/11618</v>
      </c>
    </row>
    <row r="3849" spans="1:18" x14ac:dyDescent="0.25">
      <c r="A3849">
        <f t="shared" si="377"/>
        <v>116</v>
      </c>
      <c r="B3849">
        <f t="shared" si="378"/>
        <v>11619</v>
      </c>
      <c r="C3849" t="str">
        <f t="shared" si="379"/>
        <v>https://usaybia.net/person/11619</v>
      </c>
      <c r="D3849" t="str">
        <f t="shared" si="380"/>
        <v>https://usaybia.net/person/11619_____________</v>
      </c>
      <c r="Q3849" t="str">
        <f>SUBSTITUTE(SUBSTITUTE(SUBSTITUTE(CONCATENATE(C3849,F3849,G3849,H3849,I3849,J3849,K3849,L3849,SUBSTITUTE(M3849,".emedien.ub.uni-muenchen.de",""),N3849,O3849,P3849),"http",",http"),"xxx",""),"XXX","")</f>
        <v>,https://usaybia.net/person/11619</v>
      </c>
      <c r="R3849" t="str">
        <f t="shared" si="381"/>
        <v>https://usaybia.net/person/11619</v>
      </c>
    </row>
    <row r="3850" spans="1:18" x14ac:dyDescent="0.25">
      <c r="A3850">
        <f t="shared" si="377"/>
        <v>116</v>
      </c>
      <c r="B3850">
        <f t="shared" si="378"/>
        <v>11620</v>
      </c>
      <c r="C3850" t="str">
        <f t="shared" si="379"/>
        <v>https://usaybia.net/person/11620</v>
      </c>
      <c r="D3850" t="str">
        <f t="shared" si="380"/>
        <v>https://usaybia.net/person/11620_____________</v>
      </c>
      <c r="Q3850" t="str">
        <f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1"/>
        <v>https://usaybia.net/person/11620</v>
      </c>
    </row>
    <row r="3851" spans="1:18" x14ac:dyDescent="0.25">
      <c r="A3851">
        <f t="shared" si="377"/>
        <v>116</v>
      </c>
      <c r="B3851">
        <f t="shared" si="378"/>
        <v>11621</v>
      </c>
      <c r="C3851" t="str">
        <f t="shared" si="379"/>
        <v>https://usaybia.net/person/11621</v>
      </c>
      <c r="D3851" t="str">
        <f t="shared" si="380"/>
        <v>https://usaybia.net/person/11621_____________</v>
      </c>
      <c r="Q3851" t="str">
        <f>SUBSTITUTE(SUBSTITUTE(SUBSTITUTE(CONCATENATE(C3851,F3851,G3851,H3851,I3851,J3851,K3851,L3851,SUBSTITUTE(M3851,".emedien.ub.uni-muenchen.de",""),N3851,O3851,P3851),"http",",http"),"xxx",""),"XXX","")</f>
        <v>,https://usaybia.net/person/11621</v>
      </c>
      <c r="R3851" t="str">
        <f t="shared" si="381"/>
        <v>https://usaybia.net/person/11621</v>
      </c>
    </row>
    <row r="3852" spans="1:18" x14ac:dyDescent="0.25">
      <c r="A3852">
        <f t="shared" si="377"/>
        <v>116</v>
      </c>
      <c r="B3852">
        <f t="shared" si="378"/>
        <v>11622</v>
      </c>
      <c r="C3852" t="str">
        <f t="shared" si="379"/>
        <v>https://usaybia.net/person/11622</v>
      </c>
      <c r="D3852" t="str">
        <f t="shared" si="380"/>
        <v>https://usaybia.net/person/11622_____________</v>
      </c>
      <c r="Q3852" t="str">
        <f>SUBSTITUTE(SUBSTITUTE(SUBSTITUTE(CONCATENATE(C3852,F3852,G3852,H3852,I3852,J3852,K3852,L3852,SUBSTITUTE(M3852,".emedien.ub.uni-muenchen.de",""),N3852,O3852,P3852),"http",",http"),"xxx",""),"XXX","")</f>
        <v>,https://usaybia.net/person/11622</v>
      </c>
      <c r="R3852" t="str">
        <f t="shared" si="381"/>
        <v>https://usaybia.net/person/11622</v>
      </c>
    </row>
    <row r="3853" spans="1:18" x14ac:dyDescent="0.25">
      <c r="A3853">
        <f t="shared" si="377"/>
        <v>116</v>
      </c>
      <c r="B3853">
        <f t="shared" si="378"/>
        <v>11623</v>
      </c>
      <c r="C3853" t="str">
        <f t="shared" si="379"/>
        <v>https://usaybia.net/person/11623</v>
      </c>
      <c r="D3853" t="str">
        <f t="shared" si="380"/>
        <v>https://usaybia.net/person/11623_____________</v>
      </c>
      <c r="Q3853" t="str">
        <f>SUBSTITUTE(SUBSTITUTE(SUBSTITUTE(CONCATENATE(C3853,F3853,G3853,H3853,I3853,J3853,K3853,L3853,SUBSTITUTE(M3853,".emedien.ub.uni-muenchen.de",""),N3853,O3853,P3853),"http",",http"),"xxx",""),"XXX","")</f>
        <v>,https://usaybia.net/person/11623</v>
      </c>
      <c r="R3853" t="str">
        <f t="shared" si="381"/>
        <v>https://usaybia.net/person/11623</v>
      </c>
    </row>
    <row r="3854" spans="1:18" x14ac:dyDescent="0.25">
      <c r="A3854">
        <f t="shared" si="377"/>
        <v>116</v>
      </c>
      <c r="B3854">
        <f t="shared" si="378"/>
        <v>11624</v>
      </c>
      <c r="C3854" t="str">
        <f t="shared" si="379"/>
        <v>https://usaybia.net/person/11624</v>
      </c>
      <c r="D3854" t="str">
        <f t="shared" si="380"/>
        <v>https://usaybia.net/person/11624_____________</v>
      </c>
      <c r="Q3854" t="str">
        <f>SUBSTITUTE(SUBSTITUTE(SUBSTITUTE(CONCATENATE(C3854,F3854,G3854,H3854,I3854,J3854,K3854,L3854,SUBSTITUTE(M3854,".emedien.ub.uni-muenchen.de",""),N3854,O3854,P3854),"http",",http"),"xxx",""),"XXX","")</f>
        <v>,https://usaybia.net/person/11624</v>
      </c>
      <c r="R3854" t="str">
        <f t="shared" si="381"/>
        <v>https://usaybia.net/person/11624</v>
      </c>
    </row>
    <row r="3855" spans="1:18" x14ac:dyDescent="0.25">
      <c r="A3855">
        <f t="shared" si="377"/>
        <v>116</v>
      </c>
      <c r="B3855">
        <f t="shared" si="378"/>
        <v>11625</v>
      </c>
      <c r="C3855" t="str">
        <f t="shared" si="379"/>
        <v>https://usaybia.net/person/11625</v>
      </c>
      <c r="D3855" t="str">
        <f t="shared" si="380"/>
        <v>https://usaybia.net/person/11625_____________</v>
      </c>
      <c r="Q3855" t="str">
        <f>SUBSTITUTE(SUBSTITUTE(SUBSTITUTE(CONCATENATE(C3855,F3855,G3855,H3855,I3855,J3855,K3855,L3855,SUBSTITUTE(M3855,".emedien.ub.uni-muenchen.de",""),N3855,O3855,P3855),"http",",http"),"xxx",""),"XXX","")</f>
        <v>,https://usaybia.net/person/11625</v>
      </c>
      <c r="R3855" t="str">
        <f t="shared" si="381"/>
        <v>https://usaybia.net/person/11625</v>
      </c>
    </row>
    <row r="3856" spans="1:18" x14ac:dyDescent="0.25">
      <c r="A3856">
        <f t="shared" si="377"/>
        <v>116</v>
      </c>
      <c r="B3856">
        <f t="shared" si="378"/>
        <v>11626</v>
      </c>
      <c r="C3856" t="str">
        <f t="shared" si="379"/>
        <v>https://usaybia.net/person/11626</v>
      </c>
      <c r="D3856" t="str">
        <f t="shared" si="380"/>
        <v>https://usaybia.net/person/11626_____________</v>
      </c>
      <c r="Q3856" t="str">
        <f>SUBSTITUTE(SUBSTITUTE(SUBSTITUTE(CONCATENATE(C3856,F3856,G3856,H3856,I3856,J3856,K3856,L3856,SUBSTITUTE(M3856,".emedien.ub.uni-muenchen.de",""),N3856,O3856,P3856),"http",",http"),"xxx",""),"XXX","")</f>
        <v>,https://usaybia.net/person/11626</v>
      </c>
      <c r="R3856" t="str">
        <f t="shared" si="381"/>
        <v>https://usaybia.net/person/11626</v>
      </c>
    </row>
    <row r="3857" spans="1:18" x14ac:dyDescent="0.25">
      <c r="A3857">
        <f t="shared" si="377"/>
        <v>116</v>
      </c>
      <c r="B3857">
        <f t="shared" si="378"/>
        <v>11627</v>
      </c>
      <c r="C3857" t="str">
        <f t="shared" si="379"/>
        <v>https://usaybia.net/person/11627</v>
      </c>
      <c r="D3857" t="str">
        <f t="shared" si="380"/>
        <v>https://usaybia.net/person/11627_____________</v>
      </c>
      <c r="Q3857" t="str">
        <f>SUBSTITUTE(SUBSTITUTE(SUBSTITUTE(CONCATENATE(C3857,F3857,G3857,H3857,I3857,J3857,K3857,L3857,SUBSTITUTE(M3857,".emedien.ub.uni-muenchen.de",""),N3857,O3857,P3857),"http",",http"),"xxx",""),"XXX","")</f>
        <v>,https://usaybia.net/person/11627</v>
      </c>
      <c r="R3857" t="str">
        <f t="shared" si="381"/>
        <v>https://usaybia.net/person/11627</v>
      </c>
    </row>
    <row r="3858" spans="1:18" x14ac:dyDescent="0.25">
      <c r="A3858">
        <f t="shared" si="377"/>
        <v>116</v>
      </c>
      <c r="B3858">
        <f t="shared" si="378"/>
        <v>11628</v>
      </c>
      <c r="C3858" t="str">
        <f t="shared" si="379"/>
        <v>https://usaybia.net/person/11628</v>
      </c>
      <c r="D3858" t="str">
        <f t="shared" si="380"/>
        <v>https://usaybia.net/person/11628_____________</v>
      </c>
      <c r="Q3858" t="str">
        <f>SUBSTITUTE(SUBSTITUTE(SUBSTITUTE(CONCATENATE(C3858,F3858,G3858,H3858,I3858,J3858,K3858,L3858,SUBSTITUTE(M3858,".emedien.ub.uni-muenchen.de",""),N3858,O3858,P3858),"http",",http"),"xxx",""),"XXX","")</f>
        <v>,https://usaybia.net/person/11628</v>
      </c>
      <c r="R3858" t="str">
        <f t="shared" si="381"/>
        <v>https://usaybia.net/person/11628</v>
      </c>
    </row>
    <row r="3859" spans="1:18" x14ac:dyDescent="0.25">
      <c r="A3859">
        <f t="shared" si="377"/>
        <v>116</v>
      </c>
      <c r="B3859">
        <f t="shared" si="378"/>
        <v>11629</v>
      </c>
      <c r="C3859" t="str">
        <f t="shared" si="379"/>
        <v>https://usaybia.net/person/11629</v>
      </c>
      <c r="D3859" t="str">
        <f t="shared" si="380"/>
        <v>https://usaybia.net/person/11629_____________</v>
      </c>
      <c r="Q3859" t="str">
        <f>SUBSTITUTE(SUBSTITUTE(SUBSTITUTE(CONCATENATE(C3859,F3859,G3859,H3859,I3859,J3859,K3859,L3859,SUBSTITUTE(M3859,".emedien.ub.uni-muenchen.de",""),N3859,O3859,P3859),"http",",http"),"xxx",""),"XXX","")</f>
        <v>,https://usaybia.net/person/11629</v>
      </c>
      <c r="R3859" t="str">
        <f t="shared" si="381"/>
        <v>https://usaybia.net/person/11629</v>
      </c>
    </row>
    <row r="3860" spans="1:18" x14ac:dyDescent="0.25">
      <c r="A3860">
        <f t="shared" si="377"/>
        <v>116</v>
      </c>
      <c r="B3860">
        <f t="shared" si="378"/>
        <v>11630</v>
      </c>
      <c r="C3860" t="str">
        <f t="shared" si="379"/>
        <v>https://usaybia.net/person/11630</v>
      </c>
      <c r="D3860" t="str">
        <f t="shared" si="380"/>
        <v>https://usaybia.net/person/11630_____________</v>
      </c>
      <c r="Q3860" t="str">
        <f>SUBSTITUTE(SUBSTITUTE(SUBSTITUTE(CONCATENATE(C3860,F3860,G3860,H3860,I3860,J3860,K3860,L3860,SUBSTITUTE(M3860,".emedien.ub.uni-muenchen.de",""),N3860,O3860,P3860),"http",",http"),"xxx",""),"XXX","")</f>
        <v>,https://usaybia.net/person/11630</v>
      </c>
      <c r="R3860" t="str">
        <f t="shared" si="381"/>
        <v>https://usaybia.net/person/11630</v>
      </c>
    </row>
    <row r="3861" spans="1:18" x14ac:dyDescent="0.25">
      <c r="A3861">
        <f t="shared" si="377"/>
        <v>116</v>
      </c>
      <c r="B3861">
        <f t="shared" si="378"/>
        <v>11631</v>
      </c>
      <c r="C3861" t="str">
        <f t="shared" si="379"/>
        <v>https://usaybia.net/person/11631</v>
      </c>
      <c r="D3861" t="str">
        <f t="shared" si="380"/>
        <v>https://usaybia.net/person/11631_____________</v>
      </c>
      <c r="Q3861" t="str">
        <f>SUBSTITUTE(SUBSTITUTE(SUBSTITUTE(CONCATENATE(C3861,F3861,G3861,H3861,I3861,J3861,K3861,L3861,SUBSTITUTE(M3861,".emedien.ub.uni-muenchen.de",""),N3861,O3861,P3861),"http",",http"),"xxx",""),"XXX","")</f>
        <v>,https://usaybia.net/person/11631</v>
      </c>
      <c r="R3861" t="str">
        <f t="shared" si="381"/>
        <v>https://usaybia.net/person/11631</v>
      </c>
    </row>
    <row r="3862" spans="1:18" x14ac:dyDescent="0.25">
      <c r="A3862">
        <f t="shared" si="377"/>
        <v>116</v>
      </c>
      <c r="B3862">
        <f t="shared" si="378"/>
        <v>11632</v>
      </c>
      <c r="C3862" t="str">
        <f t="shared" si="379"/>
        <v>https://usaybia.net/person/11632</v>
      </c>
      <c r="D3862" t="str">
        <f t="shared" si="380"/>
        <v>https://usaybia.net/person/11632_____________</v>
      </c>
      <c r="Q3862" t="str">
        <f>SUBSTITUTE(SUBSTITUTE(SUBSTITUTE(CONCATENATE(C3862,F3862,G3862,H3862,I3862,J3862,K3862,L3862,SUBSTITUTE(M3862,".emedien.ub.uni-muenchen.de",""),N3862,O3862,P3862),"http",",http"),"xxx",""),"XXX","")</f>
        <v>,https://usaybia.net/person/11632</v>
      </c>
      <c r="R3862" t="str">
        <f t="shared" si="381"/>
        <v>https://usaybia.net/person/11632</v>
      </c>
    </row>
    <row r="3863" spans="1:18" x14ac:dyDescent="0.25">
      <c r="A3863">
        <f t="shared" si="377"/>
        <v>116</v>
      </c>
      <c r="B3863">
        <f t="shared" si="378"/>
        <v>11633</v>
      </c>
      <c r="C3863" t="str">
        <f t="shared" si="379"/>
        <v>https://usaybia.net/person/11633</v>
      </c>
      <c r="D3863" t="str">
        <f t="shared" si="380"/>
        <v>https://usaybia.net/person/11633_____________</v>
      </c>
      <c r="Q3863" t="str">
        <f>SUBSTITUTE(SUBSTITUTE(SUBSTITUTE(CONCATENATE(C3863,F3863,G3863,H3863,I3863,J3863,K3863,L3863,SUBSTITUTE(M3863,".emedien.ub.uni-muenchen.de",""),N3863,O3863,P3863),"http",",http"),"xxx",""),"XXX","")</f>
        <v>,https://usaybia.net/person/11633</v>
      </c>
      <c r="R3863" t="str">
        <f t="shared" si="381"/>
        <v>https://usaybia.net/person/11633</v>
      </c>
    </row>
    <row r="3864" spans="1:18" x14ac:dyDescent="0.25">
      <c r="A3864">
        <f t="shared" si="377"/>
        <v>117</v>
      </c>
      <c r="B3864">
        <f>11700+1</f>
        <v>11701</v>
      </c>
      <c r="C3864" t="str">
        <f t="shared" si="379"/>
        <v>https://usaybia.net/person/11701</v>
      </c>
      <c r="D3864" t="str">
        <f t="shared" si="380"/>
        <v>https://usaybia.net/person/11701_____________</v>
      </c>
      <c r="Q3864" t="str">
        <f>SUBSTITUTE(SUBSTITUTE(SUBSTITUTE(CONCATENATE(C3864,F3864,G3864,H3864,I3864,J3864,K3864,L3864,SUBSTITUTE(M3864,".emedien.ub.uni-muenchen.de",""),N3864,O3864,P3864),"http",",http"),"xxx",""),"XXX","")</f>
        <v>,https://usaybia.net/person/11701</v>
      </c>
      <c r="R3864" t="str">
        <f t="shared" si="381"/>
        <v>https://usaybia.net/person/11701</v>
      </c>
    </row>
    <row r="3865" spans="1:18" x14ac:dyDescent="0.25">
      <c r="A3865">
        <f t="shared" si="377"/>
        <v>117</v>
      </c>
      <c r="B3865">
        <f t="shared" si="378"/>
        <v>11702</v>
      </c>
      <c r="C3865" t="str">
        <f t="shared" si="379"/>
        <v>https://usaybia.net/person/11702</v>
      </c>
      <c r="D3865" t="str">
        <f t="shared" si="380"/>
        <v>https://usaybia.net/person/11702_____________</v>
      </c>
      <c r="Q3865" t="str">
        <f>SUBSTITUTE(SUBSTITUTE(SUBSTITUTE(CONCATENATE(C3865,F3865,G3865,H3865,I3865,J3865,K3865,L3865,SUBSTITUTE(M3865,".emedien.ub.uni-muenchen.de",""),N3865,O3865,P3865),"http",",http"),"xxx",""),"XXX","")</f>
        <v>,https://usaybia.net/person/11702</v>
      </c>
      <c r="R3865" t="str">
        <f t="shared" si="381"/>
        <v>https://usaybia.net/person/11702</v>
      </c>
    </row>
    <row r="3866" spans="1:18" x14ac:dyDescent="0.25">
      <c r="A3866">
        <f t="shared" si="377"/>
        <v>117</v>
      </c>
      <c r="B3866">
        <f t="shared" si="378"/>
        <v>11703</v>
      </c>
      <c r="C3866" t="str">
        <f t="shared" si="379"/>
        <v>https://usaybia.net/person/11703</v>
      </c>
      <c r="D3866" t="str">
        <f t="shared" si="380"/>
        <v>https://usaybia.net/person/11703_____________</v>
      </c>
      <c r="Q3866" t="str">
        <f>SUBSTITUTE(SUBSTITUTE(SUBSTITUTE(CONCATENATE(C3866,F3866,G3866,H3866,I3866,J3866,K3866,L3866,SUBSTITUTE(M3866,".emedien.ub.uni-muenchen.de",""),N3866,O3866,P3866),"http",",http"),"xxx",""),"XXX","")</f>
        <v>,https://usaybia.net/person/11703</v>
      </c>
      <c r="R3866" t="str">
        <f t="shared" si="381"/>
        <v>https://usaybia.net/person/11703</v>
      </c>
    </row>
    <row r="3867" spans="1:18" x14ac:dyDescent="0.25">
      <c r="A3867">
        <f t="shared" si="377"/>
        <v>117</v>
      </c>
      <c r="B3867">
        <f t="shared" si="378"/>
        <v>11704</v>
      </c>
      <c r="C3867" t="str">
        <f t="shared" si="379"/>
        <v>https://usaybia.net/person/11704</v>
      </c>
      <c r="D3867" t="str">
        <f t="shared" si="380"/>
        <v>https://usaybia.net/person/11704_____________</v>
      </c>
      <c r="Q3867" t="str">
        <f>SUBSTITUTE(SUBSTITUTE(SUBSTITUTE(CONCATENATE(C3867,F3867,G3867,H3867,I3867,J3867,K3867,L3867,SUBSTITUTE(M3867,".emedien.ub.uni-muenchen.de",""),N3867,O3867,P3867),"http",",http"),"xxx",""),"XXX","")</f>
        <v>,https://usaybia.net/person/11704</v>
      </c>
      <c r="R3867" t="str">
        <f t="shared" si="381"/>
        <v>https://usaybia.net/person/11704</v>
      </c>
    </row>
    <row r="3868" spans="1:18" x14ac:dyDescent="0.25">
      <c r="A3868">
        <f t="shared" si="377"/>
        <v>117</v>
      </c>
      <c r="B3868">
        <f t="shared" si="378"/>
        <v>11705</v>
      </c>
      <c r="C3868" t="str">
        <f t="shared" si="379"/>
        <v>https://usaybia.net/person/11705</v>
      </c>
      <c r="D3868" t="str">
        <f t="shared" si="380"/>
        <v>https://usaybia.net/person/11705_____________</v>
      </c>
      <c r="Q3868" t="str">
        <f>SUBSTITUTE(SUBSTITUTE(SUBSTITUTE(CONCATENATE(C3868,F3868,G3868,H3868,I3868,J3868,K3868,L3868,SUBSTITUTE(M3868,".emedien.ub.uni-muenchen.de",""),N3868,O3868,P3868),"http",",http"),"xxx",""),"XXX","")</f>
        <v>,https://usaybia.net/person/11705</v>
      </c>
      <c r="R3868" t="str">
        <f t="shared" si="381"/>
        <v>https://usaybia.net/person/11705</v>
      </c>
    </row>
    <row r="3869" spans="1:18" x14ac:dyDescent="0.25">
      <c r="A3869">
        <f t="shared" si="377"/>
        <v>117</v>
      </c>
      <c r="B3869">
        <f t="shared" si="378"/>
        <v>11706</v>
      </c>
      <c r="C3869" t="str">
        <f t="shared" si="379"/>
        <v>https://usaybia.net/person/11706</v>
      </c>
      <c r="D3869" t="str">
        <f t="shared" si="380"/>
        <v>https://usaybia.net/person/11706_____________</v>
      </c>
      <c r="Q3869" t="str">
        <f>SUBSTITUTE(SUBSTITUTE(SUBSTITUTE(CONCATENATE(C3869,F3869,G3869,H3869,I3869,J3869,K3869,L3869,SUBSTITUTE(M3869,".emedien.ub.uni-muenchen.de",""),N3869,O3869,P3869),"http",",http"),"xxx",""),"XXX","")</f>
        <v>,https://usaybia.net/person/11706</v>
      </c>
      <c r="R3869" t="str">
        <f t="shared" si="381"/>
        <v>https://usaybia.net/person/11706</v>
      </c>
    </row>
    <row r="3870" spans="1:18" x14ac:dyDescent="0.25">
      <c r="A3870">
        <f t="shared" si="377"/>
        <v>117</v>
      </c>
      <c r="B3870">
        <f t="shared" si="378"/>
        <v>11707</v>
      </c>
      <c r="C3870" t="str">
        <f t="shared" si="379"/>
        <v>https://usaybia.net/person/11707</v>
      </c>
      <c r="D3870" t="str">
        <f t="shared" si="380"/>
        <v>https://usaybia.net/person/11707_____________</v>
      </c>
      <c r="Q3870" t="str">
        <f>SUBSTITUTE(SUBSTITUTE(SUBSTITUTE(CONCATENATE(C3870,F3870,G3870,H3870,I3870,J3870,K3870,L3870,SUBSTITUTE(M3870,".emedien.ub.uni-muenchen.de",""),N3870,O3870,P3870),"http",",http"),"xxx",""),"XXX","")</f>
        <v>,https://usaybia.net/person/11707</v>
      </c>
      <c r="R3870" t="str">
        <f t="shared" si="381"/>
        <v>https://usaybia.net/person/11707</v>
      </c>
    </row>
    <row r="3871" spans="1:18" x14ac:dyDescent="0.25">
      <c r="A3871">
        <f t="shared" si="377"/>
        <v>117</v>
      </c>
      <c r="B3871">
        <f t="shared" si="378"/>
        <v>11708</v>
      </c>
      <c r="C3871" t="str">
        <f t="shared" si="379"/>
        <v>https://usaybia.net/person/11708</v>
      </c>
      <c r="D3871" t="str">
        <f t="shared" si="380"/>
        <v>https://usaybia.net/person/11708_____________</v>
      </c>
      <c r="Q3871" t="str">
        <f>SUBSTITUTE(SUBSTITUTE(SUBSTITUTE(CONCATENATE(C3871,F3871,G3871,H3871,I3871,J3871,K3871,L3871,SUBSTITUTE(M3871,".emedien.ub.uni-muenchen.de",""),N3871,O3871,P3871),"http",",http"),"xxx",""),"XXX","")</f>
        <v>,https://usaybia.net/person/11708</v>
      </c>
      <c r="R3871" t="str">
        <f t="shared" si="381"/>
        <v>https://usaybia.net/person/11708</v>
      </c>
    </row>
    <row r="3872" spans="1:18" x14ac:dyDescent="0.25">
      <c r="A3872">
        <f t="shared" si="377"/>
        <v>117</v>
      </c>
      <c r="B3872">
        <f t="shared" si="378"/>
        <v>11709</v>
      </c>
      <c r="C3872" t="str">
        <f t="shared" si="379"/>
        <v>https://usaybia.net/person/11709</v>
      </c>
      <c r="D3872" t="str">
        <f t="shared" si="380"/>
        <v>https://usaybia.net/person/11709_____________</v>
      </c>
      <c r="Q3872" t="str">
        <f>SUBSTITUTE(SUBSTITUTE(SUBSTITUTE(CONCATENATE(C3872,F3872,G3872,H3872,I3872,J3872,K3872,L3872,SUBSTITUTE(M3872,".emedien.ub.uni-muenchen.de",""),N3872,O3872,P3872),"http",",http"),"xxx",""),"XXX","")</f>
        <v>,https://usaybia.net/person/11709</v>
      </c>
      <c r="R3872" t="str">
        <f t="shared" si="381"/>
        <v>https://usaybia.net/person/11709</v>
      </c>
    </row>
    <row r="3873" spans="1:18" x14ac:dyDescent="0.25">
      <c r="A3873">
        <f t="shared" si="377"/>
        <v>117</v>
      </c>
      <c r="B3873">
        <f t="shared" si="378"/>
        <v>11710</v>
      </c>
      <c r="C3873" t="str">
        <f t="shared" si="379"/>
        <v>https://usaybia.net/person/11710</v>
      </c>
      <c r="D3873" t="str">
        <f t="shared" si="380"/>
        <v>https://usaybia.net/person/11710_____________</v>
      </c>
      <c r="Q3873" t="str">
        <f>SUBSTITUTE(SUBSTITUTE(SUBSTITUTE(CONCATENATE(C3873,F3873,G3873,H3873,I3873,J3873,K3873,L3873,SUBSTITUTE(M3873,".emedien.ub.uni-muenchen.de",""),N3873,O3873,P3873),"http",",http"),"xxx",""),"XXX","")</f>
        <v>,https://usaybia.net/person/11710</v>
      </c>
      <c r="R3873" t="str">
        <f t="shared" si="381"/>
        <v>https://usaybia.net/person/11710</v>
      </c>
    </row>
    <row r="3874" spans="1:18" x14ac:dyDescent="0.25">
      <c r="A3874">
        <f t="shared" si="377"/>
        <v>117</v>
      </c>
      <c r="B3874">
        <f t="shared" si="378"/>
        <v>11711</v>
      </c>
      <c r="C3874" t="str">
        <f t="shared" si="379"/>
        <v>https://usaybia.net/person/11711</v>
      </c>
      <c r="D3874" t="str">
        <f t="shared" si="380"/>
        <v>https://usaybia.net/person/11711_____________</v>
      </c>
      <c r="Q3874" t="str">
        <f>SUBSTITUTE(SUBSTITUTE(SUBSTITUTE(CONCATENATE(C3874,F3874,G3874,H3874,I3874,J3874,K3874,L3874,SUBSTITUTE(M3874,".emedien.ub.uni-muenchen.de",""),N3874,O3874,P3874),"http",",http"),"xxx",""),"XXX","")</f>
        <v>,https://usaybia.net/person/11711</v>
      </c>
      <c r="R3874" t="str">
        <f t="shared" si="381"/>
        <v>https://usaybia.net/person/11711</v>
      </c>
    </row>
    <row r="3875" spans="1:18" x14ac:dyDescent="0.25">
      <c r="A3875">
        <f t="shared" si="377"/>
        <v>117</v>
      </c>
      <c r="B3875">
        <f t="shared" si="378"/>
        <v>11712</v>
      </c>
      <c r="C3875" t="str">
        <f t="shared" si="379"/>
        <v>https://usaybia.net/person/11712</v>
      </c>
      <c r="D3875" t="str">
        <f t="shared" si="380"/>
        <v>https://usaybia.net/person/11712_____________</v>
      </c>
      <c r="Q3875" t="str">
        <f>SUBSTITUTE(SUBSTITUTE(SUBSTITUTE(CONCATENATE(C3875,F3875,G3875,H3875,I3875,J3875,K3875,L3875,SUBSTITUTE(M3875,".emedien.ub.uni-muenchen.de",""),N3875,O3875,P3875),"http",",http"),"xxx",""),"XXX","")</f>
        <v>,https://usaybia.net/person/11712</v>
      </c>
      <c r="R3875" t="str">
        <f t="shared" si="381"/>
        <v>https://usaybia.net/person/11712</v>
      </c>
    </row>
    <row r="3876" spans="1:18" x14ac:dyDescent="0.25">
      <c r="A3876">
        <f t="shared" si="377"/>
        <v>117</v>
      </c>
      <c r="B3876">
        <f t="shared" si="378"/>
        <v>11713</v>
      </c>
      <c r="C3876" t="str">
        <f t="shared" si="379"/>
        <v>https://usaybia.net/person/11713</v>
      </c>
      <c r="D3876" t="str">
        <f t="shared" si="380"/>
        <v>https://usaybia.net/person/11713_____________</v>
      </c>
      <c r="Q3876" t="str">
        <f>SUBSTITUTE(SUBSTITUTE(SUBSTITUTE(CONCATENATE(C3876,F3876,G3876,H3876,I3876,J3876,K3876,L3876,SUBSTITUTE(M3876,".emedien.ub.uni-muenchen.de",""),N3876,O3876,P3876),"http",",http"),"xxx",""),"XXX","")</f>
        <v>,https://usaybia.net/person/11713</v>
      </c>
      <c r="R3876" t="str">
        <f t="shared" si="381"/>
        <v>https://usaybia.net/person/11713</v>
      </c>
    </row>
    <row r="3877" spans="1:18" x14ac:dyDescent="0.25">
      <c r="A3877">
        <f t="shared" si="377"/>
        <v>117</v>
      </c>
      <c r="B3877">
        <f t="shared" si="378"/>
        <v>11714</v>
      </c>
      <c r="C3877" t="str">
        <f t="shared" si="379"/>
        <v>https://usaybia.net/person/11714</v>
      </c>
      <c r="D3877" t="str">
        <f t="shared" si="380"/>
        <v>https://usaybia.net/person/11714_____________</v>
      </c>
      <c r="Q3877" t="str">
        <f>SUBSTITUTE(SUBSTITUTE(SUBSTITUTE(CONCATENATE(C3877,F3877,G3877,H3877,I3877,J3877,K3877,L3877,SUBSTITUTE(M3877,".emedien.ub.uni-muenchen.de",""),N3877,O3877,P3877),"http",",http"),"xxx",""),"XXX","")</f>
        <v>,https://usaybia.net/person/11714</v>
      </c>
      <c r="R3877" t="str">
        <f t="shared" si="381"/>
        <v>https://usaybia.net/person/11714</v>
      </c>
    </row>
    <row r="3878" spans="1:18" x14ac:dyDescent="0.25">
      <c r="A3878">
        <f t="shared" si="377"/>
        <v>117</v>
      </c>
      <c r="B3878">
        <f t="shared" si="378"/>
        <v>11715</v>
      </c>
      <c r="C3878" t="str">
        <f t="shared" si="379"/>
        <v>https://usaybia.net/person/11715</v>
      </c>
      <c r="D3878" t="str">
        <f t="shared" si="380"/>
        <v>https://usaybia.net/person/11715_____________</v>
      </c>
      <c r="Q3878" t="str">
        <f>SUBSTITUTE(SUBSTITUTE(SUBSTITUTE(CONCATENATE(C3878,F3878,G3878,H3878,I3878,J3878,K3878,L3878,SUBSTITUTE(M3878,".emedien.ub.uni-muenchen.de",""),N3878,O3878,P3878),"http",",http"),"xxx",""),"XXX","")</f>
        <v>,https://usaybia.net/person/11715</v>
      </c>
      <c r="R3878" t="str">
        <f t="shared" si="381"/>
        <v>https://usaybia.net/person/11715</v>
      </c>
    </row>
    <row r="3879" spans="1:18" x14ac:dyDescent="0.25">
      <c r="A3879">
        <f t="shared" si="377"/>
        <v>117</v>
      </c>
      <c r="B3879">
        <f t="shared" si="378"/>
        <v>11716</v>
      </c>
      <c r="C3879" t="str">
        <f t="shared" si="379"/>
        <v>https://usaybia.net/person/11716</v>
      </c>
      <c r="D3879" t="str">
        <f t="shared" si="380"/>
        <v>https://usaybia.net/person/11716_____________</v>
      </c>
      <c r="Q3879" t="str">
        <f>SUBSTITUTE(SUBSTITUTE(SUBSTITUTE(CONCATENATE(C3879,F3879,G3879,H3879,I3879,J3879,K3879,L3879,SUBSTITUTE(M3879,".emedien.ub.uni-muenchen.de",""),N3879,O3879,P3879),"http",",http"),"xxx",""),"XXX","")</f>
        <v>,https://usaybia.net/person/11716</v>
      </c>
      <c r="R3879" t="str">
        <f t="shared" si="381"/>
        <v>https://usaybia.net/person/11716</v>
      </c>
    </row>
    <row r="3880" spans="1:18" x14ac:dyDescent="0.25">
      <c r="A3880">
        <f t="shared" si="377"/>
        <v>117</v>
      </c>
      <c r="B3880">
        <f t="shared" si="378"/>
        <v>11717</v>
      </c>
      <c r="C3880" t="str">
        <f t="shared" si="379"/>
        <v>https://usaybia.net/person/11717</v>
      </c>
      <c r="D3880" t="str">
        <f t="shared" si="380"/>
        <v>https://usaybia.net/person/11717_____________</v>
      </c>
      <c r="Q3880" t="str">
        <f>SUBSTITUTE(SUBSTITUTE(SUBSTITUTE(CONCATENATE(C3880,F3880,G3880,H3880,I3880,J3880,K3880,L3880,SUBSTITUTE(M3880,".emedien.ub.uni-muenchen.de",""),N3880,O3880,P3880),"http",",http"),"xxx",""),"XXX","")</f>
        <v>,https://usaybia.net/person/11717</v>
      </c>
      <c r="R3880" t="str">
        <f t="shared" si="381"/>
        <v>https://usaybia.net/person/11717</v>
      </c>
    </row>
    <row r="3881" spans="1:18" x14ac:dyDescent="0.25">
      <c r="A3881">
        <f t="shared" si="377"/>
        <v>117</v>
      </c>
      <c r="B3881">
        <f t="shared" si="378"/>
        <v>11718</v>
      </c>
      <c r="C3881" t="str">
        <f t="shared" si="379"/>
        <v>https://usaybia.net/person/11718</v>
      </c>
      <c r="D3881" t="str">
        <f t="shared" si="380"/>
        <v>https://usaybia.net/person/11718_____________</v>
      </c>
      <c r="Q3881" t="str">
        <f>SUBSTITUTE(SUBSTITUTE(SUBSTITUTE(CONCATENATE(C3881,F3881,G3881,H3881,I3881,J3881,K3881,L3881,SUBSTITUTE(M3881,".emedien.ub.uni-muenchen.de",""),N3881,O3881,P3881),"http",",http"),"xxx",""),"XXX","")</f>
        <v>,https://usaybia.net/person/11718</v>
      </c>
      <c r="R3881" t="str">
        <f t="shared" si="381"/>
        <v>https://usaybia.net/person/11718</v>
      </c>
    </row>
    <row r="3882" spans="1:18" x14ac:dyDescent="0.25">
      <c r="A3882">
        <f t="shared" si="377"/>
        <v>117</v>
      </c>
      <c r="B3882">
        <f t="shared" si="378"/>
        <v>11719</v>
      </c>
      <c r="C3882" t="str">
        <f t="shared" si="379"/>
        <v>https://usaybia.net/person/11719</v>
      </c>
      <c r="D3882" t="str">
        <f t="shared" si="380"/>
        <v>https://usaybia.net/person/11719_____________</v>
      </c>
      <c r="Q3882" t="str">
        <f>SUBSTITUTE(SUBSTITUTE(SUBSTITUTE(CONCATENATE(C3882,F3882,G3882,H3882,I3882,J3882,K3882,L3882,SUBSTITUTE(M3882,".emedien.ub.uni-muenchen.de",""),N3882,O3882,P3882),"http",",http"),"xxx",""),"XXX","")</f>
        <v>,https://usaybia.net/person/11719</v>
      </c>
      <c r="R3882" t="str">
        <f t="shared" si="381"/>
        <v>https://usaybia.net/person/11719</v>
      </c>
    </row>
    <row r="3883" spans="1:18" x14ac:dyDescent="0.25">
      <c r="A3883">
        <f t="shared" si="377"/>
        <v>117</v>
      </c>
      <c r="B3883">
        <f t="shared" si="378"/>
        <v>11720</v>
      </c>
      <c r="C3883" t="str">
        <f t="shared" si="379"/>
        <v>https://usaybia.net/person/11720</v>
      </c>
      <c r="D3883" t="str">
        <f t="shared" si="380"/>
        <v>https://usaybia.net/person/11720_____________</v>
      </c>
      <c r="Q3883" t="str">
        <f>SUBSTITUTE(SUBSTITUTE(SUBSTITUTE(CONCATENATE(C3883,F3883,G3883,H3883,I3883,J3883,K3883,L3883,SUBSTITUTE(M3883,".emedien.ub.uni-muenchen.de",""),N3883,O3883,P3883),"http",",http"),"xxx",""),"XXX","")</f>
        <v>,https://usaybia.net/person/11720</v>
      </c>
      <c r="R3883" t="str">
        <f t="shared" si="381"/>
        <v>https://usaybia.net/person/11720</v>
      </c>
    </row>
    <row r="3884" spans="1:18" x14ac:dyDescent="0.25">
      <c r="A3884">
        <f t="shared" si="377"/>
        <v>117</v>
      </c>
      <c r="B3884">
        <f t="shared" si="378"/>
        <v>11721</v>
      </c>
      <c r="C3884" t="str">
        <f t="shared" si="379"/>
        <v>https://usaybia.net/person/11721</v>
      </c>
      <c r="D3884" t="str">
        <f t="shared" si="380"/>
        <v>https://usaybia.net/person/11721_____________</v>
      </c>
      <c r="Q3884" t="str">
        <f>SUBSTITUTE(SUBSTITUTE(SUBSTITUTE(CONCATENATE(C3884,F3884,G3884,H3884,I3884,J3884,K3884,L3884,SUBSTITUTE(M3884,".emedien.ub.uni-muenchen.de",""),N3884,O3884,P3884),"http",",http"),"xxx",""),"XXX","")</f>
        <v>,https://usaybia.net/person/11721</v>
      </c>
      <c r="R3884" t="str">
        <f t="shared" si="381"/>
        <v>https://usaybia.net/person/11721</v>
      </c>
    </row>
    <row r="3885" spans="1:18" x14ac:dyDescent="0.25">
      <c r="A3885">
        <f t="shared" si="377"/>
        <v>117</v>
      </c>
      <c r="B3885">
        <f t="shared" si="378"/>
        <v>11722</v>
      </c>
      <c r="C3885" t="str">
        <f t="shared" si="379"/>
        <v>https://usaybia.net/person/11722</v>
      </c>
      <c r="D3885" t="str">
        <f t="shared" si="380"/>
        <v>https://usaybia.net/person/11722_____________</v>
      </c>
      <c r="Q3885" t="str">
        <f>SUBSTITUTE(SUBSTITUTE(SUBSTITUTE(CONCATENATE(C3885,F3885,G3885,H3885,I3885,J3885,K3885,L3885,SUBSTITUTE(M3885,".emedien.ub.uni-muenchen.de",""),N3885,O3885,P3885),"http",",http"),"xxx",""),"XXX","")</f>
        <v>,https://usaybia.net/person/11722</v>
      </c>
      <c r="R3885" t="str">
        <f t="shared" si="381"/>
        <v>https://usaybia.net/person/11722</v>
      </c>
    </row>
    <row r="3886" spans="1:18" x14ac:dyDescent="0.25">
      <c r="A3886">
        <f t="shared" ref="A3886:A3949" si="382">A3853+1</f>
        <v>117</v>
      </c>
      <c r="B3886">
        <f t="shared" si="378"/>
        <v>11723</v>
      </c>
      <c r="C3886" t="str">
        <f t="shared" si="379"/>
        <v>https://usaybia.net/person/11723</v>
      </c>
      <c r="D3886" t="str">
        <f t="shared" si="380"/>
        <v>https://usaybia.net/person/11723_____________</v>
      </c>
      <c r="Q3886" t="str">
        <f>SUBSTITUTE(SUBSTITUTE(SUBSTITUTE(CONCATENATE(C3886,F3886,G3886,H3886,I3886,J3886,K3886,L3886,SUBSTITUTE(M3886,".emedien.ub.uni-muenchen.de",""),N3886,O3886,P3886),"http",",http"),"xxx",""),"XXX","")</f>
        <v>,https://usaybia.net/person/11723</v>
      </c>
      <c r="R3886" t="str">
        <f t="shared" si="381"/>
        <v>https://usaybia.net/person/11723</v>
      </c>
    </row>
    <row r="3887" spans="1:18" x14ac:dyDescent="0.25">
      <c r="A3887">
        <f t="shared" si="382"/>
        <v>117</v>
      </c>
      <c r="B3887">
        <f t="shared" si="378"/>
        <v>11724</v>
      </c>
      <c r="C3887" t="str">
        <f t="shared" si="379"/>
        <v>https://usaybia.net/person/11724</v>
      </c>
      <c r="D3887" t="str">
        <f t="shared" si="380"/>
        <v>https://usaybia.net/person/11724_____________</v>
      </c>
      <c r="Q3887" t="str">
        <f>SUBSTITUTE(SUBSTITUTE(SUBSTITUTE(CONCATENATE(C3887,F3887,G3887,H3887,I3887,J3887,K3887,L3887,SUBSTITUTE(M3887,".emedien.ub.uni-muenchen.de",""),N3887,O3887,P3887),"http",",http"),"xxx",""),"XXX","")</f>
        <v>,https://usaybia.net/person/11724</v>
      </c>
      <c r="R3887" t="str">
        <f t="shared" si="381"/>
        <v>https://usaybia.net/person/11724</v>
      </c>
    </row>
    <row r="3888" spans="1:18" x14ac:dyDescent="0.25">
      <c r="A3888">
        <f t="shared" si="382"/>
        <v>117</v>
      </c>
      <c r="B3888">
        <f t="shared" ref="B3888:B3951" si="383">B3887+1</f>
        <v>11725</v>
      </c>
      <c r="C3888" t="str">
        <f t="shared" si="379"/>
        <v>https://usaybia.net/person/11725</v>
      </c>
      <c r="D3888" t="str">
        <f t="shared" si="380"/>
        <v>https://usaybia.net/person/11725_____________</v>
      </c>
      <c r="Q3888" t="str">
        <f>SUBSTITUTE(SUBSTITUTE(SUBSTITUTE(CONCATENATE(C3888,F3888,G3888,H3888,I3888,J3888,K3888,L3888,SUBSTITUTE(M3888,".emedien.ub.uni-muenchen.de",""),N3888,O3888,P3888),"http",",http"),"xxx",""),"XXX","")</f>
        <v>,https://usaybia.net/person/11725</v>
      </c>
      <c r="R3888" t="str">
        <f t="shared" si="381"/>
        <v>https://usaybia.net/person/11725</v>
      </c>
    </row>
    <row r="3889" spans="1:18" x14ac:dyDescent="0.25">
      <c r="A3889">
        <f t="shared" si="382"/>
        <v>117</v>
      </c>
      <c r="B3889">
        <f t="shared" si="383"/>
        <v>11726</v>
      </c>
      <c r="C3889" t="str">
        <f t="shared" si="379"/>
        <v>https://usaybia.net/person/11726</v>
      </c>
      <c r="D3889" t="str">
        <f t="shared" si="380"/>
        <v>https://usaybia.net/person/11726_____________</v>
      </c>
      <c r="Q3889" t="str">
        <f>SUBSTITUTE(SUBSTITUTE(SUBSTITUTE(CONCATENATE(C3889,F3889,G3889,H3889,I3889,J3889,K3889,L3889,SUBSTITUTE(M3889,".emedien.ub.uni-muenchen.de",""),N3889,O3889,P3889),"http",",http"),"xxx",""),"XXX","")</f>
        <v>,https://usaybia.net/person/11726</v>
      </c>
      <c r="R3889" t="str">
        <f t="shared" si="381"/>
        <v>https://usaybia.net/person/11726</v>
      </c>
    </row>
    <row r="3890" spans="1:18" x14ac:dyDescent="0.25">
      <c r="A3890">
        <f t="shared" si="382"/>
        <v>117</v>
      </c>
      <c r="B3890">
        <f t="shared" si="383"/>
        <v>11727</v>
      </c>
      <c r="C3890" t="str">
        <f t="shared" si="379"/>
        <v>https://usaybia.net/person/11727</v>
      </c>
      <c r="D3890" t="str">
        <f t="shared" si="380"/>
        <v>https://usaybia.net/person/11727_____________</v>
      </c>
      <c r="Q3890" t="str">
        <f>SUBSTITUTE(SUBSTITUTE(SUBSTITUTE(CONCATENATE(C3890,F3890,G3890,H3890,I3890,J3890,K3890,L3890,SUBSTITUTE(M3890,".emedien.ub.uni-muenchen.de",""),N3890,O3890,P3890),"http",",http"),"xxx",""),"XXX","")</f>
        <v>,https://usaybia.net/person/11727</v>
      </c>
      <c r="R3890" t="str">
        <f t="shared" si="381"/>
        <v>https://usaybia.net/person/11727</v>
      </c>
    </row>
    <row r="3891" spans="1:18" x14ac:dyDescent="0.25">
      <c r="A3891">
        <f t="shared" si="382"/>
        <v>117</v>
      </c>
      <c r="B3891">
        <f t="shared" si="383"/>
        <v>11728</v>
      </c>
      <c r="C3891" t="str">
        <f t="shared" si="379"/>
        <v>https://usaybia.net/person/11728</v>
      </c>
      <c r="D3891" t="str">
        <f t="shared" si="380"/>
        <v>https://usaybia.net/person/11728_____________</v>
      </c>
      <c r="Q3891" t="str">
        <f>SUBSTITUTE(SUBSTITUTE(SUBSTITUTE(CONCATENATE(C3891,F3891,G3891,H3891,I3891,J3891,K3891,L3891,SUBSTITUTE(M3891,".emedien.ub.uni-muenchen.de",""),N3891,O3891,P3891),"http",",http"),"xxx",""),"XXX","")</f>
        <v>,https://usaybia.net/person/11728</v>
      </c>
      <c r="R3891" t="str">
        <f t="shared" si="381"/>
        <v>https://usaybia.net/person/11728</v>
      </c>
    </row>
    <row r="3892" spans="1:18" x14ac:dyDescent="0.25">
      <c r="A3892">
        <f t="shared" si="382"/>
        <v>117</v>
      </c>
      <c r="B3892">
        <f t="shared" si="383"/>
        <v>11729</v>
      </c>
      <c r="C3892" t="str">
        <f t="shared" ref="C3892:C3955" si="384">"https://usaybia.net/person/"&amp;B3892</f>
        <v>https://usaybia.net/person/11729</v>
      </c>
      <c r="D3892" t="str">
        <f t="shared" ref="D3892:D3955" si="385">C3892&amp;"_____________"</f>
        <v>https://usaybia.net/person/11729_____________</v>
      </c>
      <c r="Q3892" t="str">
        <f>SUBSTITUTE(SUBSTITUTE(SUBSTITUTE(CONCATENATE(C3892,F3892,G3892,H3892,I3892,J3892,K3892,L3892,SUBSTITUTE(M3892,".emedien.ub.uni-muenchen.de",""),N3892,O3892,P3892),"http",",http"),"xxx",""),"XXX","")</f>
        <v>,https://usaybia.net/person/11729</v>
      </c>
      <c r="R3892" t="str">
        <f t="shared" si="381"/>
        <v>https://usaybia.net/person/11729</v>
      </c>
    </row>
    <row r="3893" spans="1:18" x14ac:dyDescent="0.25">
      <c r="A3893">
        <f t="shared" si="382"/>
        <v>117</v>
      </c>
      <c r="B3893">
        <f t="shared" si="383"/>
        <v>11730</v>
      </c>
      <c r="C3893" t="str">
        <f t="shared" si="384"/>
        <v>https://usaybia.net/person/11730</v>
      </c>
      <c r="D3893" t="str">
        <f t="shared" si="385"/>
        <v>https://usaybia.net/person/11730_____________</v>
      </c>
      <c r="Q3893" t="str">
        <f>SUBSTITUTE(SUBSTITUTE(SUBSTITUTE(CONCATENATE(C3893,F3893,G3893,H3893,I3893,J3893,K3893,L3893,SUBSTITUTE(M3893,".emedien.ub.uni-muenchen.de",""),N3893,O3893,P3893),"http",",http"),"xxx",""),"XXX","")</f>
        <v>,https://usaybia.net/person/11730</v>
      </c>
      <c r="R3893" t="str">
        <f t="shared" si="381"/>
        <v>https://usaybia.net/person/11730</v>
      </c>
    </row>
    <row r="3894" spans="1:18" x14ac:dyDescent="0.25">
      <c r="A3894">
        <f t="shared" si="382"/>
        <v>117</v>
      </c>
      <c r="B3894">
        <f t="shared" si="383"/>
        <v>11731</v>
      </c>
      <c r="C3894" t="str">
        <f t="shared" si="384"/>
        <v>https://usaybia.net/person/11731</v>
      </c>
      <c r="D3894" t="str">
        <f t="shared" si="385"/>
        <v>https://usaybia.net/person/11731_____________</v>
      </c>
      <c r="Q3894" t="str">
        <f>SUBSTITUTE(SUBSTITUTE(SUBSTITUTE(CONCATENATE(C3894,F3894,G3894,H3894,I3894,J3894,K3894,L3894,SUBSTITUTE(M3894,".emedien.ub.uni-muenchen.de",""),N3894,O3894,P3894),"http",",http"),"xxx",""),"XXX","")</f>
        <v>,https://usaybia.net/person/11731</v>
      </c>
      <c r="R3894" t="str">
        <f t="shared" si="381"/>
        <v>https://usaybia.net/person/11731</v>
      </c>
    </row>
    <row r="3895" spans="1:18" x14ac:dyDescent="0.25">
      <c r="A3895">
        <f t="shared" si="382"/>
        <v>117</v>
      </c>
      <c r="B3895">
        <f t="shared" si="383"/>
        <v>11732</v>
      </c>
      <c r="C3895" t="str">
        <f t="shared" si="384"/>
        <v>https://usaybia.net/person/11732</v>
      </c>
      <c r="D3895" t="str">
        <f t="shared" si="385"/>
        <v>https://usaybia.net/person/11732_____________</v>
      </c>
      <c r="Q3895" t="str">
        <f>SUBSTITUTE(SUBSTITUTE(SUBSTITUTE(CONCATENATE(C3895,F3895,G3895,H3895,I3895,J3895,K3895,L3895,SUBSTITUTE(M3895,".emedien.ub.uni-muenchen.de",""),N3895,O3895,P3895),"http",",http"),"xxx",""),"XXX","")</f>
        <v>,https://usaybia.net/person/11732</v>
      </c>
      <c r="R3895" t="str">
        <f t="shared" si="381"/>
        <v>https://usaybia.net/person/11732</v>
      </c>
    </row>
    <row r="3896" spans="1:18" x14ac:dyDescent="0.25">
      <c r="A3896">
        <f t="shared" si="382"/>
        <v>117</v>
      </c>
      <c r="B3896">
        <f t="shared" si="383"/>
        <v>11733</v>
      </c>
      <c r="C3896" t="str">
        <f t="shared" si="384"/>
        <v>https://usaybia.net/person/11733</v>
      </c>
      <c r="D3896" t="str">
        <f t="shared" si="385"/>
        <v>https://usaybia.net/person/11733_____________</v>
      </c>
      <c r="Q3896" t="str">
        <f>SUBSTITUTE(SUBSTITUTE(SUBSTITUTE(CONCATENATE(C3896,F3896,G3896,H3896,I3896,J3896,K3896,L3896,SUBSTITUTE(M3896,".emedien.ub.uni-muenchen.de",""),N3896,O3896,P3896),"http",",http"),"xxx",""),"XXX","")</f>
        <v>,https://usaybia.net/person/11733</v>
      </c>
      <c r="R3896" t="str">
        <f t="shared" si="381"/>
        <v>https://usaybia.net/person/11733</v>
      </c>
    </row>
    <row r="3897" spans="1:18" x14ac:dyDescent="0.25">
      <c r="A3897">
        <f t="shared" si="382"/>
        <v>118</v>
      </c>
      <c r="B3897">
        <f>11800+1</f>
        <v>11801</v>
      </c>
      <c r="C3897" t="str">
        <f t="shared" si="384"/>
        <v>https://usaybia.net/person/11801</v>
      </c>
      <c r="D3897" t="str">
        <f t="shared" si="385"/>
        <v>https://usaybia.net/person/11801_____________</v>
      </c>
      <c r="Q3897" t="str">
        <f>SUBSTITUTE(SUBSTITUTE(SUBSTITUTE(CONCATENATE(C3897,F3897,G3897,H3897,I3897,J3897,K3897,L3897,SUBSTITUTE(M3897,".emedien.ub.uni-muenchen.de",""),N3897,O3897,P3897),"http",",http"),"xxx",""),"XXX","")</f>
        <v>,https://usaybia.net/person/11801</v>
      </c>
      <c r="R3897" t="str">
        <f t="shared" ref="R3897:R3960" si="386">RIGHT(Q3897,LEN(Q3897)-1)</f>
        <v>https://usaybia.net/person/11801</v>
      </c>
    </row>
    <row r="3898" spans="1:18" x14ac:dyDescent="0.25">
      <c r="A3898">
        <f t="shared" si="382"/>
        <v>118</v>
      </c>
      <c r="B3898">
        <f t="shared" si="383"/>
        <v>11802</v>
      </c>
      <c r="C3898" t="str">
        <f t="shared" si="384"/>
        <v>https://usaybia.net/person/11802</v>
      </c>
      <c r="D3898" t="str">
        <f t="shared" si="385"/>
        <v>https://usaybia.net/person/11802_____________</v>
      </c>
      <c r="Q3898" t="str">
        <f>SUBSTITUTE(SUBSTITUTE(SUBSTITUTE(CONCATENATE(C3898,F3898,G3898,H3898,I3898,J3898,K3898,L3898,SUBSTITUTE(M3898,".emedien.ub.uni-muenchen.de",""),N3898,O3898,P3898),"http",",http"),"xxx",""),"XXX","")</f>
        <v>,https://usaybia.net/person/11802</v>
      </c>
      <c r="R3898" t="str">
        <f t="shared" si="386"/>
        <v>https://usaybia.net/person/11802</v>
      </c>
    </row>
    <row r="3899" spans="1:18" x14ac:dyDescent="0.25">
      <c r="A3899">
        <f t="shared" si="382"/>
        <v>118</v>
      </c>
      <c r="B3899">
        <f t="shared" si="383"/>
        <v>11803</v>
      </c>
      <c r="C3899" t="str">
        <f t="shared" si="384"/>
        <v>https://usaybia.net/person/11803</v>
      </c>
      <c r="D3899" t="str">
        <f t="shared" si="385"/>
        <v>https://usaybia.net/person/11803_____________</v>
      </c>
      <c r="Q3899" t="str">
        <f>SUBSTITUTE(SUBSTITUTE(SUBSTITUTE(CONCATENATE(C3899,F3899,G3899,H3899,I3899,J3899,K3899,L3899,SUBSTITUTE(M3899,".emedien.ub.uni-muenchen.de",""),N3899,O3899,P3899),"http",",http"),"xxx",""),"XXX","")</f>
        <v>,https://usaybia.net/person/11803</v>
      </c>
      <c r="R3899" t="str">
        <f t="shared" si="386"/>
        <v>https://usaybia.net/person/11803</v>
      </c>
    </row>
    <row r="3900" spans="1:18" x14ac:dyDescent="0.25">
      <c r="A3900">
        <f t="shared" si="382"/>
        <v>118</v>
      </c>
      <c r="B3900">
        <f t="shared" si="383"/>
        <v>11804</v>
      </c>
      <c r="C3900" t="str">
        <f t="shared" si="384"/>
        <v>https://usaybia.net/person/11804</v>
      </c>
      <c r="D3900" t="str">
        <f t="shared" si="385"/>
        <v>https://usaybia.net/person/11804_____________</v>
      </c>
      <c r="Q3900" t="str">
        <f>SUBSTITUTE(SUBSTITUTE(SUBSTITUTE(CONCATENATE(C3900,F3900,G3900,H3900,I3900,J3900,K3900,L3900,SUBSTITUTE(M3900,".emedien.ub.uni-muenchen.de",""),N3900,O3900,P3900),"http",",http"),"xxx",""),"XXX","")</f>
        <v>,https://usaybia.net/person/11804</v>
      </c>
      <c r="R3900" t="str">
        <f t="shared" si="386"/>
        <v>https://usaybia.net/person/11804</v>
      </c>
    </row>
    <row r="3901" spans="1:18" x14ac:dyDescent="0.25">
      <c r="A3901">
        <f t="shared" si="382"/>
        <v>118</v>
      </c>
      <c r="B3901">
        <f t="shared" si="383"/>
        <v>11805</v>
      </c>
      <c r="C3901" t="str">
        <f t="shared" si="384"/>
        <v>https://usaybia.net/person/11805</v>
      </c>
      <c r="D3901" t="str">
        <f t="shared" si="385"/>
        <v>https://usaybia.net/person/11805_____________</v>
      </c>
      <c r="Q3901" t="str">
        <f>SUBSTITUTE(SUBSTITUTE(SUBSTITUTE(CONCATENATE(C3901,F3901,G3901,H3901,I3901,J3901,K3901,L3901,SUBSTITUTE(M3901,".emedien.ub.uni-muenchen.de",""),N3901,O3901,P3901),"http",",http"),"xxx",""),"XXX","")</f>
        <v>,https://usaybia.net/person/11805</v>
      </c>
      <c r="R3901" t="str">
        <f t="shared" si="386"/>
        <v>https://usaybia.net/person/11805</v>
      </c>
    </row>
    <row r="3902" spans="1:18" x14ac:dyDescent="0.25">
      <c r="A3902">
        <f t="shared" si="382"/>
        <v>118</v>
      </c>
      <c r="B3902">
        <f t="shared" si="383"/>
        <v>11806</v>
      </c>
      <c r="C3902" t="str">
        <f t="shared" si="384"/>
        <v>https://usaybia.net/person/11806</v>
      </c>
      <c r="D3902" t="str">
        <f t="shared" si="385"/>
        <v>https://usaybia.net/person/11806_____________</v>
      </c>
      <c r="Q3902" t="str">
        <f>SUBSTITUTE(SUBSTITUTE(SUBSTITUTE(CONCATENATE(C3902,F3902,G3902,H3902,I3902,J3902,K3902,L3902,SUBSTITUTE(M3902,".emedien.ub.uni-muenchen.de",""),N3902,O3902,P3902),"http",",http"),"xxx",""),"XXX","")</f>
        <v>,https://usaybia.net/person/11806</v>
      </c>
      <c r="R3902" t="str">
        <f t="shared" si="386"/>
        <v>https://usaybia.net/person/11806</v>
      </c>
    </row>
    <row r="3903" spans="1:18" x14ac:dyDescent="0.25">
      <c r="A3903">
        <f t="shared" si="382"/>
        <v>118</v>
      </c>
      <c r="B3903">
        <f t="shared" si="383"/>
        <v>11807</v>
      </c>
      <c r="C3903" t="str">
        <f t="shared" si="384"/>
        <v>https://usaybia.net/person/11807</v>
      </c>
      <c r="D3903" t="str">
        <f t="shared" si="385"/>
        <v>https://usaybia.net/person/11807_____________</v>
      </c>
      <c r="Q3903" t="str">
        <f>SUBSTITUTE(SUBSTITUTE(SUBSTITUTE(CONCATENATE(C3903,F3903,G3903,H3903,I3903,J3903,K3903,L3903,SUBSTITUTE(M3903,".emedien.ub.uni-muenchen.de",""),N3903,O3903,P3903),"http",",http"),"xxx",""),"XXX","")</f>
        <v>,https://usaybia.net/person/11807</v>
      </c>
      <c r="R3903" t="str">
        <f t="shared" si="386"/>
        <v>https://usaybia.net/person/11807</v>
      </c>
    </row>
    <row r="3904" spans="1:18" x14ac:dyDescent="0.25">
      <c r="A3904">
        <f t="shared" si="382"/>
        <v>118</v>
      </c>
      <c r="B3904">
        <f t="shared" si="383"/>
        <v>11808</v>
      </c>
      <c r="C3904" t="str">
        <f t="shared" si="384"/>
        <v>https://usaybia.net/person/11808</v>
      </c>
      <c r="D3904" t="str">
        <f t="shared" si="385"/>
        <v>https://usaybia.net/person/11808_____________</v>
      </c>
      <c r="Q3904" t="str">
        <f>SUBSTITUTE(SUBSTITUTE(SUBSTITUTE(CONCATENATE(C3904,F3904,G3904,H3904,I3904,J3904,K3904,L3904,SUBSTITUTE(M3904,".emedien.ub.uni-muenchen.de",""),N3904,O3904,P3904),"http",",http"),"xxx",""),"XXX","")</f>
        <v>,https://usaybia.net/person/11808</v>
      </c>
      <c r="R3904" t="str">
        <f t="shared" si="386"/>
        <v>https://usaybia.net/person/11808</v>
      </c>
    </row>
    <row r="3905" spans="1:18" x14ac:dyDescent="0.25">
      <c r="A3905">
        <f t="shared" si="382"/>
        <v>118</v>
      </c>
      <c r="B3905">
        <f t="shared" si="383"/>
        <v>11809</v>
      </c>
      <c r="C3905" t="str">
        <f t="shared" si="384"/>
        <v>https://usaybia.net/person/11809</v>
      </c>
      <c r="D3905" t="str">
        <f t="shared" si="385"/>
        <v>https://usaybia.net/person/11809_____________</v>
      </c>
      <c r="Q3905" t="str">
        <f>SUBSTITUTE(SUBSTITUTE(SUBSTITUTE(CONCATENATE(C3905,F3905,G3905,H3905,I3905,J3905,K3905,L3905,SUBSTITUTE(M3905,".emedien.ub.uni-muenchen.de",""),N3905,O3905,P3905),"http",",http"),"xxx",""),"XXX","")</f>
        <v>,https://usaybia.net/person/11809</v>
      </c>
      <c r="R3905" t="str">
        <f t="shared" si="386"/>
        <v>https://usaybia.net/person/11809</v>
      </c>
    </row>
    <row r="3906" spans="1:18" x14ac:dyDescent="0.25">
      <c r="A3906">
        <f t="shared" si="382"/>
        <v>118</v>
      </c>
      <c r="B3906">
        <f t="shared" si="383"/>
        <v>11810</v>
      </c>
      <c r="C3906" t="str">
        <f t="shared" si="384"/>
        <v>https://usaybia.net/person/11810</v>
      </c>
      <c r="D3906" t="str">
        <f t="shared" si="385"/>
        <v>https://usaybia.net/person/11810_____________</v>
      </c>
      <c r="Q3906" t="str">
        <f>SUBSTITUTE(SUBSTITUTE(SUBSTITUTE(CONCATENATE(C3906,F3906,G3906,H3906,I3906,J3906,K3906,L3906,SUBSTITUTE(M3906,".emedien.ub.uni-muenchen.de",""),N3906,O3906,P3906),"http",",http"),"xxx",""),"XXX","")</f>
        <v>,https://usaybia.net/person/11810</v>
      </c>
      <c r="R3906" t="str">
        <f t="shared" si="386"/>
        <v>https://usaybia.net/person/11810</v>
      </c>
    </row>
    <row r="3907" spans="1:18" x14ac:dyDescent="0.25">
      <c r="A3907">
        <f t="shared" si="382"/>
        <v>118</v>
      </c>
      <c r="B3907">
        <f t="shared" si="383"/>
        <v>11811</v>
      </c>
      <c r="C3907" t="str">
        <f t="shared" si="384"/>
        <v>https://usaybia.net/person/11811</v>
      </c>
      <c r="D3907" t="str">
        <f t="shared" si="385"/>
        <v>https://usaybia.net/person/11811_____________</v>
      </c>
      <c r="Q3907" t="str">
        <f>SUBSTITUTE(SUBSTITUTE(SUBSTITUTE(CONCATENATE(C3907,F3907,G3907,H3907,I3907,J3907,K3907,L3907,SUBSTITUTE(M3907,".emedien.ub.uni-muenchen.de",""),N3907,O3907,P3907),"http",",http"),"xxx",""),"XXX","")</f>
        <v>,https://usaybia.net/person/11811</v>
      </c>
      <c r="R3907" t="str">
        <f t="shared" si="386"/>
        <v>https://usaybia.net/person/11811</v>
      </c>
    </row>
    <row r="3908" spans="1:18" x14ac:dyDescent="0.25">
      <c r="A3908">
        <f t="shared" si="382"/>
        <v>118</v>
      </c>
      <c r="B3908">
        <f t="shared" si="383"/>
        <v>11812</v>
      </c>
      <c r="C3908" t="str">
        <f t="shared" si="384"/>
        <v>https://usaybia.net/person/11812</v>
      </c>
      <c r="D3908" t="str">
        <f t="shared" si="385"/>
        <v>https://usaybia.net/person/11812_____________</v>
      </c>
      <c r="Q3908" t="str">
        <f>SUBSTITUTE(SUBSTITUTE(SUBSTITUTE(CONCATENATE(C3908,F3908,G3908,H3908,I3908,J3908,K3908,L3908,SUBSTITUTE(M3908,".emedien.ub.uni-muenchen.de",""),N3908,O3908,P3908),"http",",http"),"xxx",""),"XXX","")</f>
        <v>,https://usaybia.net/person/11812</v>
      </c>
      <c r="R3908" t="str">
        <f t="shared" si="386"/>
        <v>https://usaybia.net/person/11812</v>
      </c>
    </row>
    <row r="3909" spans="1:18" x14ac:dyDescent="0.25">
      <c r="A3909">
        <f t="shared" si="382"/>
        <v>118</v>
      </c>
      <c r="B3909">
        <f t="shared" si="383"/>
        <v>11813</v>
      </c>
      <c r="C3909" t="str">
        <f t="shared" si="384"/>
        <v>https://usaybia.net/person/11813</v>
      </c>
      <c r="D3909" t="str">
        <f t="shared" si="385"/>
        <v>https://usaybia.net/person/11813_____________</v>
      </c>
      <c r="Q3909" t="str">
        <f>SUBSTITUTE(SUBSTITUTE(SUBSTITUTE(CONCATENATE(C3909,F3909,G3909,H3909,I3909,J3909,K3909,L3909,SUBSTITUTE(M3909,".emedien.ub.uni-muenchen.de",""),N3909,O3909,P3909),"http",",http"),"xxx",""),"XXX","")</f>
        <v>,https://usaybia.net/person/11813</v>
      </c>
      <c r="R3909" t="str">
        <f t="shared" si="386"/>
        <v>https://usaybia.net/person/11813</v>
      </c>
    </row>
    <row r="3910" spans="1:18" x14ac:dyDescent="0.25">
      <c r="A3910">
        <f t="shared" si="382"/>
        <v>118</v>
      </c>
      <c r="B3910">
        <f t="shared" si="383"/>
        <v>11814</v>
      </c>
      <c r="C3910" t="str">
        <f t="shared" si="384"/>
        <v>https://usaybia.net/person/11814</v>
      </c>
      <c r="D3910" t="str">
        <f t="shared" si="385"/>
        <v>https://usaybia.net/person/11814_____________</v>
      </c>
      <c r="Q3910" t="str">
        <f>SUBSTITUTE(SUBSTITUTE(SUBSTITUTE(CONCATENATE(C3910,F3910,G3910,H3910,I3910,J3910,K3910,L3910,SUBSTITUTE(M3910,".emedien.ub.uni-muenchen.de",""),N3910,O3910,P3910),"http",",http"),"xxx",""),"XXX","")</f>
        <v>,https://usaybia.net/person/11814</v>
      </c>
      <c r="R3910" t="str">
        <f t="shared" si="386"/>
        <v>https://usaybia.net/person/11814</v>
      </c>
    </row>
    <row r="3911" spans="1:18" x14ac:dyDescent="0.25">
      <c r="A3911">
        <f t="shared" si="382"/>
        <v>118</v>
      </c>
      <c r="B3911">
        <f t="shared" si="383"/>
        <v>11815</v>
      </c>
      <c r="C3911" t="str">
        <f t="shared" si="384"/>
        <v>https://usaybia.net/person/11815</v>
      </c>
      <c r="D3911" t="str">
        <f t="shared" si="385"/>
        <v>https://usaybia.net/person/11815_____________</v>
      </c>
      <c r="Q3911" t="str">
        <f>SUBSTITUTE(SUBSTITUTE(SUBSTITUTE(CONCATENATE(C3911,F3911,G3911,H3911,I3911,J3911,K3911,L3911,SUBSTITUTE(M3911,".emedien.ub.uni-muenchen.de",""),N3911,O3911,P3911),"http",",http"),"xxx",""),"XXX","")</f>
        <v>,https://usaybia.net/person/11815</v>
      </c>
      <c r="R3911" t="str">
        <f t="shared" si="386"/>
        <v>https://usaybia.net/person/11815</v>
      </c>
    </row>
    <row r="3912" spans="1:18" x14ac:dyDescent="0.25">
      <c r="A3912">
        <f t="shared" si="382"/>
        <v>118</v>
      </c>
      <c r="B3912">
        <f t="shared" si="383"/>
        <v>11816</v>
      </c>
      <c r="C3912" t="str">
        <f t="shared" si="384"/>
        <v>https://usaybia.net/person/11816</v>
      </c>
      <c r="D3912" t="str">
        <f t="shared" si="385"/>
        <v>https://usaybia.net/person/11816_____________</v>
      </c>
      <c r="Q3912" t="str">
        <f>SUBSTITUTE(SUBSTITUTE(SUBSTITUTE(CONCATENATE(C3912,F3912,G3912,H3912,I3912,J3912,K3912,L3912,SUBSTITUTE(M3912,".emedien.ub.uni-muenchen.de",""),N3912,O3912,P3912),"http",",http"),"xxx",""),"XXX","")</f>
        <v>,https://usaybia.net/person/11816</v>
      </c>
      <c r="R3912" t="str">
        <f t="shared" si="386"/>
        <v>https://usaybia.net/person/11816</v>
      </c>
    </row>
    <row r="3913" spans="1:18" x14ac:dyDescent="0.25">
      <c r="A3913">
        <f t="shared" si="382"/>
        <v>118</v>
      </c>
      <c r="B3913">
        <f t="shared" si="383"/>
        <v>11817</v>
      </c>
      <c r="C3913" t="str">
        <f t="shared" si="384"/>
        <v>https://usaybia.net/person/11817</v>
      </c>
      <c r="D3913" t="str">
        <f t="shared" si="385"/>
        <v>https://usaybia.net/person/11817_____________</v>
      </c>
      <c r="Q3913" t="str">
        <f>SUBSTITUTE(SUBSTITUTE(SUBSTITUTE(CONCATENATE(C3913,F3913,G3913,H3913,I3913,J3913,K3913,L3913,SUBSTITUTE(M3913,".emedien.ub.uni-muenchen.de",""),N3913,O3913,P3913),"http",",http"),"xxx",""),"XXX","")</f>
        <v>,https://usaybia.net/person/11817</v>
      </c>
      <c r="R3913" t="str">
        <f t="shared" si="386"/>
        <v>https://usaybia.net/person/11817</v>
      </c>
    </row>
    <row r="3914" spans="1:18" x14ac:dyDescent="0.25">
      <c r="A3914">
        <f t="shared" si="382"/>
        <v>118</v>
      </c>
      <c r="B3914">
        <f t="shared" si="383"/>
        <v>11818</v>
      </c>
      <c r="C3914" t="str">
        <f t="shared" si="384"/>
        <v>https://usaybia.net/person/11818</v>
      </c>
      <c r="D3914" t="str">
        <f t="shared" si="385"/>
        <v>https://usaybia.net/person/11818_____________</v>
      </c>
      <c r="Q3914" t="str">
        <f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86"/>
        <v>https://usaybia.net/person/11818</v>
      </c>
    </row>
    <row r="3915" spans="1:18" x14ac:dyDescent="0.25">
      <c r="A3915">
        <f t="shared" si="382"/>
        <v>118</v>
      </c>
      <c r="B3915">
        <f t="shared" si="383"/>
        <v>11819</v>
      </c>
      <c r="C3915" t="str">
        <f t="shared" si="384"/>
        <v>https://usaybia.net/person/11819</v>
      </c>
      <c r="D3915" t="str">
        <f t="shared" si="385"/>
        <v>https://usaybia.net/person/11819_____________</v>
      </c>
      <c r="Q3915" t="str">
        <f>SUBSTITUTE(SUBSTITUTE(SUBSTITUTE(CONCATENATE(C3915,F3915,G3915,H3915,I3915,J3915,K3915,L3915,SUBSTITUTE(M3915,".emedien.ub.uni-muenchen.de",""),N3915,O3915,P3915),"http",",http"),"xxx",""),"XXX","")</f>
        <v>,https://usaybia.net/person/11819</v>
      </c>
      <c r="R3915" t="str">
        <f t="shared" si="386"/>
        <v>https://usaybia.net/person/11819</v>
      </c>
    </row>
    <row r="3916" spans="1:18" x14ac:dyDescent="0.25">
      <c r="A3916">
        <f t="shared" si="382"/>
        <v>118</v>
      </c>
      <c r="B3916">
        <f t="shared" si="383"/>
        <v>11820</v>
      </c>
      <c r="C3916" t="str">
        <f t="shared" si="384"/>
        <v>https://usaybia.net/person/11820</v>
      </c>
      <c r="D3916" t="str">
        <f t="shared" si="385"/>
        <v>https://usaybia.net/person/11820_____________</v>
      </c>
      <c r="Q3916" t="str">
        <f>SUBSTITUTE(SUBSTITUTE(SUBSTITUTE(CONCATENATE(C3916,F3916,G3916,H3916,I3916,J3916,K3916,L3916,SUBSTITUTE(M3916,".emedien.ub.uni-muenchen.de",""),N3916,O3916,P3916),"http",",http"),"xxx",""),"XXX","")</f>
        <v>,https://usaybia.net/person/11820</v>
      </c>
      <c r="R3916" t="str">
        <f t="shared" si="386"/>
        <v>https://usaybia.net/person/11820</v>
      </c>
    </row>
    <row r="3917" spans="1:18" x14ac:dyDescent="0.25">
      <c r="A3917">
        <f t="shared" si="382"/>
        <v>118</v>
      </c>
      <c r="B3917">
        <f t="shared" si="383"/>
        <v>11821</v>
      </c>
      <c r="C3917" t="str">
        <f t="shared" si="384"/>
        <v>https://usaybia.net/person/11821</v>
      </c>
      <c r="D3917" t="str">
        <f t="shared" si="385"/>
        <v>https://usaybia.net/person/11821_____________</v>
      </c>
      <c r="Q3917" t="str">
        <f>SUBSTITUTE(SUBSTITUTE(SUBSTITUTE(CONCATENATE(C3917,F3917,G3917,H3917,I3917,J3917,K3917,L3917,SUBSTITUTE(M3917,".emedien.ub.uni-muenchen.de",""),N3917,O3917,P3917),"http",",http"),"xxx",""),"XXX","")</f>
        <v>,https://usaybia.net/person/11821</v>
      </c>
      <c r="R3917" t="str">
        <f t="shared" si="386"/>
        <v>https://usaybia.net/person/11821</v>
      </c>
    </row>
    <row r="3918" spans="1:18" x14ac:dyDescent="0.25">
      <c r="A3918">
        <f t="shared" si="382"/>
        <v>118</v>
      </c>
      <c r="B3918">
        <f t="shared" si="383"/>
        <v>11822</v>
      </c>
      <c r="C3918" t="str">
        <f t="shared" si="384"/>
        <v>https://usaybia.net/person/11822</v>
      </c>
      <c r="D3918" t="str">
        <f t="shared" si="385"/>
        <v>https://usaybia.net/person/11822_____________</v>
      </c>
      <c r="Q3918" t="str">
        <f>SUBSTITUTE(SUBSTITUTE(SUBSTITUTE(CONCATENATE(C3918,F3918,G3918,H3918,I3918,J3918,K3918,L3918,SUBSTITUTE(M3918,".emedien.ub.uni-muenchen.de",""),N3918,O3918,P3918),"http",",http"),"xxx",""),"XXX","")</f>
        <v>,https://usaybia.net/person/11822</v>
      </c>
      <c r="R3918" t="str">
        <f t="shared" si="386"/>
        <v>https://usaybia.net/person/11822</v>
      </c>
    </row>
    <row r="3919" spans="1:18" x14ac:dyDescent="0.25">
      <c r="A3919">
        <f t="shared" si="382"/>
        <v>118</v>
      </c>
      <c r="B3919">
        <f t="shared" si="383"/>
        <v>11823</v>
      </c>
      <c r="C3919" t="str">
        <f t="shared" si="384"/>
        <v>https://usaybia.net/person/11823</v>
      </c>
      <c r="D3919" t="str">
        <f t="shared" si="385"/>
        <v>https://usaybia.net/person/11823_____________</v>
      </c>
      <c r="Q3919" t="str">
        <f>SUBSTITUTE(SUBSTITUTE(SUBSTITUTE(CONCATENATE(C3919,F3919,G3919,H3919,I3919,J3919,K3919,L3919,SUBSTITUTE(M3919,".emedien.ub.uni-muenchen.de",""),N3919,O3919,P3919),"http",",http"),"xxx",""),"XXX","")</f>
        <v>,https://usaybia.net/person/11823</v>
      </c>
      <c r="R3919" t="str">
        <f t="shared" si="386"/>
        <v>https://usaybia.net/person/11823</v>
      </c>
    </row>
    <row r="3920" spans="1:18" x14ac:dyDescent="0.25">
      <c r="A3920">
        <f t="shared" si="382"/>
        <v>118</v>
      </c>
      <c r="B3920">
        <f t="shared" si="383"/>
        <v>11824</v>
      </c>
      <c r="C3920" t="str">
        <f t="shared" si="384"/>
        <v>https://usaybia.net/person/11824</v>
      </c>
      <c r="D3920" t="str">
        <f t="shared" si="385"/>
        <v>https://usaybia.net/person/11824_____________</v>
      </c>
      <c r="Q3920" t="str">
        <f>SUBSTITUTE(SUBSTITUTE(SUBSTITUTE(CONCATENATE(C3920,F3920,G3920,H3920,I3920,J3920,K3920,L3920,SUBSTITUTE(M3920,".emedien.ub.uni-muenchen.de",""),N3920,O3920,P3920),"http",",http"),"xxx",""),"XXX","")</f>
        <v>,https://usaybia.net/person/11824</v>
      </c>
      <c r="R3920" t="str">
        <f t="shared" si="386"/>
        <v>https://usaybia.net/person/11824</v>
      </c>
    </row>
    <row r="3921" spans="1:18" x14ac:dyDescent="0.25">
      <c r="A3921">
        <f t="shared" si="382"/>
        <v>118</v>
      </c>
      <c r="B3921">
        <f t="shared" si="383"/>
        <v>11825</v>
      </c>
      <c r="C3921" t="str">
        <f t="shared" si="384"/>
        <v>https://usaybia.net/person/11825</v>
      </c>
      <c r="D3921" t="str">
        <f t="shared" si="385"/>
        <v>https://usaybia.net/person/11825_____________</v>
      </c>
      <c r="Q3921" t="str">
        <f>SUBSTITUTE(SUBSTITUTE(SUBSTITUTE(CONCATENATE(C3921,F3921,G3921,H3921,I3921,J3921,K3921,L3921,SUBSTITUTE(M3921,".emedien.ub.uni-muenchen.de",""),N3921,O3921,P3921),"http",",http"),"xxx",""),"XXX","")</f>
        <v>,https://usaybia.net/person/11825</v>
      </c>
      <c r="R3921" t="str">
        <f t="shared" si="386"/>
        <v>https://usaybia.net/person/11825</v>
      </c>
    </row>
    <row r="3922" spans="1:18" x14ac:dyDescent="0.25">
      <c r="A3922">
        <f t="shared" si="382"/>
        <v>118</v>
      </c>
      <c r="B3922">
        <f t="shared" si="383"/>
        <v>11826</v>
      </c>
      <c r="C3922" t="str">
        <f t="shared" si="384"/>
        <v>https://usaybia.net/person/11826</v>
      </c>
      <c r="D3922" t="str">
        <f t="shared" si="385"/>
        <v>https://usaybia.net/person/11826_____________</v>
      </c>
      <c r="Q3922" t="str">
        <f>SUBSTITUTE(SUBSTITUTE(SUBSTITUTE(CONCATENATE(C3922,F3922,G3922,H3922,I3922,J3922,K3922,L3922,SUBSTITUTE(M3922,".emedien.ub.uni-muenchen.de",""),N3922,O3922,P3922),"http",",http"),"xxx",""),"XXX","")</f>
        <v>,https://usaybia.net/person/11826</v>
      </c>
      <c r="R3922" t="str">
        <f t="shared" si="386"/>
        <v>https://usaybia.net/person/11826</v>
      </c>
    </row>
    <row r="3923" spans="1:18" x14ac:dyDescent="0.25">
      <c r="A3923">
        <f t="shared" si="382"/>
        <v>118</v>
      </c>
      <c r="B3923">
        <f t="shared" si="383"/>
        <v>11827</v>
      </c>
      <c r="C3923" t="str">
        <f t="shared" si="384"/>
        <v>https://usaybia.net/person/11827</v>
      </c>
      <c r="D3923" t="str">
        <f t="shared" si="385"/>
        <v>https://usaybia.net/person/11827_____________</v>
      </c>
      <c r="Q3923" t="str">
        <f>SUBSTITUTE(SUBSTITUTE(SUBSTITUTE(CONCATENATE(C3923,F3923,G3923,H3923,I3923,J3923,K3923,L3923,SUBSTITUTE(M3923,".emedien.ub.uni-muenchen.de",""),N3923,O3923,P3923),"http",",http"),"xxx",""),"XXX","")</f>
        <v>,https://usaybia.net/person/11827</v>
      </c>
      <c r="R3923" t="str">
        <f t="shared" si="386"/>
        <v>https://usaybia.net/person/11827</v>
      </c>
    </row>
    <row r="3924" spans="1:18" x14ac:dyDescent="0.25">
      <c r="A3924">
        <f t="shared" si="382"/>
        <v>118</v>
      </c>
      <c r="B3924">
        <f t="shared" si="383"/>
        <v>11828</v>
      </c>
      <c r="C3924" t="str">
        <f t="shared" si="384"/>
        <v>https://usaybia.net/person/11828</v>
      </c>
      <c r="D3924" t="str">
        <f t="shared" si="385"/>
        <v>https://usaybia.net/person/11828_____________</v>
      </c>
      <c r="Q3924" t="str">
        <f>SUBSTITUTE(SUBSTITUTE(SUBSTITUTE(CONCATENATE(C3924,F3924,G3924,H3924,I3924,J3924,K3924,L3924,SUBSTITUTE(M3924,".emedien.ub.uni-muenchen.de",""),N3924,O3924,P3924),"http",",http"),"xxx",""),"XXX","")</f>
        <v>,https://usaybia.net/person/11828</v>
      </c>
      <c r="R3924" t="str">
        <f t="shared" si="386"/>
        <v>https://usaybia.net/person/11828</v>
      </c>
    </row>
    <row r="3925" spans="1:18" x14ac:dyDescent="0.25">
      <c r="A3925">
        <f t="shared" si="382"/>
        <v>118</v>
      </c>
      <c r="B3925">
        <f t="shared" si="383"/>
        <v>11829</v>
      </c>
      <c r="C3925" t="str">
        <f t="shared" si="384"/>
        <v>https://usaybia.net/person/11829</v>
      </c>
      <c r="D3925" t="str">
        <f t="shared" si="385"/>
        <v>https://usaybia.net/person/11829_____________</v>
      </c>
      <c r="Q3925" t="str">
        <f>SUBSTITUTE(SUBSTITUTE(SUBSTITUTE(CONCATENATE(C3925,F3925,G3925,H3925,I3925,J3925,K3925,L3925,SUBSTITUTE(M3925,".emedien.ub.uni-muenchen.de",""),N3925,O3925,P3925),"http",",http"),"xxx",""),"XXX","")</f>
        <v>,https://usaybia.net/person/11829</v>
      </c>
      <c r="R3925" t="str">
        <f t="shared" si="386"/>
        <v>https://usaybia.net/person/11829</v>
      </c>
    </row>
    <row r="3926" spans="1:18" x14ac:dyDescent="0.25">
      <c r="A3926">
        <f t="shared" si="382"/>
        <v>118</v>
      </c>
      <c r="B3926">
        <f t="shared" si="383"/>
        <v>11830</v>
      </c>
      <c r="C3926" t="str">
        <f t="shared" si="384"/>
        <v>https://usaybia.net/person/11830</v>
      </c>
      <c r="D3926" t="str">
        <f t="shared" si="385"/>
        <v>https://usaybia.net/person/11830_____________</v>
      </c>
      <c r="Q3926" t="str">
        <f>SUBSTITUTE(SUBSTITUTE(SUBSTITUTE(CONCATENATE(C3926,F3926,G3926,H3926,I3926,J3926,K3926,L3926,SUBSTITUTE(M3926,".emedien.ub.uni-muenchen.de",""),N3926,O3926,P3926),"http",",http"),"xxx",""),"XXX","")</f>
        <v>,https://usaybia.net/person/11830</v>
      </c>
      <c r="R3926" t="str">
        <f t="shared" si="386"/>
        <v>https://usaybia.net/person/11830</v>
      </c>
    </row>
    <row r="3927" spans="1:18" x14ac:dyDescent="0.25">
      <c r="A3927">
        <f t="shared" si="382"/>
        <v>118</v>
      </c>
      <c r="B3927">
        <f t="shared" si="383"/>
        <v>11831</v>
      </c>
      <c r="C3927" t="str">
        <f t="shared" si="384"/>
        <v>https://usaybia.net/person/11831</v>
      </c>
      <c r="D3927" t="str">
        <f t="shared" si="385"/>
        <v>https://usaybia.net/person/11831_____________</v>
      </c>
      <c r="Q3927" t="str">
        <f>SUBSTITUTE(SUBSTITUTE(SUBSTITUTE(CONCATENATE(C3927,F3927,G3927,H3927,I3927,J3927,K3927,L3927,SUBSTITUTE(M3927,".emedien.ub.uni-muenchen.de",""),N3927,O3927,P3927),"http",",http"),"xxx",""),"XXX","")</f>
        <v>,https://usaybia.net/person/11831</v>
      </c>
      <c r="R3927" t="str">
        <f t="shared" si="386"/>
        <v>https://usaybia.net/person/11831</v>
      </c>
    </row>
    <row r="3928" spans="1:18" x14ac:dyDescent="0.25">
      <c r="A3928">
        <f t="shared" si="382"/>
        <v>118</v>
      </c>
      <c r="B3928">
        <f t="shared" si="383"/>
        <v>11832</v>
      </c>
      <c r="C3928" t="str">
        <f t="shared" si="384"/>
        <v>https://usaybia.net/person/11832</v>
      </c>
      <c r="D3928" t="str">
        <f t="shared" si="385"/>
        <v>https://usaybia.net/person/11832_____________</v>
      </c>
      <c r="Q3928" t="str">
        <f>SUBSTITUTE(SUBSTITUTE(SUBSTITUTE(CONCATENATE(C3928,F3928,G3928,H3928,I3928,J3928,K3928,L3928,SUBSTITUTE(M3928,".emedien.ub.uni-muenchen.de",""),N3928,O3928,P3928),"http",",http"),"xxx",""),"XXX","")</f>
        <v>,https://usaybia.net/person/11832</v>
      </c>
      <c r="R3928" t="str">
        <f t="shared" si="386"/>
        <v>https://usaybia.net/person/11832</v>
      </c>
    </row>
    <row r="3929" spans="1:18" x14ac:dyDescent="0.25">
      <c r="A3929">
        <f t="shared" si="382"/>
        <v>118</v>
      </c>
      <c r="B3929">
        <f t="shared" si="383"/>
        <v>11833</v>
      </c>
      <c r="C3929" t="str">
        <f t="shared" si="384"/>
        <v>https://usaybia.net/person/11833</v>
      </c>
      <c r="D3929" t="str">
        <f t="shared" si="385"/>
        <v>https://usaybia.net/person/11833_____________</v>
      </c>
      <c r="Q3929" t="str">
        <f>SUBSTITUTE(SUBSTITUTE(SUBSTITUTE(CONCATENATE(C3929,F3929,G3929,H3929,I3929,J3929,K3929,L3929,SUBSTITUTE(M3929,".emedien.ub.uni-muenchen.de",""),N3929,O3929,P3929),"http",",http"),"xxx",""),"XXX","")</f>
        <v>,https://usaybia.net/person/11833</v>
      </c>
      <c r="R3929" t="str">
        <f t="shared" si="386"/>
        <v>https://usaybia.net/person/11833</v>
      </c>
    </row>
    <row r="3930" spans="1:18" x14ac:dyDescent="0.25">
      <c r="A3930">
        <f t="shared" si="382"/>
        <v>119</v>
      </c>
      <c r="B3930">
        <f>11900+1</f>
        <v>11901</v>
      </c>
      <c r="C3930" t="str">
        <f t="shared" si="384"/>
        <v>https://usaybia.net/person/11901</v>
      </c>
      <c r="D3930" t="str">
        <f t="shared" si="385"/>
        <v>https://usaybia.net/person/11901_____________</v>
      </c>
      <c r="Q3930" t="str">
        <f>SUBSTITUTE(SUBSTITUTE(SUBSTITUTE(CONCATENATE(C3930,F3930,G3930,H3930,I3930,J3930,K3930,L3930,SUBSTITUTE(M3930,".emedien.ub.uni-muenchen.de",""),N3930,O3930,P3930),"http",",http"),"xxx",""),"XXX","")</f>
        <v>,https://usaybia.net/person/11901</v>
      </c>
      <c r="R3930" t="str">
        <f t="shared" si="386"/>
        <v>https://usaybia.net/person/11901</v>
      </c>
    </row>
    <row r="3931" spans="1:18" x14ac:dyDescent="0.25">
      <c r="A3931">
        <f t="shared" si="382"/>
        <v>119</v>
      </c>
      <c r="B3931">
        <f t="shared" si="383"/>
        <v>11902</v>
      </c>
      <c r="C3931" t="str">
        <f t="shared" si="384"/>
        <v>https://usaybia.net/person/11902</v>
      </c>
      <c r="D3931" t="str">
        <f t="shared" si="385"/>
        <v>https://usaybia.net/person/11902_____________</v>
      </c>
      <c r="Q3931" t="str">
        <f>SUBSTITUTE(SUBSTITUTE(SUBSTITUTE(CONCATENATE(C3931,F3931,G3931,H3931,I3931,J3931,K3931,L3931,SUBSTITUTE(M3931,".emedien.ub.uni-muenchen.de",""),N3931,O3931,P3931),"http",",http"),"xxx",""),"XXX","")</f>
        <v>,https://usaybia.net/person/11902</v>
      </c>
      <c r="R3931" t="str">
        <f t="shared" si="386"/>
        <v>https://usaybia.net/person/11902</v>
      </c>
    </row>
    <row r="3932" spans="1:18" x14ac:dyDescent="0.25">
      <c r="A3932">
        <f t="shared" si="382"/>
        <v>119</v>
      </c>
      <c r="B3932">
        <f t="shared" si="383"/>
        <v>11903</v>
      </c>
      <c r="C3932" t="str">
        <f t="shared" si="384"/>
        <v>https://usaybia.net/person/11903</v>
      </c>
      <c r="D3932" t="str">
        <f t="shared" si="385"/>
        <v>https://usaybia.net/person/11903_____________</v>
      </c>
      <c r="Q3932" t="str">
        <f>SUBSTITUTE(SUBSTITUTE(SUBSTITUTE(CONCATENATE(C3932,F3932,G3932,H3932,I3932,J3932,K3932,L3932,SUBSTITUTE(M3932,".emedien.ub.uni-muenchen.de",""),N3932,O3932,P3932),"http",",http"),"xxx",""),"XXX","")</f>
        <v>,https://usaybia.net/person/11903</v>
      </c>
      <c r="R3932" t="str">
        <f t="shared" si="386"/>
        <v>https://usaybia.net/person/11903</v>
      </c>
    </row>
    <row r="3933" spans="1:18" x14ac:dyDescent="0.25">
      <c r="A3933">
        <f t="shared" si="382"/>
        <v>119</v>
      </c>
      <c r="B3933">
        <f t="shared" si="383"/>
        <v>11904</v>
      </c>
      <c r="C3933" t="str">
        <f t="shared" si="384"/>
        <v>https://usaybia.net/person/11904</v>
      </c>
      <c r="D3933" t="str">
        <f t="shared" si="385"/>
        <v>https://usaybia.net/person/11904_____________</v>
      </c>
      <c r="Q3933" t="str">
        <f>SUBSTITUTE(SUBSTITUTE(SUBSTITUTE(CONCATENATE(C3933,F3933,G3933,H3933,I3933,J3933,K3933,L3933,SUBSTITUTE(M3933,".emedien.ub.uni-muenchen.de",""),N3933,O3933,P3933),"http",",http"),"xxx",""),"XXX","")</f>
        <v>,https://usaybia.net/person/11904</v>
      </c>
      <c r="R3933" t="str">
        <f t="shared" si="386"/>
        <v>https://usaybia.net/person/11904</v>
      </c>
    </row>
    <row r="3934" spans="1:18" x14ac:dyDescent="0.25">
      <c r="A3934">
        <f t="shared" si="382"/>
        <v>119</v>
      </c>
      <c r="B3934">
        <f t="shared" si="383"/>
        <v>11905</v>
      </c>
      <c r="C3934" t="str">
        <f t="shared" si="384"/>
        <v>https://usaybia.net/person/11905</v>
      </c>
      <c r="D3934" t="str">
        <f t="shared" si="385"/>
        <v>https://usaybia.net/person/11905_____________</v>
      </c>
      <c r="Q3934" t="str">
        <f>SUBSTITUTE(SUBSTITUTE(SUBSTITUTE(CONCATENATE(C3934,F3934,G3934,H3934,I3934,J3934,K3934,L3934,SUBSTITUTE(M3934,".emedien.ub.uni-muenchen.de",""),N3934,O3934,P3934),"http",",http"),"xxx",""),"XXX","")</f>
        <v>,https://usaybia.net/person/11905</v>
      </c>
      <c r="R3934" t="str">
        <f t="shared" si="386"/>
        <v>https://usaybia.net/person/11905</v>
      </c>
    </row>
    <row r="3935" spans="1:18" x14ac:dyDescent="0.25">
      <c r="A3935">
        <f t="shared" si="382"/>
        <v>119</v>
      </c>
      <c r="B3935">
        <f t="shared" si="383"/>
        <v>11906</v>
      </c>
      <c r="C3935" t="str">
        <f t="shared" si="384"/>
        <v>https://usaybia.net/person/11906</v>
      </c>
      <c r="D3935" t="str">
        <f t="shared" si="385"/>
        <v>https://usaybia.net/person/11906_____________</v>
      </c>
      <c r="Q3935" t="str">
        <f>SUBSTITUTE(SUBSTITUTE(SUBSTITUTE(CONCATENATE(C3935,F3935,G3935,H3935,I3935,J3935,K3935,L3935,SUBSTITUTE(M3935,".emedien.ub.uni-muenchen.de",""),N3935,O3935,P3935),"http",",http"),"xxx",""),"XXX","")</f>
        <v>,https://usaybia.net/person/11906</v>
      </c>
      <c r="R3935" t="str">
        <f t="shared" si="386"/>
        <v>https://usaybia.net/person/11906</v>
      </c>
    </row>
    <row r="3936" spans="1:18" x14ac:dyDescent="0.25">
      <c r="A3936">
        <f t="shared" si="382"/>
        <v>119</v>
      </c>
      <c r="B3936">
        <f t="shared" si="383"/>
        <v>11907</v>
      </c>
      <c r="C3936" t="str">
        <f t="shared" si="384"/>
        <v>https://usaybia.net/person/11907</v>
      </c>
      <c r="D3936" t="str">
        <f t="shared" si="385"/>
        <v>https://usaybia.net/person/11907_____________</v>
      </c>
      <c r="Q3936" t="str">
        <f>SUBSTITUTE(SUBSTITUTE(SUBSTITUTE(CONCATENATE(C3936,F3936,G3936,H3936,I3936,J3936,K3936,L3936,SUBSTITUTE(M3936,".emedien.ub.uni-muenchen.de",""),N3936,O3936,P3936),"http",",http"),"xxx",""),"XXX","")</f>
        <v>,https://usaybia.net/person/11907</v>
      </c>
      <c r="R3936" t="str">
        <f t="shared" si="386"/>
        <v>https://usaybia.net/person/11907</v>
      </c>
    </row>
    <row r="3937" spans="1:18" x14ac:dyDescent="0.25">
      <c r="A3937">
        <f t="shared" si="382"/>
        <v>119</v>
      </c>
      <c r="B3937">
        <f t="shared" si="383"/>
        <v>11908</v>
      </c>
      <c r="C3937" t="str">
        <f t="shared" si="384"/>
        <v>https://usaybia.net/person/11908</v>
      </c>
      <c r="D3937" t="str">
        <f t="shared" si="385"/>
        <v>https://usaybia.net/person/11908_____________</v>
      </c>
      <c r="Q3937" t="str">
        <f>SUBSTITUTE(SUBSTITUTE(SUBSTITUTE(CONCATENATE(C3937,F3937,G3937,H3937,I3937,J3937,K3937,L3937,SUBSTITUTE(M3937,".emedien.ub.uni-muenchen.de",""),N3937,O3937,P3937),"http",",http"),"xxx",""),"XXX","")</f>
        <v>,https://usaybia.net/person/11908</v>
      </c>
      <c r="R3937" t="str">
        <f t="shared" si="386"/>
        <v>https://usaybia.net/person/11908</v>
      </c>
    </row>
    <row r="3938" spans="1:18" x14ac:dyDescent="0.25">
      <c r="A3938">
        <f t="shared" si="382"/>
        <v>119</v>
      </c>
      <c r="B3938">
        <f t="shared" si="383"/>
        <v>11909</v>
      </c>
      <c r="C3938" t="str">
        <f t="shared" si="384"/>
        <v>https://usaybia.net/person/11909</v>
      </c>
      <c r="D3938" t="str">
        <f t="shared" si="385"/>
        <v>https://usaybia.net/person/11909_____________</v>
      </c>
      <c r="Q3938" t="str">
        <f>SUBSTITUTE(SUBSTITUTE(SUBSTITUTE(CONCATENATE(C3938,F3938,G3938,H3938,I3938,J3938,K3938,L3938,SUBSTITUTE(M3938,".emedien.ub.uni-muenchen.de",""),N3938,O3938,P3938),"http",",http"),"xxx",""),"XXX","")</f>
        <v>,https://usaybia.net/person/11909</v>
      </c>
      <c r="R3938" t="str">
        <f t="shared" si="386"/>
        <v>https://usaybia.net/person/11909</v>
      </c>
    </row>
    <row r="3939" spans="1:18" x14ac:dyDescent="0.25">
      <c r="A3939">
        <f t="shared" si="382"/>
        <v>119</v>
      </c>
      <c r="B3939">
        <f t="shared" si="383"/>
        <v>11910</v>
      </c>
      <c r="C3939" t="str">
        <f t="shared" si="384"/>
        <v>https://usaybia.net/person/11910</v>
      </c>
      <c r="D3939" t="str">
        <f t="shared" si="385"/>
        <v>https://usaybia.net/person/11910_____________</v>
      </c>
      <c r="Q3939" t="str">
        <f>SUBSTITUTE(SUBSTITUTE(SUBSTITUTE(CONCATENATE(C3939,F3939,G3939,H3939,I3939,J3939,K3939,L3939,SUBSTITUTE(M3939,".emedien.ub.uni-muenchen.de",""),N3939,O3939,P3939),"http",",http"),"xxx",""),"XXX","")</f>
        <v>,https://usaybia.net/person/11910</v>
      </c>
      <c r="R3939" t="str">
        <f t="shared" si="386"/>
        <v>https://usaybia.net/person/11910</v>
      </c>
    </row>
    <row r="3940" spans="1:18" x14ac:dyDescent="0.25">
      <c r="A3940">
        <f t="shared" si="382"/>
        <v>119</v>
      </c>
      <c r="B3940">
        <f t="shared" si="383"/>
        <v>11911</v>
      </c>
      <c r="C3940" t="str">
        <f t="shared" si="384"/>
        <v>https://usaybia.net/person/11911</v>
      </c>
      <c r="D3940" t="str">
        <f t="shared" si="385"/>
        <v>https://usaybia.net/person/11911_____________</v>
      </c>
      <c r="Q3940" t="str">
        <f>SUBSTITUTE(SUBSTITUTE(SUBSTITUTE(CONCATENATE(C3940,F3940,G3940,H3940,I3940,J3940,K3940,L3940,SUBSTITUTE(M3940,".emedien.ub.uni-muenchen.de",""),N3940,O3940,P3940),"http",",http"),"xxx",""),"XXX","")</f>
        <v>,https://usaybia.net/person/11911</v>
      </c>
      <c r="R3940" t="str">
        <f t="shared" si="386"/>
        <v>https://usaybia.net/person/11911</v>
      </c>
    </row>
    <row r="3941" spans="1:18" x14ac:dyDescent="0.25">
      <c r="A3941">
        <f t="shared" si="382"/>
        <v>119</v>
      </c>
      <c r="B3941">
        <f t="shared" si="383"/>
        <v>11912</v>
      </c>
      <c r="C3941" t="str">
        <f t="shared" si="384"/>
        <v>https://usaybia.net/person/11912</v>
      </c>
      <c r="D3941" t="str">
        <f t="shared" si="385"/>
        <v>https://usaybia.net/person/11912_____________</v>
      </c>
      <c r="Q3941" t="str">
        <f>SUBSTITUTE(SUBSTITUTE(SUBSTITUTE(CONCATENATE(C3941,F3941,G3941,H3941,I3941,J3941,K3941,L3941,SUBSTITUTE(M3941,".emedien.ub.uni-muenchen.de",""),N3941,O3941,P3941),"http",",http"),"xxx",""),"XXX","")</f>
        <v>,https://usaybia.net/person/11912</v>
      </c>
      <c r="R3941" t="str">
        <f t="shared" si="386"/>
        <v>https://usaybia.net/person/11912</v>
      </c>
    </row>
    <row r="3942" spans="1:18" x14ac:dyDescent="0.25">
      <c r="A3942">
        <f t="shared" si="382"/>
        <v>119</v>
      </c>
      <c r="B3942">
        <f t="shared" si="383"/>
        <v>11913</v>
      </c>
      <c r="C3942" t="str">
        <f t="shared" si="384"/>
        <v>https://usaybia.net/person/11913</v>
      </c>
      <c r="D3942" t="str">
        <f t="shared" si="385"/>
        <v>https://usaybia.net/person/11913_____________</v>
      </c>
      <c r="Q3942" t="str">
        <f>SUBSTITUTE(SUBSTITUTE(SUBSTITUTE(CONCATENATE(C3942,F3942,G3942,H3942,I3942,J3942,K3942,L3942,SUBSTITUTE(M3942,".emedien.ub.uni-muenchen.de",""),N3942,O3942,P3942),"http",",http"),"xxx",""),"XXX","")</f>
        <v>,https://usaybia.net/person/11913</v>
      </c>
      <c r="R3942" t="str">
        <f t="shared" si="386"/>
        <v>https://usaybia.net/person/11913</v>
      </c>
    </row>
    <row r="3943" spans="1:18" x14ac:dyDescent="0.25">
      <c r="A3943">
        <f t="shared" si="382"/>
        <v>119</v>
      </c>
      <c r="B3943">
        <f t="shared" si="383"/>
        <v>11914</v>
      </c>
      <c r="C3943" t="str">
        <f t="shared" si="384"/>
        <v>https://usaybia.net/person/11914</v>
      </c>
      <c r="D3943" t="str">
        <f t="shared" si="385"/>
        <v>https://usaybia.net/person/11914_____________</v>
      </c>
      <c r="Q3943" t="str">
        <f>SUBSTITUTE(SUBSTITUTE(SUBSTITUTE(CONCATENATE(C3943,F3943,G3943,H3943,I3943,J3943,K3943,L3943,SUBSTITUTE(M3943,".emedien.ub.uni-muenchen.de",""),N3943,O3943,P3943),"http",",http"),"xxx",""),"XXX","")</f>
        <v>,https://usaybia.net/person/11914</v>
      </c>
      <c r="R3943" t="str">
        <f t="shared" si="386"/>
        <v>https://usaybia.net/person/11914</v>
      </c>
    </row>
    <row r="3944" spans="1:18" x14ac:dyDescent="0.25">
      <c r="A3944">
        <f t="shared" si="382"/>
        <v>119</v>
      </c>
      <c r="B3944">
        <f t="shared" si="383"/>
        <v>11915</v>
      </c>
      <c r="C3944" t="str">
        <f t="shared" si="384"/>
        <v>https://usaybia.net/person/11915</v>
      </c>
      <c r="D3944" t="str">
        <f t="shared" si="385"/>
        <v>https://usaybia.net/person/11915_____________</v>
      </c>
      <c r="Q3944" t="str">
        <f>SUBSTITUTE(SUBSTITUTE(SUBSTITUTE(CONCATENATE(C3944,F3944,G3944,H3944,I3944,J3944,K3944,L3944,SUBSTITUTE(M3944,".emedien.ub.uni-muenchen.de",""),N3944,O3944,P3944),"http",",http"),"xxx",""),"XXX","")</f>
        <v>,https://usaybia.net/person/11915</v>
      </c>
      <c r="R3944" t="str">
        <f t="shared" si="386"/>
        <v>https://usaybia.net/person/11915</v>
      </c>
    </row>
    <row r="3945" spans="1:18" x14ac:dyDescent="0.25">
      <c r="A3945">
        <f t="shared" si="382"/>
        <v>119</v>
      </c>
      <c r="B3945">
        <f t="shared" si="383"/>
        <v>11916</v>
      </c>
      <c r="C3945" t="str">
        <f t="shared" si="384"/>
        <v>https://usaybia.net/person/11916</v>
      </c>
      <c r="D3945" t="str">
        <f t="shared" si="385"/>
        <v>https://usaybia.net/person/11916_____________</v>
      </c>
      <c r="Q3945" t="str">
        <f>SUBSTITUTE(SUBSTITUTE(SUBSTITUTE(CONCATENATE(C3945,F3945,G3945,H3945,I3945,J3945,K3945,L3945,SUBSTITUTE(M3945,".emedien.ub.uni-muenchen.de",""),N3945,O3945,P3945),"http",",http"),"xxx",""),"XXX","")</f>
        <v>,https://usaybia.net/person/11916</v>
      </c>
      <c r="R3945" t="str">
        <f t="shared" si="386"/>
        <v>https://usaybia.net/person/11916</v>
      </c>
    </row>
    <row r="3946" spans="1:18" x14ac:dyDescent="0.25">
      <c r="A3946">
        <f t="shared" si="382"/>
        <v>119</v>
      </c>
      <c r="B3946">
        <f t="shared" si="383"/>
        <v>11917</v>
      </c>
      <c r="C3946" t="str">
        <f t="shared" si="384"/>
        <v>https://usaybia.net/person/11917</v>
      </c>
      <c r="D3946" t="str">
        <f t="shared" si="385"/>
        <v>https://usaybia.net/person/11917_____________</v>
      </c>
      <c r="Q3946" t="str">
        <f>SUBSTITUTE(SUBSTITUTE(SUBSTITUTE(CONCATENATE(C3946,F3946,G3946,H3946,I3946,J3946,K3946,L3946,SUBSTITUTE(M3946,".emedien.ub.uni-muenchen.de",""),N3946,O3946,P3946),"http",",http"),"xxx",""),"XXX","")</f>
        <v>,https://usaybia.net/person/11917</v>
      </c>
      <c r="R3946" t="str">
        <f t="shared" si="386"/>
        <v>https://usaybia.net/person/11917</v>
      </c>
    </row>
    <row r="3947" spans="1:18" x14ac:dyDescent="0.25">
      <c r="A3947">
        <f t="shared" si="382"/>
        <v>119</v>
      </c>
      <c r="B3947">
        <f t="shared" si="383"/>
        <v>11918</v>
      </c>
      <c r="C3947" t="str">
        <f t="shared" si="384"/>
        <v>https://usaybia.net/person/11918</v>
      </c>
      <c r="D3947" t="str">
        <f t="shared" si="385"/>
        <v>https://usaybia.net/person/11918_____________</v>
      </c>
      <c r="Q3947" t="str">
        <f>SUBSTITUTE(SUBSTITUTE(SUBSTITUTE(CONCATENATE(C3947,F3947,G3947,H3947,I3947,J3947,K3947,L3947,SUBSTITUTE(M3947,".emedien.ub.uni-muenchen.de",""),N3947,O3947,P3947),"http",",http"),"xxx",""),"XXX","")</f>
        <v>,https://usaybia.net/person/11918</v>
      </c>
      <c r="R3947" t="str">
        <f t="shared" si="386"/>
        <v>https://usaybia.net/person/11918</v>
      </c>
    </row>
    <row r="3948" spans="1:18" x14ac:dyDescent="0.25">
      <c r="A3948">
        <f t="shared" si="382"/>
        <v>119</v>
      </c>
      <c r="B3948">
        <f t="shared" si="383"/>
        <v>11919</v>
      </c>
      <c r="C3948" t="str">
        <f t="shared" si="384"/>
        <v>https://usaybia.net/person/11919</v>
      </c>
      <c r="D3948" t="str">
        <f t="shared" si="385"/>
        <v>https://usaybia.net/person/11919_____________</v>
      </c>
      <c r="Q3948" t="str">
        <f>SUBSTITUTE(SUBSTITUTE(SUBSTITUTE(CONCATENATE(C3948,F3948,G3948,H3948,I3948,J3948,K3948,L3948,SUBSTITUTE(M3948,".emedien.ub.uni-muenchen.de",""),N3948,O3948,P3948),"http",",http"),"xxx",""),"XXX","")</f>
        <v>,https://usaybia.net/person/11919</v>
      </c>
      <c r="R3948" t="str">
        <f t="shared" si="386"/>
        <v>https://usaybia.net/person/11919</v>
      </c>
    </row>
    <row r="3949" spans="1:18" x14ac:dyDescent="0.25">
      <c r="A3949">
        <f t="shared" si="382"/>
        <v>119</v>
      </c>
      <c r="B3949">
        <f t="shared" si="383"/>
        <v>11920</v>
      </c>
      <c r="C3949" t="str">
        <f t="shared" si="384"/>
        <v>https://usaybia.net/person/11920</v>
      </c>
      <c r="D3949" t="str">
        <f t="shared" si="385"/>
        <v>https://usaybia.net/person/11920_____________</v>
      </c>
      <c r="Q3949" t="str">
        <f>SUBSTITUTE(SUBSTITUTE(SUBSTITUTE(CONCATENATE(C3949,F3949,G3949,H3949,I3949,J3949,K3949,L3949,SUBSTITUTE(M3949,".emedien.ub.uni-muenchen.de",""),N3949,O3949,P3949),"http",",http"),"xxx",""),"XXX","")</f>
        <v>,https://usaybia.net/person/11920</v>
      </c>
      <c r="R3949" t="str">
        <f t="shared" si="386"/>
        <v>https://usaybia.net/person/11920</v>
      </c>
    </row>
    <row r="3950" spans="1:18" x14ac:dyDescent="0.25">
      <c r="A3950">
        <f t="shared" ref="A3950:A4013" si="387">A3917+1</f>
        <v>119</v>
      </c>
      <c r="B3950">
        <f t="shared" si="383"/>
        <v>11921</v>
      </c>
      <c r="C3950" t="str">
        <f t="shared" si="384"/>
        <v>https://usaybia.net/person/11921</v>
      </c>
      <c r="D3950" t="str">
        <f t="shared" si="385"/>
        <v>https://usaybia.net/person/11921_____________</v>
      </c>
      <c r="Q3950" t="str">
        <f>SUBSTITUTE(SUBSTITUTE(SUBSTITUTE(CONCATENATE(C3950,F3950,G3950,H3950,I3950,J3950,K3950,L3950,SUBSTITUTE(M3950,".emedien.ub.uni-muenchen.de",""),N3950,O3950,P3950),"http",",http"),"xxx",""),"XXX","")</f>
        <v>,https://usaybia.net/person/11921</v>
      </c>
      <c r="R3950" t="str">
        <f t="shared" si="386"/>
        <v>https://usaybia.net/person/11921</v>
      </c>
    </row>
    <row r="3951" spans="1:18" x14ac:dyDescent="0.25">
      <c r="A3951">
        <f t="shared" si="387"/>
        <v>119</v>
      </c>
      <c r="B3951">
        <f t="shared" si="383"/>
        <v>11922</v>
      </c>
      <c r="C3951" t="str">
        <f t="shared" si="384"/>
        <v>https://usaybia.net/person/11922</v>
      </c>
      <c r="D3951" t="str">
        <f t="shared" si="385"/>
        <v>https://usaybia.net/person/11922_____________</v>
      </c>
      <c r="Q3951" t="str">
        <f>SUBSTITUTE(SUBSTITUTE(SUBSTITUTE(CONCATENATE(C3951,F3951,G3951,H3951,I3951,J3951,K3951,L3951,SUBSTITUTE(M3951,".emedien.ub.uni-muenchen.de",""),N3951,O3951,P3951),"http",",http"),"xxx",""),"XXX","")</f>
        <v>,https://usaybia.net/person/11922</v>
      </c>
      <c r="R3951" t="str">
        <f t="shared" si="386"/>
        <v>https://usaybia.net/person/11922</v>
      </c>
    </row>
    <row r="3952" spans="1:18" x14ac:dyDescent="0.25">
      <c r="A3952">
        <f t="shared" si="387"/>
        <v>119</v>
      </c>
      <c r="B3952">
        <f t="shared" ref="B3952:B3962" si="388">B3951+1</f>
        <v>11923</v>
      </c>
      <c r="C3952" t="str">
        <f t="shared" si="384"/>
        <v>https://usaybia.net/person/11923</v>
      </c>
      <c r="D3952" t="str">
        <f t="shared" si="385"/>
        <v>https://usaybia.net/person/11923_____________</v>
      </c>
      <c r="Q3952" t="str">
        <f>SUBSTITUTE(SUBSTITUTE(SUBSTITUTE(CONCATENATE(C3952,F3952,G3952,H3952,I3952,J3952,K3952,L3952,SUBSTITUTE(M3952,".emedien.ub.uni-muenchen.de",""),N3952,O3952,P3952),"http",",http"),"xxx",""),"XXX","")</f>
        <v>,https://usaybia.net/person/11923</v>
      </c>
      <c r="R3952" t="str">
        <f t="shared" si="386"/>
        <v>https://usaybia.net/person/11923</v>
      </c>
    </row>
    <row r="3953" spans="1:18" x14ac:dyDescent="0.25">
      <c r="A3953">
        <f t="shared" si="387"/>
        <v>119</v>
      </c>
      <c r="B3953">
        <f t="shared" si="388"/>
        <v>11924</v>
      </c>
      <c r="C3953" t="str">
        <f t="shared" si="384"/>
        <v>https://usaybia.net/person/11924</v>
      </c>
      <c r="D3953" t="str">
        <f t="shared" si="385"/>
        <v>https://usaybia.net/person/11924_____________</v>
      </c>
      <c r="Q3953" t="str">
        <f>SUBSTITUTE(SUBSTITUTE(SUBSTITUTE(CONCATENATE(C3953,F3953,G3953,H3953,I3953,J3953,K3953,L3953,SUBSTITUTE(M3953,".emedien.ub.uni-muenchen.de",""),N3953,O3953,P3953),"http",",http"),"xxx",""),"XXX","")</f>
        <v>,https://usaybia.net/person/11924</v>
      </c>
      <c r="R3953" t="str">
        <f t="shared" si="386"/>
        <v>https://usaybia.net/person/11924</v>
      </c>
    </row>
    <row r="3954" spans="1:18" x14ac:dyDescent="0.25">
      <c r="A3954">
        <f t="shared" si="387"/>
        <v>119</v>
      </c>
      <c r="B3954">
        <f t="shared" si="388"/>
        <v>11925</v>
      </c>
      <c r="C3954" t="str">
        <f t="shared" si="384"/>
        <v>https://usaybia.net/person/11925</v>
      </c>
      <c r="D3954" t="str">
        <f t="shared" si="385"/>
        <v>https://usaybia.net/person/11925_____________</v>
      </c>
      <c r="Q3954" t="str">
        <f>SUBSTITUTE(SUBSTITUTE(SUBSTITUTE(CONCATENATE(C3954,F3954,G3954,H3954,I3954,J3954,K3954,L3954,SUBSTITUTE(M3954,".emedien.ub.uni-muenchen.de",""),N3954,O3954,P3954),"http",",http"),"xxx",""),"XXX","")</f>
        <v>,https://usaybia.net/person/11925</v>
      </c>
      <c r="R3954" t="str">
        <f t="shared" si="386"/>
        <v>https://usaybia.net/person/11925</v>
      </c>
    </row>
    <row r="3955" spans="1:18" x14ac:dyDescent="0.25">
      <c r="A3955">
        <f t="shared" si="387"/>
        <v>119</v>
      </c>
      <c r="B3955">
        <f t="shared" si="388"/>
        <v>11926</v>
      </c>
      <c r="C3955" t="str">
        <f t="shared" si="384"/>
        <v>https://usaybia.net/person/11926</v>
      </c>
      <c r="D3955" t="str">
        <f t="shared" si="385"/>
        <v>https://usaybia.net/person/11926_____________</v>
      </c>
      <c r="Q3955" t="str">
        <f>SUBSTITUTE(SUBSTITUTE(SUBSTITUTE(CONCATENATE(C3955,F3955,G3955,H3955,I3955,J3955,K3955,L3955,SUBSTITUTE(M3955,".emedien.ub.uni-muenchen.de",""),N3955,O3955,P3955),"http",",http"),"xxx",""),"XXX","")</f>
        <v>,https://usaybia.net/person/11926</v>
      </c>
      <c r="R3955" t="str">
        <f t="shared" si="386"/>
        <v>https://usaybia.net/person/11926</v>
      </c>
    </row>
    <row r="3956" spans="1:18" x14ac:dyDescent="0.25">
      <c r="A3956">
        <f t="shared" si="387"/>
        <v>119</v>
      </c>
      <c r="B3956">
        <f t="shared" si="388"/>
        <v>11927</v>
      </c>
      <c r="C3956" t="str">
        <f t="shared" ref="C3956:C4019" si="389">"https://usaybia.net/person/"&amp;B3956</f>
        <v>https://usaybia.net/person/11927</v>
      </c>
      <c r="D3956" t="str">
        <f t="shared" ref="D3956:D4019" si="390">C3956&amp;"_____________"</f>
        <v>https://usaybia.net/person/11927_____________</v>
      </c>
      <c r="Q3956" t="str">
        <f>SUBSTITUTE(SUBSTITUTE(SUBSTITUTE(CONCATENATE(C3956,F3956,G3956,H3956,I3956,J3956,K3956,L3956,SUBSTITUTE(M3956,".emedien.ub.uni-muenchen.de",""),N3956,O3956,P3956),"http",",http"),"xxx",""),"XXX","")</f>
        <v>,https://usaybia.net/person/11927</v>
      </c>
      <c r="R3956" t="str">
        <f t="shared" si="386"/>
        <v>https://usaybia.net/person/11927</v>
      </c>
    </row>
    <row r="3957" spans="1:18" x14ac:dyDescent="0.25">
      <c r="A3957">
        <f t="shared" si="387"/>
        <v>119</v>
      </c>
      <c r="B3957">
        <f t="shared" si="388"/>
        <v>11928</v>
      </c>
      <c r="C3957" t="str">
        <f t="shared" si="389"/>
        <v>https://usaybia.net/person/11928</v>
      </c>
      <c r="D3957" t="str">
        <f t="shared" si="390"/>
        <v>https://usaybia.net/person/11928_____________</v>
      </c>
      <c r="Q3957" t="str">
        <f>SUBSTITUTE(SUBSTITUTE(SUBSTITUTE(CONCATENATE(C3957,F3957,G3957,H3957,I3957,J3957,K3957,L3957,SUBSTITUTE(M3957,".emedien.ub.uni-muenchen.de",""),N3957,O3957,P3957),"http",",http"),"xxx",""),"XXX","")</f>
        <v>,https://usaybia.net/person/11928</v>
      </c>
      <c r="R3957" t="str">
        <f t="shared" si="386"/>
        <v>https://usaybia.net/person/11928</v>
      </c>
    </row>
    <row r="3958" spans="1:18" x14ac:dyDescent="0.25">
      <c r="A3958">
        <f t="shared" si="387"/>
        <v>119</v>
      </c>
      <c r="B3958">
        <f t="shared" si="388"/>
        <v>11929</v>
      </c>
      <c r="C3958" t="str">
        <f t="shared" si="389"/>
        <v>https://usaybia.net/person/11929</v>
      </c>
      <c r="D3958" t="str">
        <f t="shared" si="390"/>
        <v>https://usaybia.net/person/11929_____________</v>
      </c>
      <c r="Q3958" t="str">
        <f>SUBSTITUTE(SUBSTITUTE(SUBSTITUTE(CONCATENATE(C3958,F3958,G3958,H3958,I3958,J3958,K3958,L3958,SUBSTITUTE(M3958,".emedien.ub.uni-muenchen.de",""),N3958,O3958,P3958),"http",",http"),"xxx",""),"XXX","")</f>
        <v>,https://usaybia.net/person/11929</v>
      </c>
      <c r="R3958" t="str">
        <f t="shared" si="386"/>
        <v>https://usaybia.net/person/11929</v>
      </c>
    </row>
    <row r="3959" spans="1:18" x14ac:dyDescent="0.25">
      <c r="A3959">
        <f t="shared" si="387"/>
        <v>119</v>
      </c>
      <c r="B3959">
        <f t="shared" si="388"/>
        <v>11930</v>
      </c>
      <c r="C3959" t="str">
        <f t="shared" si="389"/>
        <v>https://usaybia.net/person/11930</v>
      </c>
      <c r="D3959" t="str">
        <f t="shared" si="390"/>
        <v>https://usaybia.net/person/11930_____________</v>
      </c>
      <c r="Q3959" t="str">
        <f>SUBSTITUTE(SUBSTITUTE(SUBSTITUTE(CONCATENATE(C3959,F3959,G3959,H3959,I3959,J3959,K3959,L3959,SUBSTITUTE(M3959,".emedien.ub.uni-muenchen.de",""),N3959,O3959,P3959),"http",",http"),"xxx",""),"XXX","")</f>
        <v>,https://usaybia.net/person/11930</v>
      </c>
      <c r="R3959" t="str">
        <f t="shared" si="386"/>
        <v>https://usaybia.net/person/11930</v>
      </c>
    </row>
    <row r="3960" spans="1:18" x14ac:dyDescent="0.25">
      <c r="A3960">
        <f t="shared" si="387"/>
        <v>119</v>
      </c>
      <c r="B3960">
        <f t="shared" si="388"/>
        <v>11931</v>
      </c>
      <c r="C3960" t="str">
        <f t="shared" si="389"/>
        <v>https://usaybia.net/person/11931</v>
      </c>
      <c r="D3960" t="str">
        <f t="shared" si="390"/>
        <v>https://usaybia.net/person/11931_____________</v>
      </c>
      <c r="Q3960" t="str">
        <f>SUBSTITUTE(SUBSTITUTE(SUBSTITUTE(CONCATENATE(C3960,F3960,G3960,H3960,I3960,J3960,K3960,L3960,SUBSTITUTE(M3960,".emedien.ub.uni-muenchen.de",""),N3960,O3960,P3960),"http",",http"),"xxx",""),"XXX","")</f>
        <v>,https://usaybia.net/person/11931</v>
      </c>
      <c r="R3960" t="str">
        <f t="shared" si="386"/>
        <v>https://usaybia.net/person/11931</v>
      </c>
    </row>
    <row r="3961" spans="1:18" x14ac:dyDescent="0.25">
      <c r="A3961">
        <f t="shared" si="387"/>
        <v>119</v>
      </c>
      <c r="B3961">
        <f t="shared" si="388"/>
        <v>11932</v>
      </c>
      <c r="C3961" t="str">
        <f t="shared" si="389"/>
        <v>https://usaybia.net/person/11932</v>
      </c>
      <c r="D3961" t="str">
        <f t="shared" si="390"/>
        <v>https://usaybia.net/person/11932_____________</v>
      </c>
      <c r="Q3961" t="str">
        <f>SUBSTITUTE(SUBSTITUTE(SUBSTITUTE(CONCATENATE(C3961,F3961,G3961,H3961,I3961,J3961,K3961,L3961,SUBSTITUTE(M3961,".emedien.ub.uni-muenchen.de",""),N3961,O3961,P3961),"http",",http"),"xxx",""),"XXX","")</f>
        <v>,https://usaybia.net/person/11932</v>
      </c>
      <c r="R3961" t="str">
        <f t="shared" ref="R3961:R4024" si="391">RIGHT(Q3961,LEN(Q3961)-1)</f>
        <v>https://usaybia.net/person/11932</v>
      </c>
    </row>
    <row r="3962" spans="1:18" x14ac:dyDescent="0.25">
      <c r="A3962">
        <f t="shared" si="387"/>
        <v>119</v>
      </c>
      <c r="B3962">
        <f t="shared" si="388"/>
        <v>11933</v>
      </c>
      <c r="C3962" t="str">
        <f t="shared" si="389"/>
        <v>https://usaybia.net/person/11933</v>
      </c>
      <c r="D3962" t="str">
        <f t="shared" si="390"/>
        <v>https://usaybia.net/person/11933_____________</v>
      </c>
      <c r="Q3962" t="str">
        <f>SUBSTITUTE(SUBSTITUTE(SUBSTITUTE(CONCATENATE(C3962,F3962,G3962,H3962,I3962,J3962,K3962,L3962,SUBSTITUTE(M3962,".emedien.ub.uni-muenchen.de",""),N3962,O3962,P3962),"http",",http"),"xxx",""),"XXX","")</f>
        <v>,https://usaybia.net/person/11933</v>
      </c>
      <c r="R3962" t="str">
        <f t="shared" si="391"/>
        <v>https://usaybia.net/person/11933</v>
      </c>
    </row>
    <row r="3963" spans="1:18" x14ac:dyDescent="0.25">
      <c r="A3963">
        <f t="shared" si="387"/>
        <v>120</v>
      </c>
      <c r="B3963">
        <f>A3963*100+1</f>
        <v>12001</v>
      </c>
      <c r="C3963" t="str">
        <f t="shared" si="389"/>
        <v>https://usaybia.net/person/12001</v>
      </c>
      <c r="D3963" t="str">
        <f t="shared" si="390"/>
        <v>https://usaybia.net/person/12001_____________</v>
      </c>
      <c r="Q3963" t="str">
        <f>SUBSTITUTE(SUBSTITUTE(SUBSTITUTE(CONCATENATE(C3963,F3963,G3963,H3963,I3963,J3963,K3963,L3963,SUBSTITUTE(M3963,".emedien.ub.uni-muenchen.de",""),N3963,O3963,P3963),"http",",http"),"xxx",""),"XXX","")</f>
        <v>,https://usaybia.net/person/12001</v>
      </c>
      <c r="R3963" t="str">
        <f t="shared" si="391"/>
        <v>https://usaybia.net/person/12001</v>
      </c>
    </row>
    <row r="3964" spans="1:18" x14ac:dyDescent="0.25">
      <c r="A3964">
        <f t="shared" si="387"/>
        <v>120</v>
      </c>
      <c r="B3964">
        <f t="shared" ref="B3964:B4029" si="392">A3964*100+1</f>
        <v>12001</v>
      </c>
      <c r="C3964" t="str">
        <f t="shared" si="389"/>
        <v>https://usaybia.net/person/12001</v>
      </c>
      <c r="D3964" t="str">
        <f t="shared" si="390"/>
        <v>https://usaybia.net/person/12001_____________</v>
      </c>
      <c r="Q3964" t="str">
        <f>SUBSTITUTE(SUBSTITUTE(SUBSTITUTE(CONCATENATE(C3964,F3964,G3964,H3964,I3964,J3964,K3964,L3964,SUBSTITUTE(M3964,".emedien.ub.uni-muenchen.de",""),N3964,O3964,P3964),"http",",http"),"xxx",""),"XXX","")</f>
        <v>,https://usaybia.net/person/12001</v>
      </c>
      <c r="R3964" t="str">
        <f t="shared" si="391"/>
        <v>https://usaybia.net/person/12001</v>
      </c>
    </row>
    <row r="3965" spans="1:18" x14ac:dyDescent="0.25">
      <c r="A3965">
        <f t="shared" si="387"/>
        <v>120</v>
      </c>
      <c r="B3965">
        <f t="shared" si="392"/>
        <v>12001</v>
      </c>
      <c r="C3965" t="str">
        <f t="shared" si="389"/>
        <v>https://usaybia.net/person/12001</v>
      </c>
      <c r="D3965" t="str">
        <f t="shared" si="390"/>
        <v>https://usaybia.net/person/12001_____________</v>
      </c>
      <c r="Q3965" t="str">
        <f>SUBSTITUTE(SUBSTITUTE(SUBSTITUTE(CONCATENATE(C3965,F3965,G3965,H3965,I3965,J3965,K3965,L3965,SUBSTITUTE(M3965,".emedien.ub.uni-muenchen.de",""),N3965,O3965,P3965),"http",",http"),"xxx",""),"XXX","")</f>
        <v>,https://usaybia.net/person/12001</v>
      </c>
      <c r="R3965" t="str">
        <f t="shared" si="391"/>
        <v>https://usaybia.net/person/12001</v>
      </c>
    </row>
    <row r="3966" spans="1:18" x14ac:dyDescent="0.25">
      <c r="A3966">
        <f t="shared" si="387"/>
        <v>120</v>
      </c>
      <c r="B3966">
        <f t="shared" si="392"/>
        <v>12001</v>
      </c>
      <c r="C3966" t="str">
        <f t="shared" si="389"/>
        <v>https://usaybia.net/person/12001</v>
      </c>
      <c r="D3966" t="str">
        <f t="shared" si="390"/>
        <v>https://usaybia.net/person/12001_____________</v>
      </c>
      <c r="Q3966" t="str">
        <f>SUBSTITUTE(SUBSTITUTE(SUBSTITUTE(CONCATENATE(C3966,F3966,G3966,H3966,I3966,J3966,K3966,L3966,SUBSTITUTE(M3966,".emedien.ub.uni-muenchen.de",""),N3966,O3966,P3966),"http",",http"),"xxx",""),"XXX","")</f>
        <v>,https://usaybia.net/person/12001</v>
      </c>
      <c r="R3966" t="str">
        <f t="shared" si="391"/>
        <v>https://usaybia.net/person/12001</v>
      </c>
    </row>
    <row r="3967" spans="1:18" x14ac:dyDescent="0.25">
      <c r="A3967">
        <f t="shared" si="387"/>
        <v>120</v>
      </c>
      <c r="B3967">
        <f t="shared" si="392"/>
        <v>12001</v>
      </c>
      <c r="C3967" t="str">
        <f t="shared" si="389"/>
        <v>https://usaybia.net/person/12001</v>
      </c>
      <c r="D3967" t="str">
        <f t="shared" si="390"/>
        <v>https://usaybia.net/person/12001_____________</v>
      </c>
      <c r="Q3967" t="str">
        <f>SUBSTITUTE(SUBSTITUTE(SUBSTITUTE(CONCATENATE(C3967,F3967,G3967,H3967,I3967,J3967,K3967,L3967,SUBSTITUTE(M3967,".emedien.ub.uni-muenchen.de",""),N3967,O3967,P3967),"http",",http"),"xxx",""),"XXX","")</f>
        <v>,https://usaybia.net/person/12001</v>
      </c>
      <c r="R3967" t="str">
        <f t="shared" si="391"/>
        <v>https://usaybia.net/person/12001</v>
      </c>
    </row>
    <row r="3968" spans="1:18" x14ac:dyDescent="0.25">
      <c r="A3968">
        <f t="shared" si="387"/>
        <v>120</v>
      </c>
      <c r="B3968">
        <f t="shared" si="392"/>
        <v>12001</v>
      </c>
      <c r="C3968" t="str">
        <f t="shared" si="389"/>
        <v>https://usaybia.net/person/12001</v>
      </c>
      <c r="D3968" t="str">
        <f t="shared" si="390"/>
        <v>https://usaybia.net/person/12001_____________</v>
      </c>
      <c r="Q3968" t="str">
        <f>SUBSTITUTE(SUBSTITUTE(SUBSTITUTE(CONCATENATE(C3968,F3968,G3968,H3968,I3968,J3968,K3968,L3968,SUBSTITUTE(M3968,".emedien.ub.uni-muenchen.de",""),N3968,O3968,P3968),"http",",http"),"xxx",""),"XXX","")</f>
        <v>,https://usaybia.net/person/12001</v>
      </c>
      <c r="R3968" t="str">
        <f t="shared" si="391"/>
        <v>https://usaybia.net/person/12001</v>
      </c>
    </row>
    <row r="3969" spans="1:18" x14ac:dyDescent="0.25">
      <c r="A3969">
        <f t="shared" si="387"/>
        <v>120</v>
      </c>
      <c r="B3969">
        <f t="shared" si="392"/>
        <v>12001</v>
      </c>
      <c r="C3969" t="str">
        <f t="shared" si="389"/>
        <v>https://usaybia.net/person/12001</v>
      </c>
      <c r="D3969" t="str">
        <f t="shared" si="390"/>
        <v>https://usaybia.net/person/12001_____________</v>
      </c>
      <c r="Q3969" t="str">
        <f>SUBSTITUTE(SUBSTITUTE(SUBSTITUTE(CONCATENATE(C3969,F3969,G3969,H3969,I3969,J3969,K3969,L3969,SUBSTITUTE(M3969,".emedien.ub.uni-muenchen.de",""),N3969,O3969,P3969),"http",",http"),"xxx",""),"XXX","")</f>
        <v>,https://usaybia.net/person/12001</v>
      </c>
      <c r="R3969" t="str">
        <f t="shared" si="391"/>
        <v>https://usaybia.net/person/12001</v>
      </c>
    </row>
    <row r="3970" spans="1:18" x14ac:dyDescent="0.25">
      <c r="A3970">
        <f t="shared" si="387"/>
        <v>120</v>
      </c>
      <c r="B3970">
        <f t="shared" si="392"/>
        <v>12001</v>
      </c>
      <c r="C3970" t="str">
        <f t="shared" si="389"/>
        <v>https://usaybia.net/person/12001</v>
      </c>
      <c r="D3970" t="str">
        <f t="shared" si="390"/>
        <v>https://usaybia.net/person/12001_____________</v>
      </c>
      <c r="Q3970" t="str">
        <f>SUBSTITUTE(SUBSTITUTE(SUBSTITUTE(CONCATENATE(C3970,F3970,G3970,H3970,I3970,J3970,K3970,L3970,SUBSTITUTE(M3970,".emedien.ub.uni-muenchen.de",""),N3970,O3970,P3970),"http",",http"),"xxx",""),"XXX","")</f>
        <v>,https://usaybia.net/person/12001</v>
      </c>
      <c r="R3970" t="str">
        <f t="shared" si="391"/>
        <v>https://usaybia.net/person/12001</v>
      </c>
    </row>
    <row r="3971" spans="1:18" x14ac:dyDescent="0.25">
      <c r="A3971">
        <f t="shared" si="387"/>
        <v>120</v>
      </c>
      <c r="B3971">
        <f t="shared" si="392"/>
        <v>12001</v>
      </c>
      <c r="C3971" t="str">
        <f t="shared" si="389"/>
        <v>https://usaybia.net/person/12001</v>
      </c>
      <c r="D3971" t="str">
        <f t="shared" si="390"/>
        <v>https://usaybia.net/person/12001_____________</v>
      </c>
      <c r="Q3971" t="str">
        <f>SUBSTITUTE(SUBSTITUTE(SUBSTITUTE(CONCATENATE(C3971,F3971,G3971,H3971,I3971,J3971,K3971,L3971,SUBSTITUTE(M3971,".emedien.ub.uni-muenchen.de",""),N3971,O3971,P3971),"http",",http"),"xxx",""),"XXX","")</f>
        <v>,https://usaybia.net/person/12001</v>
      </c>
      <c r="R3971" t="str">
        <f t="shared" si="391"/>
        <v>https://usaybia.net/person/12001</v>
      </c>
    </row>
    <row r="3972" spans="1:18" x14ac:dyDescent="0.25">
      <c r="A3972">
        <f t="shared" si="387"/>
        <v>120</v>
      </c>
      <c r="B3972">
        <f t="shared" si="392"/>
        <v>12001</v>
      </c>
      <c r="C3972" t="str">
        <f t="shared" si="389"/>
        <v>https://usaybia.net/person/12001</v>
      </c>
      <c r="D3972" t="str">
        <f t="shared" si="390"/>
        <v>https://usaybia.net/person/12001_____________</v>
      </c>
      <c r="Q3972" t="str">
        <f>SUBSTITUTE(SUBSTITUTE(SUBSTITUTE(CONCATENATE(C3972,F3972,G3972,H3972,I3972,J3972,K3972,L3972,SUBSTITUTE(M3972,".emedien.ub.uni-muenchen.de",""),N3972,O3972,P3972),"http",",http"),"xxx",""),"XXX","")</f>
        <v>,https://usaybia.net/person/12001</v>
      </c>
      <c r="R3972" t="str">
        <f t="shared" si="391"/>
        <v>https://usaybia.net/person/12001</v>
      </c>
    </row>
    <row r="3973" spans="1:18" x14ac:dyDescent="0.25">
      <c r="A3973">
        <f t="shared" si="387"/>
        <v>120</v>
      </c>
      <c r="B3973">
        <f t="shared" si="392"/>
        <v>12001</v>
      </c>
      <c r="C3973" t="str">
        <f t="shared" si="389"/>
        <v>https://usaybia.net/person/12001</v>
      </c>
      <c r="D3973" t="str">
        <f t="shared" si="390"/>
        <v>https://usaybia.net/person/12001_____________</v>
      </c>
      <c r="Q3973" t="str">
        <f>SUBSTITUTE(SUBSTITUTE(SUBSTITUTE(CONCATENATE(C3973,F3973,G3973,H3973,I3973,J3973,K3973,L3973,SUBSTITUTE(M3973,".emedien.ub.uni-muenchen.de",""),N3973,O3973,P3973),"http",",http"),"xxx",""),"XXX","")</f>
        <v>,https://usaybia.net/person/12001</v>
      </c>
      <c r="R3973" t="str">
        <f t="shared" si="391"/>
        <v>https://usaybia.net/person/12001</v>
      </c>
    </row>
    <row r="3974" spans="1:18" x14ac:dyDescent="0.25">
      <c r="A3974">
        <f t="shared" si="387"/>
        <v>120</v>
      </c>
      <c r="B3974">
        <f t="shared" si="392"/>
        <v>12001</v>
      </c>
      <c r="C3974" t="str">
        <f t="shared" si="389"/>
        <v>https://usaybia.net/person/12001</v>
      </c>
      <c r="D3974" t="str">
        <f t="shared" si="390"/>
        <v>https://usaybia.net/person/12001_____________</v>
      </c>
      <c r="Q3974" t="str">
        <f>SUBSTITUTE(SUBSTITUTE(SUBSTITUTE(CONCATENATE(C3974,F3974,G3974,H3974,I3974,J3974,K3974,L3974,SUBSTITUTE(M3974,".emedien.ub.uni-muenchen.de",""),N3974,O3974,P3974),"http",",http"),"xxx",""),"XXX","")</f>
        <v>,https://usaybia.net/person/12001</v>
      </c>
      <c r="R3974" t="str">
        <f t="shared" si="391"/>
        <v>https://usaybia.net/person/12001</v>
      </c>
    </row>
    <row r="3975" spans="1:18" x14ac:dyDescent="0.25">
      <c r="A3975">
        <f t="shared" si="387"/>
        <v>120</v>
      </c>
      <c r="B3975">
        <f t="shared" si="392"/>
        <v>12001</v>
      </c>
      <c r="C3975" t="str">
        <f t="shared" si="389"/>
        <v>https://usaybia.net/person/12001</v>
      </c>
      <c r="D3975" t="str">
        <f t="shared" si="390"/>
        <v>https://usaybia.net/person/12001_____________</v>
      </c>
      <c r="Q3975" t="str">
        <f>SUBSTITUTE(SUBSTITUTE(SUBSTITUTE(CONCATENATE(C3975,F3975,G3975,H3975,I3975,J3975,K3975,L3975,SUBSTITUTE(M3975,".emedien.ub.uni-muenchen.de",""),N3975,O3975,P3975),"http",",http"),"xxx",""),"XXX","")</f>
        <v>,https://usaybia.net/person/12001</v>
      </c>
      <c r="R3975" t="str">
        <f t="shared" si="391"/>
        <v>https://usaybia.net/person/12001</v>
      </c>
    </row>
    <row r="3976" spans="1:18" x14ac:dyDescent="0.25">
      <c r="A3976">
        <f t="shared" si="387"/>
        <v>120</v>
      </c>
      <c r="B3976">
        <f t="shared" si="392"/>
        <v>12001</v>
      </c>
      <c r="C3976" t="str">
        <f t="shared" si="389"/>
        <v>https://usaybia.net/person/12001</v>
      </c>
      <c r="D3976" t="str">
        <f t="shared" si="390"/>
        <v>https://usaybia.net/person/12001_____________</v>
      </c>
      <c r="Q3976" t="str">
        <f>SUBSTITUTE(SUBSTITUTE(SUBSTITUTE(CONCATENATE(C3976,F3976,G3976,H3976,I3976,J3976,K3976,L3976,SUBSTITUTE(M3976,".emedien.ub.uni-muenchen.de",""),N3976,O3976,P3976),"http",",http"),"xxx",""),"XXX","")</f>
        <v>,https://usaybia.net/person/12001</v>
      </c>
      <c r="R3976" t="str">
        <f t="shared" si="391"/>
        <v>https://usaybia.net/person/12001</v>
      </c>
    </row>
    <row r="3977" spans="1:18" x14ac:dyDescent="0.25">
      <c r="A3977">
        <f t="shared" si="387"/>
        <v>120</v>
      </c>
      <c r="B3977">
        <f t="shared" si="392"/>
        <v>12001</v>
      </c>
      <c r="C3977" t="str">
        <f t="shared" si="389"/>
        <v>https://usaybia.net/person/12001</v>
      </c>
      <c r="D3977" t="str">
        <f t="shared" si="390"/>
        <v>https://usaybia.net/person/12001_____________</v>
      </c>
      <c r="Q3977" t="str">
        <f>SUBSTITUTE(SUBSTITUTE(SUBSTITUTE(CONCATENATE(C3977,F3977,G3977,H3977,I3977,J3977,K3977,L3977,SUBSTITUTE(M3977,".emedien.ub.uni-muenchen.de",""),N3977,O3977,P3977),"http",",http"),"xxx",""),"XXX","")</f>
        <v>,https://usaybia.net/person/12001</v>
      </c>
      <c r="R3977" t="str">
        <f t="shared" si="391"/>
        <v>https://usaybia.net/person/12001</v>
      </c>
    </row>
    <row r="3978" spans="1:18" x14ac:dyDescent="0.25">
      <c r="A3978">
        <f t="shared" si="387"/>
        <v>120</v>
      </c>
      <c r="B3978">
        <f t="shared" si="392"/>
        <v>12001</v>
      </c>
      <c r="C3978" t="str">
        <f t="shared" si="389"/>
        <v>https://usaybia.net/person/12001</v>
      </c>
      <c r="D3978" t="str">
        <f t="shared" si="390"/>
        <v>https://usaybia.net/person/12001_____________</v>
      </c>
      <c r="Q3978" t="str">
        <f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391"/>
        <v>https://usaybia.net/person/12001</v>
      </c>
    </row>
    <row r="3979" spans="1:18" x14ac:dyDescent="0.25">
      <c r="A3979">
        <f t="shared" si="387"/>
        <v>120</v>
      </c>
      <c r="B3979">
        <f t="shared" si="392"/>
        <v>12001</v>
      </c>
      <c r="C3979" t="str">
        <f t="shared" si="389"/>
        <v>https://usaybia.net/person/12001</v>
      </c>
      <c r="D3979" t="str">
        <f t="shared" si="390"/>
        <v>https://usaybia.net/person/12001_____________</v>
      </c>
      <c r="Q3979" t="str">
        <f>SUBSTITUTE(SUBSTITUTE(SUBSTITUTE(CONCATENATE(C3979,F3979,G3979,H3979,I3979,J3979,K3979,L3979,SUBSTITUTE(M3979,".emedien.ub.uni-muenchen.de",""),N3979,O3979,P3979),"http",",http"),"xxx",""),"XXX","")</f>
        <v>,https://usaybia.net/person/12001</v>
      </c>
      <c r="R3979" t="str">
        <f t="shared" si="391"/>
        <v>https://usaybia.net/person/12001</v>
      </c>
    </row>
    <row r="3980" spans="1:18" x14ac:dyDescent="0.25">
      <c r="A3980">
        <f t="shared" si="387"/>
        <v>120</v>
      </c>
      <c r="B3980">
        <f t="shared" si="392"/>
        <v>12001</v>
      </c>
      <c r="C3980" t="str">
        <f t="shared" si="389"/>
        <v>https://usaybia.net/person/12001</v>
      </c>
      <c r="D3980" t="str">
        <f t="shared" si="390"/>
        <v>https://usaybia.net/person/12001_____________</v>
      </c>
      <c r="Q3980" t="str">
        <f>SUBSTITUTE(SUBSTITUTE(SUBSTITUTE(CONCATENATE(C3980,F3980,G3980,H3980,I3980,J3980,K3980,L3980,SUBSTITUTE(M3980,".emedien.ub.uni-muenchen.de",""),N3980,O3980,P3980),"http",",http"),"xxx",""),"XXX","")</f>
        <v>,https://usaybia.net/person/12001</v>
      </c>
      <c r="R3980" t="str">
        <f t="shared" si="391"/>
        <v>https://usaybia.net/person/12001</v>
      </c>
    </row>
    <row r="3981" spans="1:18" x14ac:dyDescent="0.25">
      <c r="A3981">
        <f t="shared" si="387"/>
        <v>120</v>
      </c>
      <c r="B3981">
        <f t="shared" si="392"/>
        <v>12001</v>
      </c>
      <c r="C3981" t="str">
        <f t="shared" si="389"/>
        <v>https://usaybia.net/person/12001</v>
      </c>
      <c r="D3981" t="str">
        <f t="shared" si="390"/>
        <v>https://usaybia.net/person/12001_____________</v>
      </c>
      <c r="Q3981" t="str">
        <f>SUBSTITUTE(SUBSTITUTE(SUBSTITUTE(CONCATENATE(C3981,F3981,G3981,H3981,I3981,J3981,K3981,L3981,SUBSTITUTE(M3981,".emedien.ub.uni-muenchen.de",""),N3981,O3981,P3981),"http",",http"),"xxx",""),"XXX","")</f>
        <v>,https://usaybia.net/person/12001</v>
      </c>
      <c r="R3981" t="str">
        <f t="shared" si="391"/>
        <v>https://usaybia.net/person/12001</v>
      </c>
    </row>
    <row r="3982" spans="1:18" x14ac:dyDescent="0.25">
      <c r="A3982">
        <f t="shared" si="387"/>
        <v>120</v>
      </c>
      <c r="B3982">
        <f t="shared" si="392"/>
        <v>12001</v>
      </c>
      <c r="C3982" t="str">
        <f t="shared" si="389"/>
        <v>https://usaybia.net/person/12001</v>
      </c>
      <c r="D3982" t="str">
        <f t="shared" si="390"/>
        <v>https://usaybia.net/person/12001_____________</v>
      </c>
      <c r="Q3982" t="str">
        <f>SUBSTITUTE(SUBSTITUTE(SUBSTITUTE(CONCATENATE(C3982,F3982,G3982,H3982,I3982,J3982,K3982,L3982,SUBSTITUTE(M3982,".emedien.ub.uni-muenchen.de",""),N3982,O3982,P3982),"http",",http"),"xxx",""),"XXX","")</f>
        <v>,https://usaybia.net/person/12001</v>
      </c>
      <c r="R3982" t="str">
        <f t="shared" si="391"/>
        <v>https://usaybia.net/person/12001</v>
      </c>
    </row>
    <row r="3983" spans="1:18" x14ac:dyDescent="0.25">
      <c r="A3983">
        <f t="shared" si="387"/>
        <v>120</v>
      </c>
      <c r="B3983">
        <f t="shared" si="392"/>
        <v>12001</v>
      </c>
      <c r="C3983" t="str">
        <f t="shared" si="389"/>
        <v>https://usaybia.net/person/12001</v>
      </c>
      <c r="D3983" t="str">
        <f t="shared" si="390"/>
        <v>https://usaybia.net/person/12001_____________</v>
      </c>
      <c r="Q3983" t="str">
        <f>SUBSTITUTE(SUBSTITUTE(SUBSTITUTE(CONCATENATE(C3983,F3983,G3983,H3983,I3983,J3983,K3983,L3983,SUBSTITUTE(M3983,".emedien.ub.uni-muenchen.de",""),N3983,O3983,P3983),"http",",http"),"xxx",""),"XXX","")</f>
        <v>,https://usaybia.net/person/12001</v>
      </c>
      <c r="R3983" t="str">
        <f t="shared" si="391"/>
        <v>https://usaybia.net/person/12001</v>
      </c>
    </row>
    <row r="3984" spans="1:18" x14ac:dyDescent="0.25">
      <c r="A3984">
        <f t="shared" si="387"/>
        <v>120</v>
      </c>
      <c r="B3984">
        <f t="shared" si="392"/>
        <v>12001</v>
      </c>
      <c r="C3984" t="str">
        <f t="shared" si="389"/>
        <v>https://usaybia.net/person/12001</v>
      </c>
      <c r="D3984" t="str">
        <f t="shared" si="390"/>
        <v>https://usaybia.net/person/12001_____________</v>
      </c>
      <c r="Q3984" t="str">
        <f>SUBSTITUTE(SUBSTITUTE(SUBSTITUTE(CONCATENATE(C3984,F3984,G3984,H3984,I3984,J3984,K3984,L3984,SUBSTITUTE(M3984,".emedien.ub.uni-muenchen.de",""),N3984,O3984,P3984),"http",",http"),"xxx",""),"XXX","")</f>
        <v>,https://usaybia.net/person/12001</v>
      </c>
      <c r="R3984" t="str">
        <f t="shared" si="391"/>
        <v>https://usaybia.net/person/12001</v>
      </c>
    </row>
    <row r="3985" spans="1:18" x14ac:dyDescent="0.25">
      <c r="A3985">
        <f t="shared" si="387"/>
        <v>120</v>
      </c>
      <c r="B3985">
        <f t="shared" si="392"/>
        <v>12001</v>
      </c>
      <c r="C3985" t="str">
        <f t="shared" si="389"/>
        <v>https://usaybia.net/person/12001</v>
      </c>
      <c r="D3985" t="str">
        <f t="shared" si="390"/>
        <v>https://usaybia.net/person/12001_____________</v>
      </c>
      <c r="Q3985" t="str">
        <f>SUBSTITUTE(SUBSTITUTE(SUBSTITUTE(CONCATENATE(C3985,F3985,G3985,H3985,I3985,J3985,K3985,L3985,SUBSTITUTE(M3985,".emedien.ub.uni-muenchen.de",""),N3985,O3985,P3985),"http",",http"),"xxx",""),"XXX","")</f>
        <v>,https://usaybia.net/person/12001</v>
      </c>
      <c r="R3985" t="str">
        <f t="shared" si="391"/>
        <v>https://usaybia.net/person/12001</v>
      </c>
    </row>
    <row r="3986" spans="1:18" x14ac:dyDescent="0.25">
      <c r="A3986">
        <f t="shared" si="387"/>
        <v>120</v>
      </c>
      <c r="B3986">
        <f t="shared" si="392"/>
        <v>12001</v>
      </c>
      <c r="C3986" t="str">
        <f t="shared" si="389"/>
        <v>https://usaybia.net/person/12001</v>
      </c>
      <c r="D3986" t="str">
        <f t="shared" si="390"/>
        <v>https://usaybia.net/person/12001_____________</v>
      </c>
      <c r="Q3986" t="str">
        <f>SUBSTITUTE(SUBSTITUTE(SUBSTITUTE(CONCATENATE(C3986,F3986,G3986,H3986,I3986,J3986,K3986,L3986,SUBSTITUTE(M3986,".emedien.ub.uni-muenchen.de",""),N3986,O3986,P3986),"http",",http"),"xxx",""),"XXX","")</f>
        <v>,https://usaybia.net/person/12001</v>
      </c>
      <c r="R3986" t="str">
        <f t="shared" si="391"/>
        <v>https://usaybia.net/person/12001</v>
      </c>
    </row>
    <row r="3987" spans="1:18" x14ac:dyDescent="0.25">
      <c r="A3987">
        <f t="shared" si="387"/>
        <v>120</v>
      </c>
      <c r="B3987">
        <f t="shared" si="392"/>
        <v>12001</v>
      </c>
      <c r="C3987" t="str">
        <f t="shared" si="389"/>
        <v>https://usaybia.net/person/12001</v>
      </c>
      <c r="D3987" t="str">
        <f t="shared" si="390"/>
        <v>https://usaybia.net/person/12001_____________</v>
      </c>
      <c r="Q3987" t="str">
        <f>SUBSTITUTE(SUBSTITUTE(SUBSTITUTE(CONCATENATE(C3987,F3987,G3987,H3987,I3987,J3987,K3987,L3987,SUBSTITUTE(M3987,".emedien.ub.uni-muenchen.de",""),N3987,O3987,P3987),"http",",http"),"xxx",""),"XXX","")</f>
        <v>,https://usaybia.net/person/12001</v>
      </c>
      <c r="R3987" t="str">
        <f t="shared" si="391"/>
        <v>https://usaybia.net/person/12001</v>
      </c>
    </row>
    <row r="3988" spans="1:18" x14ac:dyDescent="0.25">
      <c r="A3988">
        <f t="shared" si="387"/>
        <v>120</v>
      </c>
      <c r="B3988">
        <f t="shared" si="392"/>
        <v>12001</v>
      </c>
      <c r="C3988" t="str">
        <f t="shared" si="389"/>
        <v>https://usaybia.net/person/12001</v>
      </c>
      <c r="D3988" t="str">
        <f t="shared" si="390"/>
        <v>https://usaybia.net/person/12001_____________</v>
      </c>
      <c r="Q3988" t="str">
        <f>SUBSTITUTE(SUBSTITUTE(SUBSTITUTE(CONCATENATE(C3988,F3988,G3988,H3988,I3988,J3988,K3988,L3988,SUBSTITUTE(M3988,".emedien.ub.uni-muenchen.de",""),N3988,O3988,P3988),"http",",http"),"xxx",""),"XXX","")</f>
        <v>,https://usaybia.net/person/12001</v>
      </c>
      <c r="R3988" t="str">
        <f t="shared" si="391"/>
        <v>https://usaybia.net/person/12001</v>
      </c>
    </row>
    <row r="3989" spans="1:18" x14ac:dyDescent="0.25">
      <c r="A3989">
        <f t="shared" si="387"/>
        <v>120</v>
      </c>
      <c r="B3989">
        <f t="shared" si="392"/>
        <v>12001</v>
      </c>
      <c r="C3989" t="str">
        <f t="shared" si="389"/>
        <v>https://usaybia.net/person/12001</v>
      </c>
      <c r="D3989" t="str">
        <f t="shared" si="390"/>
        <v>https://usaybia.net/person/12001_____________</v>
      </c>
      <c r="Q3989" t="str">
        <f>SUBSTITUTE(SUBSTITUTE(SUBSTITUTE(CONCATENATE(C3989,F3989,G3989,H3989,I3989,J3989,K3989,L3989,SUBSTITUTE(M3989,".emedien.ub.uni-muenchen.de",""),N3989,O3989,P3989),"http",",http"),"xxx",""),"XXX","")</f>
        <v>,https://usaybia.net/person/12001</v>
      </c>
      <c r="R3989" t="str">
        <f t="shared" si="391"/>
        <v>https://usaybia.net/person/12001</v>
      </c>
    </row>
    <row r="3990" spans="1:18" x14ac:dyDescent="0.25">
      <c r="A3990">
        <f t="shared" si="387"/>
        <v>120</v>
      </c>
      <c r="B3990">
        <f t="shared" si="392"/>
        <v>12001</v>
      </c>
      <c r="C3990" t="str">
        <f t="shared" si="389"/>
        <v>https://usaybia.net/person/12001</v>
      </c>
      <c r="D3990" t="str">
        <f t="shared" si="390"/>
        <v>https://usaybia.net/person/12001_____________</v>
      </c>
      <c r="Q3990" t="str">
        <f>SUBSTITUTE(SUBSTITUTE(SUBSTITUTE(CONCATENATE(C3990,F3990,G3990,H3990,I3990,J3990,K3990,L3990,SUBSTITUTE(M3990,".emedien.ub.uni-muenchen.de",""),N3990,O3990,P3990),"http",",http"),"xxx",""),"XXX","")</f>
        <v>,https://usaybia.net/person/12001</v>
      </c>
      <c r="R3990" t="str">
        <f t="shared" si="391"/>
        <v>https://usaybia.net/person/12001</v>
      </c>
    </row>
    <row r="3991" spans="1:18" x14ac:dyDescent="0.25">
      <c r="A3991">
        <f t="shared" si="387"/>
        <v>120</v>
      </c>
      <c r="B3991">
        <f t="shared" si="392"/>
        <v>12001</v>
      </c>
      <c r="C3991" t="str">
        <f t="shared" si="389"/>
        <v>https://usaybia.net/person/12001</v>
      </c>
      <c r="D3991" t="str">
        <f t="shared" si="390"/>
        <v>https://usaybia.net/person/12001_____________</v>
      </c>
      <c r="Q3991" t="str">
        <f>SUBSTITUTE(SUBSTITUTE(SUBSTITUTE(CONCATENATE(C3991,F3991,G3991,H3991,I3991,J3991,K3991,L3991,SUBSTITUTE(M3991,".emedien.ub.uni-muenchen.de",""),N3991,O3991,P3991),"http",",http"),"xxx",""),"XXX","")</f>
        <v>,https://usaybia.net/person/12001</v>
      </c>
      <c r="R3991" t="str">
        <f t="shared" si="391"/>
        <v>https://usaybia.net/person/12001</v>
      </c>
    </row>
    <row r="3992" spans="1:18" x14ac:dyDescent="0.25">
      <c r="A3992">
        <f t="shared" si="387"/>
        <v>120</v>
      </c>
      <c r="B3992">
        <f t="shared" si="392"/>
        <v>12001</v>
      </c>
      <c r="C3992" t="str">
        <f t="shared" si="389"/>
        <v>https://usaybia.net/person/12001</v>
      </c>
      <c r="D3992" t="str">
        <f t="shared" si="390"/>
        <v>https://usaybia.net/person/12001_____________</v>
      </c>
      <c r="Q3992" t="str">
        <f>SUBSTITUTE(SUBSTITUTE(SUBSTITUTE(CONCATENATE(C3992,F3992,G3992,H3992,I3992,J3992,K3992,L3992,SUBSTITUTE(M3992,".emedien.ub.uni-muenchen.de",""),N3992,O3992,P3992),"http",",http"),"xxx",""),"XXX","")</f>
        <v>,https://usaybia.net/person/12001</v>
      </c>
      <c r="R3992" t="str">
        <f t="shared" si="391"/>
        <v>https://usaybia.net/person/12001</v>
      </c>
    </row>
    <row r="3993" spans="1:18" x14ac:dyDescent="0.25">
      <c r="A3993">
        <f t="shared" si="387"/>
        <v>120</v>
      </c>
      <c r="B3993">
        <f t="shared" si="392"/>
        <v>12001</v>
      </c>
      <c r="C3993" t="str">
        <f t="shared" si="389"/>
        <v>https://usaybia.net/person/12001</v>
      </c>
      <c r="D3993" t="str">
        <f t="shared" si="390"/>
        <v>https://usaybia.net/person/12001_____________</v>
      </c>
      <c r="Q3993" t="str">
        <f>SUBSTITUTE(SUBSTITUTE(SUBSTITUTE(CONCATENATE(C3993,F3993,G3993,H3993,I3993,J3993,K3993,L3993,SUBSTITUTE(M3993,".emedien.ub.uni-muenchen.de",""),N3993,O3993,P3993),"http",",http"),"xxx",""),"XXX","")</f>
        <v>,https://usaybia.net/person/12001</v>
      </c>
      <c r="R3993" t="str">
        <f t="shared" si="391"/>
        <v>https://usaybia.net/person/12001</v>
      </c>
    </row>
    <row r="3994" spans="1:18" x14ac:dyDescent="0.25">
      <c r="A3994">
        <f t="shared" si="387"/>
        <v>120</v>
      </c>
      <c r="B3994">
        <f t="shared" si="392"/>
        <v>12001</v>
      </c>
      <c r="C3994" t="str">
        <f t="shared" si="389"/>
        <v>https://usaybia.net/person/12001</v>
      </c>
      <c r="D3994" t="str">
        <f t="shared" si="390"/>
        <v>https://usaybia.net/person/12001_____________</v>
      </c>
      <c r="Q3994" t="str">
        <f>SUBSTITUTE(SUBSTITUTE(SUBSTITUTE(CONCATENATE(C3994,F3994,G3994,H3994,I3994,J3994,K3994,L3994,SUBSTITUTE(M3994,".emedien.ub.uni-muenchen.de",""),N3994,O3994,P3994),"http",",http"),"xxx",""),"XXX","")</f>
        <v>,https://usaybia.net/person/12001</v>
      </c>
      <c r="R3994" t="str">
        <f t="shared" si="391"/>
        <v>https://usaybia.net/person/12001</v>
      </c>
    </row>
    <row r="3995" spans="1:18" x14ac:dyDescent="0.25">
      <c r="A3995">
        <f t="shared" si="387"/>
        <v>120</v>
      </c>
      <c r="B3995">
        <f t="shared" si="392"/>
        <v>12001</v>
      </c>
      <c r="C3995" t="str">
        <f t="shared" si="389"/>
        <v>https://usaybia.net/person/12001</v>
      </c>
      <c r="D3995" t="str">
        <f t="shared" si="390"/>
        <v>https://usaybia.net/person/12001_____________</v>
      </c>
      <c r="Q3995" t="str">
        <f>SUBSTITUTE(SUBSTITUTE(SUBSTITUTE(CONCATENATE(C3995,F3995,G3995,H3995,I3995,J3995,K3995,L3995,SUBSTITUTE(M3995,".emedien.ub.uni-muenchen.de",""),N3995,O3995,P3995),"http",",http"),"xxx",""),"XXX","")</f>
        <v>,https://usaybia.net/person/12001</v>
      </c>
      <c r="R3995" t="str">
        <f t="shared" si="391"/>
        <v>https://usaybia.net/person/12001</v>
      </c>
    </row>
    <row r="3996" spans="1:18" x14ac:dyDescent="0.25">
      <c r="A3996">
        <f t="shared" si="387"/>
        <v>121</v>
      </c>
      <c r="B3996">
        <f t="shared" si="392"/>
        <v>12101</v>
      </c>
      <c r="C3996" t="str">
        <f t="shared" si="389"/>
        <v>https://usaybia.net/person/12101</v>
      </c>
      <c r="D3996" t="str">
        <f t="shared" si="390"/>
        <v>https://usaybia.net/person/12101_____________</v>
      </c>
      <c r="Q3996" t="str">
        <f>SUBSTITUTE(SUBSTITUTE(SUBSTITUTE(CONCATENATE(C3996,F3996,G3996,H3996,I3996,J3996,K3996,L3996,SUBSTITUTE(M3996,".emedien.ub.uni-muenchen.de",""),N3996,O3996,P3996),"http",",http"),"xxx",""),"XXX","")</f>
        <v>,https://usaybia.net/person/12101</v>
      </c>
      <c r="R3996" t="str">
        <f t="shared" si="391"/>
        <v>https://usaybia.net/person/12101</v>
      </c>
    </row>
    <row r="3997" spans="1:18" x14ac:dyDescent="0.25">
      <c r="A3997">
        <f t="shared" si="387"/>
        <v>121</v>
      </c>
      <c r="B3997">
        <f>B3996+1</f>
        <v>12102</v>
      </c>
      <c r="C3997" t="str">
        <f t="shared" si="389"/>
        <v>https://usaybia.net/person/12102</v>
      </c>
      <c r="D3997" t="str">
        <f t="shared" si="390"/>
        <v>https://usaybia.net/person/12102_____________</v>
      </c>
      <c r="Q3997" t="str">
        <f>SUBSTITUTE(SUBSTITUTE(SUBSTITUTE(CONCATENATE(C3997,F3997,G3997,H3997,I3997,J3997,K3997,L3997,SUBSTITUTE(M3997,".emedien.ub.uni-muenchen.de",""),N3997,O3997,P3997),"http",",http"),"xxx",""),"XXX","")</f>
        <v>,https://usaybia.net/person/12102</v>
      </c>
      <c r="R3997" t="str">
        <f t="shared" si="391"/>
        <v>https://usaybia.net/person/12102</v>
      </c>
    </row>
    <row r="3998" spans="1:18" x14ac:dyDescent="0.25">
      <c r="A3998">
        <f t="shared" si="387"/>
        <v>121</v>
      </c>
      <c r="B3998">
        <f t="shared" ref="B3998:B4028" si="393">B3997+1</f>
        <v>12103</v>
      </c>
      <c r="C3998" t="str">
        <f t="shared" si="389"/>
        <v>https://usaybia.net/person/12103</v>
      </c>
      <c r="D3998" t="str">
        <f t="shared" si="390"/>
        <v>https://usaybia.net/person/12103_____________</v>
      </c>
      <c r="Q3998" t="str">
        <f>SUBSTITUTE(SUBSTITUTE(SUBSTITUTE(CONCATENATE(C3998,F3998,G3998,H3998,I3998,J3998,K3998,L3998,SUBSTITUTE(M3998,".emedien.ub.uni-muenchen.de",""),N3998,O3998,P3998),"http",",http"),"xxx",""),"XXX","")</f>
        <v>,https://usaybia.net/person/12103</v>
      </c>
      <c r="R3998" t="str">
        <f t="shared" si="391"/>
        <v>https://usaybia.net/person/12103</v>
      </c>
    </row>
    <row r="3999" spans="1:18" x14ac:dyDescent="0.25">
      <c r="A3999">
        <f t="shared" si="387"/>
        <v>121</v>
      </c>
      <c r="B3999">
        <f t="shared" si="393"/>
        <v>12104</v>
      </c>
      <c r="C3999" t="str">
        <f t="shared" si="389"/>
        <v>https://usaybia.net/person/12104</v>
      </c>
      <c r="D3999" t="str">
        <f t="shared" si="390"/>
        <v>https://usaybia.net/person/12104_____________</v>
      </c>
      <c r="Q3999" t="str">
        <f>SUBSTITUTE(SUBSTITUTE(SUBSTITUTE(CONCATENATE(C3999,F3999,G3999,H3999,I3999,J3999,K3999,L3999,SUBSTITUTE(M3999,".emedien.ub.uni-muenchen.de",""),N3999,O3999,P3999),"http",",http"),"xxx",""),"XXX","")</f>
        <v>,https://usaybia.net/person/12104</v>
      </c>
      <c r="R3999" t="str">
        <f t="shared" si="391"/>
        <v>https://usaybia.net/person/12104</v>
      </c>
    </row>
    <row r="4000" spans="1:18" x14ac:dyDescent="0.25">
      <c r="A4000">
        <f t="shared" si="387"/>
        <v>121</v>
      </c>
      <c r="B4000">
        <f t="shared" si="393"/>
        <v>12105</v>
      </c>
      <c r="C4000" t="str">
        <f t="shared" si="389"/>
        <v>https://usaybia.net/person/12105</v>
      </c>
      <c r="D4000" t="str">
        <f t="shared" si="390"/>
        <v>https://usaybia.net/person/12105_____________</v>
      </c>
      <c r="Q4000" t="str">
        <f>SUBSTITUTE(SUBSTITUTE(SUBSTITUTE(CONCATENATE(C4000,F4000,G4000,H4000,I4000,J4000,K4000,L4000,SUBSTITUTE(M4000,".emedien.ub.uni-muenchen.de",""),N4000,O4000,P4000),"http",",http"),"xxx",""),"XXX","")</f>
        <v>,https://usaybia.net/person/12105</v>
      </c>
      <c r="R4000" t="str">
        <f t="shared" si="391"/>
        <v>https://usaybia.net/person/12105</v>
      </c>
    </row>
    <row r="4001" spans="1:18" x14ac:dyDescent="0.25">
      <c r="A4001">
        <f t="shared" si="387"/>
        <v>121</v>
      </c>
      <c r="B4001">
        <f t="shared" si="393"/>
        <v>12106</v>
      </c>
      <c r="C4001" t="str">
        <f t="shared" si="389"/>
        <v>https://usaybia.net/person/12106</v>
      </c>
      <c r="D4001" t="str">
        <f t="shared" si="390"/>
        <v>https://usaybia.net/person/12106_____________</v>
      </c>
      <c r="Q4001" t="str">
        <f>SUBSTITUTE(SUBSTITUTE(SUBSTITUTE(CONCATENATE(C4001,F4001,G4001,H4001,I4001,J4001,K4001,L4001,SUBSTITUTE(M4001,".emedien.ub.uni-muenchen.de",""),N4001,O4001,P4001),"http",",http"),"xxx",""),"XXX","")</f>
        <v>,https://usaybia.net/person/12106</v>
      </c>
      <c r="R4001" t="str">
        <f t="shared" si="391"/>
        <v>https://usaybia.net/person/12106</v>
      </c>
    </row>
    <row r="4002" spans="1:18" x14ac:dyDescent="0.25">
      <c r="A4002">
        <f t="shared" si="387"/>
        <v>121</v>
      </c>
      <c r="B4002">
        <f t="shared" si="393"/>
        <v>12107</v>
      </c>
      <c r="C4002" t="str">
        <f t="shared" si="389"/>
        <v>https://usaybia.net/person/12107</v>
      </c>
      <c r="D4002" t="str">
        <f t="shared" si="390"/>
        <v>https://usaybia.net/person/12107_____________</v>
      </c>
      <c r="Q4002" t="str">
        <f>SUBSTITUTE(SUBSTITUTE(SUBSTITUTE(CONCATENATE(C4002,F4002,G4002,H4002,I4002,J4002,K4002,L4002,SUBSTITUTE(M4002,".emedien.ub.uni-muenchen.de",""),N4002,O4002,P4002),"http",",http"),"xxx",""),"XXX","")</f>
        <v>,https://usaybia.net/person/12107</v>
      </c>
      <c r="R4002" t="str">
        <f t="shared" si="391"/>
        <v>https://usaybia.net/person/12107</v>
      </c>
    </row>
    <row r="4003" spans="1:18" x14ac:dyDescent="0.25">
      <c r="A4003">
        <f t="shared" si="387"/>
        <v>121</v>
      </c>
      <c r="B4003">
        <f t="shared" si="393"/>
        <v>12108</v>
      </c>
      <c r="C4003" t="str">
        <f t="shared" si="389"/>
        <v>https://usaybia.net/person/12108</v>
      </c>
      <c r="D4003" t="str">
        <f t="shared" si="390"/>
        <v>https://usaybia.net/person/12108_____________</v>
      </c>
      <c r="Q4003" t="str">
        <f>SUBSTITUTE(SUBSTITUTE(SUBSTITUTE(CONCATENATE(C4003,F4003,G4003,H4003,I4003,J4003,K4003,L4003,SUBSTITUTE(M4003,".emedien.ub.uni-muenchen.de",""),N4003,O4003,P4003),"http",",http"),"xxx",""),"XXX","")</f>
        <v>,https://usaybia.net/person/12108</v>
      </c>
      <c r="R4003" t="str">
        <f t="shared" si="391"/>
        <v>https://usaybia.net/person/12108</v>
      </c>
    </row>
    <row r="4004" spans="1:18" x14ac:dyDescent="0.25">
      <c r="A4004">
        <f t="shared" si="387"/>
        <v>121</v>
      </c>
      <c r="B4004">
        <f t="shared" si="393"/>
        <v>12109</v>
      </c>
      <c r="C4004" t="str">
        <f t="shared" si="389"/>
        <v>https://usaybia.net/person/12109</v>
      </c>
      <c r="D4004" t="str">
        <f t="shared" si="390"/>
        <v>https://usaybia.net/person/12109_____________</v>
      </c>
      <c r="Q4004" t="str">
        <f>SUBSTITUTE(SUBSTITUTE(SUBSTITUTE(CONCATENATE(C4004,F4004,G4004,H4004,I4004,J4004,K4004,L4004,SUBSTITUTE(M4004,".emedien.ub.uni-muenchen.de",""),N4004,O4004,P4004),"http",",http"),"xxx",""),"XXX","")</f>
        <v>,https://usaybia.net/person/12109</v>
      </c>
      <c r="R4004" t="str">
        <f t="shared" si="391"/>
        <v>https://usaybia.net/person/12109</v>
      </c>
    </row>
    <row r="4005" spans="1:18" x14ac:dyDescent="0.25">
      <c r="A4005">
        <f t="shared" si="387"/>
        <v>121</v>
      </c>
      <c r="B4005">
        <f t="shared" si="393"/>
        <v>12110</v>
      </c>
      <c r="C4005" t="str">
        <f t="shared" si="389"/>
        <v>https://usaybia.net/person/12110</v>
      </c>
      <c r="D4005" t="str">
        <f t="shared" si="390"/>
        <v>https://usaybia.net/person/12110_____________</v>
      </c>
      <c r="Q4005" t="str">
        <f>SUBSTITUTE(SUBSTITUTE(SUBSTITUTE(CONCATENATE(C4005,F4005,G4005,H4005,I4005,J4005,K4005,L4005,SUBSTITUTE(M4005,".emedien.ub.uni-muenchen.de",""),N4005,O4005,P4005),"http",",http"),"xxx",""),"XXX","")</f>
        <v>,https://usaybia.net/person/12110</v>
      </c>
      <c r="R4005" t="str">
        <f t="shared" si="391"/>
        <v>https://usaybia.net/person/12110</v>
      </c>
    </row>
    <row r="4006" spans="1:18" x14ac:dyDescent="0.25">
      <c r="A4006">
        <f t="shared" si="387"/>
        <v>121</v>
      </c>
      <c r="B4006">
        <f t="shared" si="393"/>
        <v>12111</v>
      </c>
      <c r="C4006" t="str">
        <f t="shared" si="389"/>
        <v>https://usaybia.net/person/12111</v>
      </c>
      <c r="D4006" t="str">
        <f t="shared" si="390"/>
        <v>https://usaybia.net/person/12111_____________</v>
      </c>
      <c r="Q4006" t="str">
        <f>SUBSTITUTE(SUBSTITUTE(SUBSTITUTE(CONCATENATE(C4006,F4006,G4006,H4006,I4006,J4006,K4006,L4006,SUBSTITUTE(M4006,".emedien.ub.uni-muenchen.de",""),N4006,O4006,P4006),"http",",http"),"xxx",""),"XXX","")</f>
        <v>,https://usaybia.net/person/12111</v>
      </c>
      <c r="R4006" t="str">
        <f t="shared" si="391"/>
        <v>https://usaybia.net/person/12111</v>
      </c>
    </row>
    <row r="4007" spans="1:18" x14ac:dyDescent="0.25">
      <c r="A4007">
        <f t="shared" si="387"/>
        <v>121</v>
      </c>
      <c r="B4007">
        <f t="shared" si="393"/>
        <v>12112</v>
      </c>
      <c r="C4007" t="str">
        <f t="shared" si="389"/>
        <v>https://usaybia.net/person/12112</v>
      </c>
      <c r="D4007" t="str">
        <f t="shared" si="390"/>
        <v>https://usaybia.net/person/12112_____________</v>
      </c>
      <c r="Q4007" t="str">
        <f>SUBSTITUTE(SUBSTITUTE(SUBSTITUTE(CONCATENATE(C4007,F4007,G4007,H4007,I4007,J4007,K4007,L4007,SUBSTITUTE(M4007,".emedien.ub.uni-muenchen.de",""),N4007,O4007,P4007),"http",",http"),"xxx",""),"XXX","")</f>
        <v>,https://usaybia.net/person/12112</v>
      </c>
      <c r="R4007" t="str">
        <f t="shared" si="391"/>
        <v>https://usaybia.net/person/12112</v>
      </c>
    </row>
    <row r="4008" spans="1:18" x14ac:dyDescent="0.25">
      <c r="A4008">
        <f t="shared" si="387"/>
        <v>121</v>
      </c>
      <c r="B4008">
        <f t="shared" si="393"/>
        <v>12113</v>
      </c>
      <c r="C4008" t="str">
        <f t="shared" si="389"/>
        <v>https://usaybia.net/person/12113</v>
      </c>
      <c r="D4008" t="str">
        <f t="shared" si="390"/>
        <v>https://usaybia.net/person/12113_____________</v>
      </c>
      <c r="Q4008" t="str">
        <f>SUBSTITUTE(SUBSTITUTE(SUBSTITUTE(CONCATENATE(C4008,F4008,G4008,H4008,I4008,J4008,K4008,L4008,SUBSTITUTE(M4008,".emedien.ub.uni-muenchen.de",""),N4008,O4008,P4008),"http",",http"),"xxx",""),"XXX","")</f>
        <v>,https://usaybia.net/person/12113</v>
      </c>
      <c r="R4008" t="str">
        <f t="shared" si="391"/>
        <v>https://usaybia.net/person/12113</v>
      </c>
    </row>
    <row r="4009" spans="1:18" x14ac:dyDescent="0.25">
      <c r="A4009">
        <f t="shared" si="387"/>
        <v>121</v>
      </c>
      <c r="B4009">
        <f t="shared" si="393"/>
        <v>12114</v>
      </c>
      <c r="C4009" t="str">
        <f t="shared" si="389"/>
        <v>https://usaybia.net/person/12114</v>
      </c>
      <c r="D4009" t="str">
        <f t="shared" si="390"/>
        <v>https://usaybia.net/person/12114_____________</v>
      </c>
      <c r="Q4009" t="str">
        <f>SUBSTITUTE(SUBSTITUTE(SUBSTITUTE(CONCATENATE(C4009,F4009,G4009,H4009,I4009,J4009,K4009,L4009,SUBSTITUTE(M4009,".emedien.ub.uni-muenchen.de",""),N4009,O4009,P4009),"http",",http"),"xxx",""),"XXX","")</f>
        <v>,https://usaybia.net/person/12114</v>
      </c>
      <c r="R4009" t="str">
        <f t="shared" si="391"/>
        <v>https://usaybia.net/person/12114</v>
      </c>
    </row>
    <row r="4010" spans="1:18" x14ac:dyDescent="0.25">
      <c r="A4010">
        <f t="shared" si="387"/>
        <v>121</v>
      </c>
      <c r="B4010">
        <f t="shared" si="393"/>
        <v>12115</v>
      </c>
      <c r="C4010" t="str">
        <f t="shared" si="389"/>
        <v>https://usaybia.net/person/12115</v>
      </c>
      <c r="D4010" t="str">
        <f t="shared" si="390"/>
        <v>https://usaybia.net/person/12115_____________</v>
      </c>
      <c r="Q4010" t="str">
        <f>SUBSTITUTE(SUBSTITUTE(SUBSTITUTE(CONCATENATE(C4010,F4010,G4010,H4010,I4010,J4010,K4010,L4010,SUBSTITUTE(M4010,".emedien.ub.uni-muenchen.de",""),N4010,O4010,P4010),"http",",http"),"xxx",""),"XXX","")</f>
        <v>,https://usaybia.net/person/12115</v>
      </c>
      <c r="R4010" t="str">
        <f t="shared" si="391"/>
        <v>https://usaybia.net/person/12115</v>
      </c>
    </row>
    <row r="4011" spans="1:18" x14ac:dyDescent="0.25">
      <c r="A4011">
        <f t="shared" si="387"/>
        <v>121</v>
      </c>
      <c r="B4011">
        <f t="shared" si="393"/>
        <v>12116</v>
      </c>
      <c r="C4011" t="str">
        <f t="shared" si="389"/>
        <v>https://usaybia.net/person/12116</v>
      </c>
      <c r="D4011" t="str">
        <f t="shared" si="390"/>
        <v>https://usaybia.net/person/12116_____________</v>
      </c>
      <c r="Q4011" t="str">
        <f>SUBSTITUTE(SUBSTITUTE(SUBSTITUTE(CONCATENATE(C4011,F4011,G4011,H4011,I4011,J4011,K4011,L4011,SUBSTITUTE(M4011,".emedien.ub.uni-muenchen.de",""),N4011,O4011,P4011),"http",",http"),"xxx",""),"XXX","")</f>
        <v>,https://usaybia.net/person/12116</v>
      </c>
      <c r="R4011" t="str">
        <f t="shared" si="391"/>
        <v>https://usaybia.net/person/12116</v>
      </c>
    </row>
    <row r="4012" spans="1:18" x14ac:dyDescent="0.25">
      <c r="A4012">
        <f t="shared" si="387"/>
        <v>121</v>
      </c>
      <c r="B4012">
        <f t="shared" si="393"/>
        <v>12117</v>
      </c>
      <c r="C4012" t="str">
        <f t="shared" si="389"/>
        <v>https://usaybia.net/person/12117</v>
      </c>
      <c r="D4012" t="str">
        <f t="shared" si="390"/>
        <v>https://usaybia.net/person/12117_____________</v>
      </c>
      <c r="Q4012" t="str">
        <f>SUBSTITUTE(SUBSTITUTE(SUBSTITUTE(CONCATENATE(C4012,F4012,G4012,H4012,I4012,J4012,K4012,L4012,SUBSTITUTE(M4012,".emedien.ub.uni-muenchen.de",""),N4012,O4012,P4012),"http",",http"),"xxx",""),"XXX","")</f>
        <v>,https://usaybia.net/person/12117</v>
      </c>
      <c r="R4012" t="str">
        <f t="shared" si="391"/>
        <v>https://usaybia.net/person/12117</v>
      </c>
    </row>
    <row r="4013" spans="1:18" x14ac:dyDescent="0.25">
      <c r="A4013">
        <f t="shared" si="387"/>
        <v>121</v>
      </c>
      <c r="B4013">
        <f t="shared" si="393"/>
        <v>12118</v>
      </c>
      <c r="C4013" t="str">
        <f t="shared" si="389"/>
        <v>https://usaybia.net/person/12118</v>
      </c>
      <c r="D4013" t="str">
        <f t="shared" si="390"/>
        <v>https://usaybia.net/person/12118_____________</v>
      </c>
      <c r="Q4013" t="str">
        <f>SUBSTITUTE(SUBSTITUTE(SUBSTITUTE(CONCATENATE(C4013,F4013,G4013,H4013,I4013,J4013,K4013,L4013,SUBSTITUTE(M4013,".emedien.ub.uni-muenchen.de",""),N4013,O4013,P4013),"http",",http"),"xxx",""),"XXX","")</f>
        <v>,https://usaybia.net/person/12118</v>
      </c>
      <c r="R4013" t="str">
        <f t="shared" si="391"/>
        <v>https://usaybia.net/person/12118</v>
      </c>
    </row>
    <row r="4014" spans="1:18" x14ac:dyDescent="0.25">
      <c r="A4014">
        <f t="shared" ref="A4014:A4077" si="394">A3981+1</f>
        <v>121</v>
      </c>
      <c r="B4014">
        <f t="shared" si="393"/>
        <v>12119</v>
      </c>
      <c r="C4014" t="str">
        <f t="shared" si="389"/>
        <v>https://usaybia.net/person/12119</v>
      </c>
      <c r="D4014" t="str">
        <f t="shared" si="390"/>
        <v>https://usaybia.net/person/12119_____________</v>
      </c>
      <c r="Q4014" t="str">
        <f>SUBSTITUTE(SUBSTITUTE(SUBSTITUTE(CONCATENATE(C4014,F4014,G4014,H4014,I4014,J4014,K4014,L4014,SUBSTITUTE(M4014,".emedien.ub.uni-muenchen.de",""),N4014,O4014,P4014),"http",",http"),"xxx",""),"XXX","")</f>
        <v>,https://usaybia.net/person/12119</v>
      </c>
      <c r="R4014" t="str">
        <f t="shared" si="391"/>
        <v>https://usaybia.net/person/12119</v>
      </c>
    </row>
    <row r="4015" spans="1:18" x14ac:dyDescent="0.25">
      <c r="A4015">
        <f t="shared" si="394"/>
        <v>121</v>
      </c>
      <c r="B4015">
        <f t="shared" si="393"/>
        <v>12120</v>
      </c>
      <c r="C4015" t="str">
        <f t="shared" si="389"/>
        <v>https://usaybia.net/person/12120</v>
      </c>
      <c r="D4015" t="str">
        <f t="shared" si="390"/>
        <v>https://usaybia.net/person/12120_____________</v>
      </c>
      <c r="Q4015" t="str">
        <f>SUBSTITUTE(SUBSTITUTE(SUBSTITUTE(CONCATENATE(C4015,F4015,G4015,H4015,I4015,J4015,K4015,L4015,SUBSTITUTE(M4015,".emedien.ub.uni-muenchen.de",""),N4015,O4015,P4015),"http",",http"),"xxx",""),"XXX","")</f>
        <v>,https://usaybia.net/person/12120</v>
      </c>
      <c r="R4015" t="str">
        <f t="shared" si="391"/>
        <v>https://usaybia.net/person/12120</v>
      </c>
    </row>
    <row r="4016" spans="1:18" x14ac:dyDescent="0.25">
      <c r="A4016">
        <f t="shared" si="394"/>
        <v>121</v>
      </c>
      <c r="B4016">
        <f t="shared" si="393"/>
        <v>12121</v>
      </c>
      <c r="C4016" t="str">
        <f t="shared" si="389"/>
        <v>https://usaybia.net/person/12121</v>
      </c>
      <c r="D4016" t="str">
        <f t="shared" si="390"/>
        <v>https://usaybia.net/person/12121_____________</v>
      </c>
      <c r="Q4016" t="str">
        <f>SUBSTITUTE(SUBSTITUTE(SUBSTITUTE(CONCATENATE(C4016,F4016,G4016,H4016,I4016,J4016,K4016,L4016,SUBSTITUTE(M4016,".emedien.ub.uni-muenchen.de",""),N4016,O4016,P4016),"http",",http"),"xxx",""),"XXX","")</f>
        <v>,https://usaybia.net/person/12121</v>
      </c>
      <c r="R4016" t="str">
        <f t="shared" si="391"/>
        <v>https://usaybia.net/person/12121</v>
      </c>
    </row>
    <row r="4017" spans="1:18" x14ac:dyDescent="0.25">
      <c r="A4017">
        <f t="shared" si="394"/>
        <v>121</v>
      </c>
      <c r="B4017">
        <f t="shared" si="393"/>
        <v>12122</v>
      </c>
      <c r="C4017" t="str">
        <f t="shared" si="389"/>
        <v>https://usaybia.net/person/12122</v>
      </c>
      <c r="D4017" t="str">
        <f t="shared" si="390"/>
        <v>https://usaybia.net/person/12122_____________</v>
      </c>
      <c r="Q4017" t="str">
        <f>SUBSTITUTE(SUBSTITUTE(SUBSTITUTE(CONCATENATE(C4017,F4017,G4017,H4017,I4017,J4017,K4017,L4017,SUBSTITUTE(M4017,".emedien.ub.uni-muenchen.de",""),N4017,O4017,P4017),"http",",http"),"xxx",""),"XXX","")</f>
        <v>,https://usaybia.net/person/12122</v>
      </c>
      <c r="R4017" t="str">
        <f t="shared" si="391"/>
        <v>https://usaybia.net/person/12122</v>
      </c>
    </row>
    <row r="4018" spans="1:18" x14ac:dyDescent="0.25">
      <c r="A4018">
        <f t="shared" si="394"/>
        <v>121</v>
      </c>
      <c r="B4018">
        <f t="shared" si="393"/>
        <v>12123</v>
      </c>
      <c r="C4018" t="str">
        <f t="shared" si="389"/>
        <v>https://usaybia.net/person/12123</v>
      </c>
      <c r="D4018" t="str">
        <f t="shared" si="390"/>
        <v>https://usaybia.net/person/12123_____________</v>
      </c>
      <c r="Q4018" t="str">
        <f>SUBSTITUTE(SUBSTITUTE(SUBSTITUTE(CONCATENATE(C4018,F4018,G4018,H4018,I4018,J4018,K4018,L4018,SUBSTITUTE(M4018,".emedien.ub.uni-muenchen.de",""),N4018,O4018,P4018),"http",",http"),"xxx",""),"XXX","")</f>
        <v>,https://usaybia.net/person/12123</v>
      </c>
      <c r="R4018" t="str">
        <f t="shared" si="391"/>
        <v>https://usaybia.net/person/12123</v>
      </c>
    </row>
    <row r="4019" spans="1:18" x14ac:dyDescent="0.25">
      <c r="A4019">
        <f t="shared" si="394"/>
        <v>121</v>
      </c>
      <c r="B4019">
        <f t="shared" si="393"/>
        <v>12124</v>
      </c>
      <c r="C4019" t="str">
        <f t="shared" si="389"/>
        <v>https://usaybia.net/person/12124</v>
      </c>
      <c r="D4019" t="str">
        <f t="shared" si="390"/>
        <v>https://usaybia.net/person/12124_____________</v>
      </c>
      <c r="Q4019" t="str">
        <f>SUBSTITUTE(SUBSTITUTE(SUBSTITUTE(CONCATENATE(C4019,F4019,G4019,H4019,I4019,J4019,K4019,L4019,SUBSTITUTE(M4019,".emedien.ub.uni-muenchen.de",""),N4019,O4019,P4019),"http",",http"),"xxx",""),"XXX","")</f>
        <v>,https://usaybia.net/person/12124</v>
      </c>
      <c r="R4019" t="str">
        <f t="shared" si="391"/>
        <v>https://usaybia.net/person/12124</v>
      </c>
    </row>
    <row r="4020" spans="1:18" x14ac:dyDescent="0.25">
      <c r="A4020">
        <f t="shared" si="394"/>
        <v>121</v>
      </c>
      <c r="B4020">
        <f t="shared" si="393"/>
        <v>12125</v>
      </c>
      <c r="C4020" t="str">
        <f t="shared" ref="C4020:C4083" si="395">"https://usaybia.net/person/"&amp;B4020</f>
        <v>https://usaybia.net/person/12125</v>
      </c>
      <c r="D4020" t="str">
        <f t="shared" ref="D4020:D4083" si="396">C4020&amp;"_____________"</f>
        <v>https://usaybia.net/person/12125_____________</v>
      </c>
      <c r="Q4020" t="str">
        <f>SUBSTITUTE(SUBSTITUTE(SUBSTITUTE(CONCATENATE(C4020,F4020,G4020,H4020,I4020,J4020,K4020,L4020,SUBSTITUTE(M4020,".emedien.ub.uni-muenchen.de",""),N4020,O4020,P4020),"http",",http"),"xxx",""),"XXX","")</f>
        <v>,https://usaybia.net/person/12125</v>
      </c>
      <c r="R4020" t="str">
        <f t="shared" si="391"/>
        <v>https://usaybia.net/person/12125</v>
      </c>
    </row>
    <row r="4021" spans="1:18" x14ac:dyDescent="0.25">
      <c r="A4021">
        <f t="shared" si="394"/>
        <v>121</v>
      </c>
      <c r="B4021">
        <f t="shared" si="393"/>
        <v>12126</v>
      </c>
      <c r="C4021" t="str">
        <f t="shared" si="395"/>
        <v>https://usaybia.net/person/12126</v>
      </c>
      <c r="D4021" t="str">
        <f t="shared" si="396"/>
        <v>https://usaybia.net/person/12126_____________</v>
      </c>
      <c r="Q4021" t="str">
        <f>SUBSTITUTE(SUBSTITUTE(SUBSTITUTE(CONCATENATE(C4021,F4021,G4021,H4021,I4021,J4021,K4021,L4021,SUBSTITUTE(M4021,".emedien.ub.uni-muenchen.de",""),N4021,O4021,P4021),"http",",http"),"xxx",""),"XXX","")</f>
        <v>,https://usaybia.net/person/12126</v>
      </c>
      <c r="R4021" t="str">
        <f t="shared" si="391"/>
        <v>https://usaybia.net/person/12126</v>
      </c>
    </row>
    <row r="4022" spans="1:18" x14ac:dyDescent="0.25">
      <c r="A4022">
        <f t="shared" si="394"/>
        <v>121</v>
      </c>
      <c r="B4022">
        <f t="shared" si="393"/>
        <v>12127</v>
      </c>
      <c r="C4022" t="str">
        <f t="shared" si="395"/>
        <v>https://usaybia.net/person/12127</v>
      </c>
      <c r="D4022" t="str">
        <f t="shared" si="396"/>
        <v>https://usaybia.net/person/12127_____________</v>
      </c>
      <c r="Q4022" t="str">
        <f>SUBSTITUTE(SUBSTITUTE(SUBSTITUTE(CONCATENATE(C4022,F4022,G4022,H4022,I4022,J4022,K4022,L4022,SUBSTITUTE(M4022,".emedien.ub.uni-muenchen.de",""),N4022,O4022,P4022),"http",",http"),"xxx",""),"XXX","")</f>
        <v>,https://usaybia.net/person/12127</v>
      </c>
      <c r="R4022" t="str">
        <f t="shared" si="391"/>
        <v>https://usaybia.net/person/12127</v>
      </c>
    </row>
    <row r="4023" spans="1:18" x14ac:dyDescent="0.25">
      <c r="A4023">
        <f t="shared" si="394"/>
        <v>121</v>
      </c>
      <c r="B4023">
        <f t="shared" si="393"/>
        <v>12128</v>
      </c>
      <c r="C4023" t="str">
        <f t="shared" si="395"/>
        <v>https://usaybia.net/person/12128</v>
      </c>
      <c r="D4023" t="str">
        <f t="shared" si="396"/>
        <v>https://usaybia.net/person/12128_____________</v>
      </c>
      <c r="Q4023" t="str">
        <f>SUBSTITUTE(SUBSTITUTE(SUBSTITUTE(CONCATENATE(C4023,F4023,G4023,H4023,I4023,J4023,K4023,L4023,SUBSTITUTE(M4023,".emedien.ub.uni-muenchen.de",""),N4023,O4023,P4023),"http",",http"),"xxx",""),"XXX","")</f>
        <v>,https://usaybia.net/person/12128</v>
      </c>
      <c r="R4023" t="str">
        <f t="shared" si="391"/>
        <v>https://usaybia.net/person/12128</v>
      </c>
    </row>
    <row r="4024" spans="1:18" x14ac:dyDescent="0.25">
      <c r="A4024">
        <f t="shared" si="394"/>
        <v>121</v>
      </c>
      <c r="B4024">
        <f t="shared" si="393"/>
        <v>12129</v>
      </c>
      <c r="C4024" t="str">
        <f t="shared" si="395"/>
        <v>https://usaybia.net/person/12129</v>
      </c>
      <c r="D4024" t="str">
        <f t="shared" si="396"/>
        <v>https://usaybia.net/person/12129_____________</v>
      </c>
      <c r="Q4024" t="str">
        <f>SUBSTITUTE(SUBSTITUTE(SUBSTITUTE(CONCATENATE(C4024,F4024,G4024,H4024,I4024,J4024,K4024,L4024,SUBSTITUTE(M4024,".emedien.ub.uni-muenchen.de",""),N4024,O4024,P4024),"http",",http"),"xxx",""),"XXX","")</f>
        <v>,https://usaybia.net/person/12129</v>
      </c>
      <c r="R4024" t="str">
        <f t="shared" si="391"/>
        <v>https://usaybia.net/person/12129</v>
      </c>
    </row>
    <row r="4025" spans="1:18" x14ac:dyDescent="0.25">
      <c r="A4025">
        <f t="shared" si="394"/>
        <v>121</v>
      </c>
      <c r="B4025">
        <f t="shared" si="393"/>
        <v>12130</v>
      </c>
      <c r="C4025" t="str">
        <f t="shared" si="395"/>
        <v>https://usaybia.net/person/12130</v>
      </c>
      <c r="D4025" t="str">
        <f t="shared" si="396"/>
        <v>https://usaybia.net/person/12130_____________</v>
      </c>
      <c r="Q4025" t="str">
        <f>SUBSTITUTE(SUBSTITUTE(SUBSTITUTE(CONCATENATE(C4025,F4025,G4025,H4025,I4025,J4025,K4025,L4025,SUBSTITUTE(M4025,".emedien.ub.uni-muenchen.de",""),N4025,O4025,P4025),"http",",http"),"xxx",""),"XXX","")</f>
        <v>,https://usaybia.net/person/12130</v>
      </c>
      <c r="R4025" t="str">
        <f t="shared" ref="R4025:R4088" si="397">RIGHT(Q4025,LEN(Q4025)-1)</f>
        <v>https://usaybia.net/person/12130</v>
      </c>
    </row>
    <row r="4026" spans="1:18" x14ac:dyDescent="0.25">
      <c r="A4026">
        <f t="shared" si="394"/>
        <v>121</v>
      </c>
      <c r="B4026">
        <f t="shared" si="393"/>
        <v>12131</v>
      </c>
      <c r="C4026" t="str">
        <f t="shared" si="395"/>
        <v>https://usaybia.net/person/12131</v>
      </c>
      <c r="D4026" t="str">
        <f t="shared" si="396"/>
        <v>https://usaybia.net/person/12131_____________</v>
      </c>
      <c r="Q4026" t="str">
        <f>SUBSTITUTE(SUBSTITUTE(SUBSTITUTE(CONCATENATE(C4026,F4026,G4026,H4026,I4026,J4026,K4026,L4026,SUBSTITUTE(M4026,".emedien.ub.uni-muenchen.de",""),N4026,O4026,P4026),"http",",http"),"xxx",""),"XXX","")</f>
        <v>,https://usaybia.net/person/12131</v>
      </c>
      <c r="R4026" t="str">
        <f t="shared" si="397"/>
        <v>https://usaybia.net/person/12131</v>
      </c>
    </row>
    <row r="4027" spans="1:18" x14ac:dyDescent="0.25">
      <c r="A4027">
        <f t="shared" si="394"/>
        <v>121</v>
      </c>
      <c r="B4027">
        <f t="shared" si="393"/>
        <v>12132</v>
      </c>
      <c r="C4027" t="str">
        <f t="shared" si="395"/>
        <v>https://usaybia.net/person/12132</v>
      </c>
      <c r="D4027" t="str">
        <f t="shared" si="396"/>
        <v>https://usaybia.net/person/12132_____________</v>
      </c>
      <c r="Q4027" t="str">
        <f>SUBSTITUTE(SUBSTITUTE(SUBSTITUTE(CONCATENATE(C4027,F4027,G4027,H4027,I4027,J4027,K4027,L4027,SUBSTITUTE(M4027,".emedien.ub.uni-muenchen.de",""),N4027,O4027,P4027),"http",",http"),"xxx",""),"XXX","")</f>
        <v>,https://usaybia.net/person/12132</v>
      </c>
      <c r="R4027" t="str">
        <f t="shared" si="397"/>
        <v>https://usaybia.net/person/12132</v>
      </c>
    </row>
    <row r="4028" spans="1:18" x14ac:dyDescent="0.25">
      <c r="A4028">
        <f t="shared" si="394"/>
        <v>121</v>
      </c>
      <c r="B4028">
        <f t="shared" si="393"/>
        <v>12133</v>
      </c>
      <c r="C4028" t="str">
        <f t="shared" si="395"/>
        <v>https://usaybia.net/person/12133</v>
      </c>
      <c r="D4028" t="str">
        <f t="shared" si="396"/>
        <v>https://usaybia.net/person/12133_____________</v>
      </c>
      <c r="Q4028" t="str">
        <f>SUBSTITUTE(SUBSTITUTE(SUBSTITUTE(CONCATENATE(C4028,F4028,G4028,H4028,I4028,J4028,K4028,L4028,SUBSTITUTE(M4028,".emedien.ub.uni-muenchen.de",""),N4028,O4028,P4028),"http",",http"),"xxx",""),"XXX","")</f>
        <v>,https://usaybia.net/person/12133</v>
      </c>
      <c r="R4028" t="str">
        <f t="shared" si="397"/>
        <v>https://usaybia.net/person/12133</v>
      </c>
    </row>
    <row r="4029" spans="1:18" x14ac:dyDescent="0.25">
      <c r="A4029">
        <f t="shared" si="394"/>
        <v>122</v>
      </c>
      <c r="B4029">
        <f t="shared" si="392"/>
        <v>12201</v>
      </c>
      <c r="C4029" t="str">
        <f t="shared" si="395"/>
        <v>https://usaybia.net/person/12201</v>
      </c>
      <c r="D4029" t="str">
        <f t="shared" si="396"/>
        <v>https://usaybia.net/person/12201_____________</v>
      </c>
      <c r="Q4029" t="str">
        <f>SUBSTITUTE(SUBSTITUTE(SUBSTITUTE(CONCATENATE(C4029,F4029,G4029,H4029,I4029,J4029,K4029,L4029,SUBSTITUTE(M4029,".emedien.ub.uni-muenchen.de",""),N4029,O4029,P4029),"http",",http"),"xxx",""),"XXX","")</f>
        <v>,https://usaybia.net/person/12201</v>
      </c>
      <c r="R4029" t="str">
        <f t="shared" si="397"/>
        <v>https://usaybia.net/person/12201</v>
      </c>
    </row>
    <row r="4030" spans="1:18" x14ac:dyDescent="0.25">
      <c r="A4030">
        <f t="shared" si="394"/>
        <v>122</v>
      </c>
      <c r="B4030">
        <f t="shared" ref="B4030:B4093" si="398">B4029+1</f>
        <v>12202</v>
      </c>
      <c r="C4030" t="str">
        <f t="shared" si="395"/>
        <v>https://usaybia.net/person/12202</v>
      </c>
      <c r="D4030" t="str">
        <f t="shared" si="396"/>
        <v>https://usaybia.net/person/12202_____________</v>
      </c>
      <c r="Q4030" t="str">
        <f>SUBSTITUTE(SUBSTITUTE(SUBSTITUTE(CONCATENATE(C4030,F4030,G4030,H4030,I4030,J4030,K4030,L4030,SUBSTITUTE(M4030,".emedien.ub.uni-muenchen.de",""),N4030,O4030,P4030),"http",",http"),"xxx",""),"XXX","")</f>
        <v>,https://usaybia.net/person/12202</v>
      </c>
      <c r="R4030" t="str">
        <f t="shared" si="397"/>
        <v>https://usaybia.net/person/12202</v>
      </c>
    </row>
    <row r="4031" spans="1:18" x14ac:dyDescent="0.25">
      <c r="A4031">
        <f t="shared" si="394"/>
        <v>122</v>
      </c>
      <c r="B4031">
        <f t="shared" si="398"/>
        <v>12203</v>
      </c>
      <c r="C4031" t="str">
        <f t="shared" si="395"/>
        <v>https://usaybia.net/person/12203</v>
      </c>
      <c r="D4031" t="str">
        <f t="shared" si="396"/>
        <v>https://usaybia.net/person/12203_____________</v>
      </c>
      <c r="Q4031" t="str">
        <f>SUBSTITUTE(SUBSTITUTE(SUBSTITUTE(CONCATENATE(C4031,F4031,G4031,H4031,I4031,J4031,K4031,L4031,SUBSTITUTE(M4031,".emedien.ub.uni-muenchen.de",""),N4031,O4031,P4031),"http",",http"),"xxx",""),"XXX","")</f>
        <v>,https://usaybia.net/person/12203</v>
      </c>
      <c r="R4031" t="str">
        <f t="shared" si="397"/>
        <v>https://usaybia.net/person/12203</v>
      </c>
    </row>
    <row r="4032" spans="1:18" x14ac:dyDescent="0.25">
      <c r="A4032">
        <f t="shared" si="394"/>
        <v>122</v>
      </c>
      <c r="B4032">
        <f t="shared" si="398"/>
        <v>12204</v>
      </c>
      <c r="C4032" t="str">
        <f t="shared" si="395"/>
        <v>https://usaybia.net/person/12204</v>
      </c>
      <c r="D4032" t="str">
        <f t="shared" si="396"/>
        <v>https://usaybia.net/person/12204_____________</v>
      </c>
      <c r="Q4032" t="str">
        <f>SUBSTITUTE(SUBSTITUTE(SUBSTITUTE(CONCATENATE(C4032,F4032,G4032,H4032,I4032,J4032,K4032,L4032,SUBSTITUTE(M4032,".emedien.ub.uni-muenchen.de",""),N4032,O4032,P4032),"http",",http"),"xxx",""),"XXX","")</f>
        <v>,https://usaybia.net/person/12204</v>
      </c>
      <c r="R4032" t="str">
        <f t="shared" si="397"/>
        <v>https://usaybia.net/person/12204</v>
      </c>
    </row>
    <row r="4033" spans="1:18" x14ac:dyDescent="0.25">
      <c r="A4033">
        <f t="shared" si="394"/>
        <v>122</v>
      </c>
      <c r="B4033">
        <f t="shared" si="398"/>
        <v>12205</v>
      </c>
      <c r="C4033" t="str">
        <f t="shared" si="395"/>
        <v>https://usaybia.net/person/12205</v>
      </c>
      <c r="D4033" t="str">
        <f t="shared" si="396"/>
        <v>https://usaybia.net/person/12205_____________</v>
      </c>
      <c r="Q4033" t="str">
        <f>SUBSTITUTE(SUBSTITUTE(SUBSTITUTE(CONCATENATE(C4033,F4033,G4033,H4033,I4033,J4033,K4033,L4033,SUBSTITUTE(M4033,".emedien.ub.uni-muenchen.de",""),N4033,O4033,P4033),"http",",http"),"xxx",""),"XXX","")</f>
        <v>,https://usaybia.net/person/12205</v>
      </c>
      <c r="R4033" t="str">
        <f t="shared" si="397"/>
        <v>https://usaybia.net/person/12205</v>
      </c>
    </row>
    <row r="4034" spans="1:18" x14ac:dyDescent="0.25">
      <c r="A4034">
        <f t="shared" si="394"/>
        <v>122</v>
      </c>
      <c r="B4034">
        <f t="shared" si="398"/>
        <v>12206</v>
      </c>
      <c r="C4034" t="str">
        <f t="shared" si="395"/>
        <v>https://usaybia.net/person/12206</v>
      </c>
      <c r="D4034" t="str">
        <f t="shared" si="396"/>
        <v>https://usaybia.net/person/12206_____________</v>
      </c>
      <c r="Q4034" t="str">
        <f>SUBSTITUTE(SUBSTITUTE(SUBSTITUTE(CONCATENATE(C4034,F4034,G4034,H4034,I4034,J4034,K4034,L4034,SUBSTITUTE(M4034,".emedien.ub.uni-muenchen.de",""),N4034,O4034,P4034),"http",",http"),"xxx",""),"XXX","")</f>
        <v>,https://usaybia.net/person/12206</v>
      </c>
      <c r="R4034" t="str">
        <f t="shared" si="397"/>
        <v>https://usaybia.net/person/12206</v>
      </c>
    </row>
    <row r="4035" spans="1:18" x14ac:dyDescent="0.25">
      <c r="A4035">
        <f t="shared" si="394"/>
        <v>122</v>
      </c>
      <c r="B4035">
        <f t="shared" si="398"/>
        <v>12207</v>
      </c>
      <c r="C4035" t="str">
        <f t="shared" si="395"/>
        <v>https://usaybia.net/person/12207</v>
      </c>
      <c r="D4035" t="str">
        <f t="shared" si="396"/>
        <v>https://usaybia.net/person/12207_____________</v>
      </c>
      <c r="Q4035" t="str">
        <f>SUBSTITUTE(SUBSTITUTE(SUBSTITUTE(CONCATENATE(C4035,F4035,G4035,H4035,I4035,J4035,K4035,L4035,SUBSTITUTE(M4035,".emedien.ub.uni-muenchen.de",""),N4035,O4035,P4035),"http",",http"),"xxx",""),"XXX","")</f>
        <v>,https://usaybia.net/person/12207</v>
      </c>
      <c r="R4035" t="str">
        <f t="shared" si="397"/>
        <v>https://usaybia.net/person/12207</v>
      </c>
    </row>
    <row r="4036" spans="1:18" x14ac:dyDescent="0.25">
      <c r="A4036">
        <f t="shared" si="394"/>
        <v>122</v>
      </c>
      <c r="B4036">
        <f t="shared" si="398"/>
        <v>12208</v>
      </c>
      <c r="C4036" t="str">
        <f t="shared" si="395"/>
        <v>https://usaybia.net/person/12208</v>
      </c>
      <c r="D4036" t="str">
        <f t="shared" si="396"/>
        <v>https://usaybia.net/person/12208_____________</v>
      </c>
      <c r="Q4036" t="str">
        <f>SUBSTITUTE(SUBSTITUTE(SUBSTITUTE(CONCATENATE(C4036,F4036,G4036,H4036,I4036,J4036,K4036,L4036,SUBSTITUTE(M4036,".emedien.ub.uni-muenchen.de",""),N4036,O4036,P4036),"http",",http"),"xxx",""),"XXX","")</f>
        <v>,https://usaybia.net/person/12208</v>
      </c>
      <c r="R4036" t="str">
        <f t="shared" si="397"/>
        <v>https://usaybia.net/person/12208</v>
      </c>
    </row>
    <row r="4037" spans="1:18" x14ac:dyDescent="0.25">
      <c r="A4037">
        <f t="shared" si="394"/>
        <v>122</v>
      </c>
      <c r="B4037">
        <f t="shared" si="398"/>
        <v>12209</v>
      </c>
      <c r="C4037" t="str">
        <f t="shared" si="395"/>
        <v>https://usaybia.net/person/12209</v>
      </c>
      <c r="D4037" t="str">
        <f t="shared" si="396"/>
        <v>https://usaybia.net/person/12209_____________</v>
      </c>
      <c r="Q4037" t="str">
        <f>SUBSTITUTE(SUBSTITUTE(SUBSTITUTE(CONCATENATE(C4037,F4037,G4037,H4037,I4037,J4037,K4037,L4037,SUBSTITUTE(M4037,".emedien.ub.uni-muenchen.de",""),N4037,O4037,P4037),"http",",http"),"xxx",""),"XXX","")</f>
        <v>,https://usaybia.net/person/12209</v>
      </c>
      <c r="R4037" t="str">
        <f t="shared" si="397"/>
        <v>https://usaybia.net/person/12209</v>
      </c>
    </row>
    <row r="4038" spans="1:18" x14ac:dyDescent="0.25">
      <c r="A4038">
        <f t="shared" si="394"/>
        <v>122</v>
      </c>
      <c r="B4038">
        <f t="shared" si="398"/>
        <v>12210</v>
      </c>
      <c r="C4038" t="str">
        <f t="shared" si="395"/>
        <v>https://usaybia.net/person/12210</v>
      </c>
      <c r="D4038" t="str">
        <f t="shared" si="396"/>
        <v>https://usaybia.net/person/12210_____________</v>
      </c>
      <c r="Q4038" t="str">
        <f>SUBSTITUTE(SUBSTITUTE(SUBSTITUTE(CONCATENATE(C4038,F4038,G4038,H4038,I4038,J4038,K4038,L4038,SUBSTITUTE(M4038,".emedien.ub.uni-muenchen.de",""),N4038,O4038,P4038),"http",",http"),"xxx",""),"XXX","")</f>
        <v>,https://usaybia.net/person/12210</v>
      </c>
      <c r="R4038" t="str">
        <f t="shared" si="397"/>
        <v>https://usaybia.net/person/12210</v>
      </c>
    </row>
    <row r="4039" spans="1:18" x14ac:dyDescent="0.25">
      <c r="A4039">
        <f t="shared" si="394"/>
        <v>122</v>
      </c>
      <c r="B4039">
        <f t="shared" si="398"/>
        <v>12211</v>
      </c>
      <c r="C4039" t="str">
        <f t="shared" si="395"/>
        <v>https://usaybia.net/person/12211</v>
      </c>
      <c r="D4039" t="str">
        <f t="shared" si="396"/>
        <v>https://usaybia.net/person/12211_____________</v>
      </c>
      <c r="Q4039" t="str">
        <f>SUBSTITUTE(SUBSTITUTE(SUBSTITUTE(CONCATENATE(C4039,F4039,G4039,H4039,I4039,J4039,K4039,L4039,SUBSTITUTE(M4039,".emedien.ub.uni-muenchen.de",""),N4039,O4039,P4039),"http",",http"),"xxx",""),"XXX","")</f>
        <v>,https://usaybia.net/person/12211</v>
      </c>
      <c r="R4039" t="str">
        <f t="shared" si="397"/>
        <v>https://usaybia.net/person/12211</v>
      </c>
    </row>
    <row r="4040" spans="1:18" x14ac:dyDescent="0.25">
      <c r="A4040">
        <f t="shared" si="394"/>
        <v>122</v>
      </c>
      <c r="B4040">
        <f t="shared" si="398"/>
        <v>12212</v>
      </c>
      <c r="C4040" t="str">
        <f t="shared" si="395"/>
        <v>https://usaybia.net/person/12212</v>
      </c>
      <c r="D4040" t="str">
        <f t="shared" si="396"/>
        <v>https://usaybia.net/person/12212_____________</v>
      </c>
      <c r="Q4040" t="str">
        <f>SUBSTITUTE(SUBSTITUTE(SUBSTITUTE(CONCATENATE(C4040,F4040,G4040,H4040,I4040,J4040,K4040,L4040,SUBSTITUTE(M4040,".emedien.ub.uni-muenchen.de",""),N4040,O4040,P4040),"http",",http"),"xxx",""),"XXX","")</f>
        <v>,https://usaybia.net/person/12212</v>
      </c>
      <c r="R4040" t="str">
        <f t="shared" si="397"/>
        <v>https://usaybia.net/person/12212</v>
      </c>
    </row>
    <row r="4041" spans="1:18" x14ac:dyDescent="0.25">
      <c r="A4041">
        <f t="shared" si="394"/>
        <v>122</v>
      </c>
      <c r="B4041">
        <f t="shared" si="398"/>
        <v>12213</v>
      </c>
      <c r="C4041" t="str">
        <f t="shared" si="395"/>
        <v>https://usaybia.net/person/12213</v>
      </c>
      <c r="D4041" t="str">
        <f t="shared" si="396"/>
        <v>https://usaybia.net/person/12213_____________</v>
      </c>
      <c r="Q4041" t="str">
        <f>SUBSTITUTE(SUBSTITUTE(SUBSTITUTE(CONCATENATE(C4041,F4041,G4041,H4041,I4041,J4041,K4041,L4041,SUBSTITUTE(M4041,".emedien.ub.uni-muenchen.de",""),N4041,O4041,P4041),"http",",http"),"xxx",""),"XXX","")</f>
        <v>,https://usaybia.net/person/12213</v>
      </c>
      <c r="R4041" t="str">
        <f t="shared" si="397"/>
        <v>https://usaybia.net/person/12213</v>
      </c>
    </row>
    <row r="4042" spans="1:18" x14ac:dyDescent="0.25">
      <c r="A4042">
        <f t="shared" si="394"/>
        <v>122</v>
      </c>
      <c r="B4042">
        <f t="shared" si="398"/>
        <v>12214</v>
      </c>
      <c r="C4042" t="str">
        <f t="shared" si="395"/>
        <v>https://usaybia.net/person/12214</v>
      </c>
      <c r="D4042" t="str">
        <f t="shared" si="396"/>
        <v>https://usaybia.net/person/12214_____________</v>
      </c>
      <c r="Q4042" t="str">
        <f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397"/>
        <v>https://usaybia.net/person/12214</v>
      </c>
    </row>
    <row r="4043" spans="1:18" x14ac:dyDescent="0.25">
      <c r="A4043">
        <f t="shared" si="394"/>
        <v>122</v>
      </c>
      <c r="B4043">
        <f t="shared" si="398"/>
        <v>12215</v>
      </c>
      <c r="C4043" t="str">
        <f t="shared" si="395"/>
        <v>https://usaybia.net/person/12215</v>
      </c>
      <c r="D4043" t="str">
        <f t="shared" si="396"/>
        <v>https://usaybia.net/person/12215_____________</v>
      </c>
      <c r="Q4043" t="str">
        <f>SUBSTITUTE(SUBSTITUTE(SUBSTITUTE(CONCATENATE(C4043,F4043,G4043,H4043,I4043,J4043,K4043,L4043,SUBSTITUTE(M4043,".emedien.ub.uni-muenchen.de",""),N4043,O4043,P4043),"http",",http"),"xxx",""),"XXX","")</f>
        <v>,https://usaybia.net/person/12215</v>
      </c>
      <c r="R4043" t="str">
        <f t="shared" si="397"/>
        <v>https://usaybia.net/person/12215</v>
      </c>
    </row>
    <row r="4044" spans="1:18" x14ac:dyDescent="0.25">
      <c r="A4044">
        <f t="shared" si="394"/>
        <v>122</v>
      </c>
      <c r="B4044">
        <f t="shared" si="398"/>
        <v>12216</v>
      </c>
      <c r="C4044" t="str">
        <f t="shared" si="395"/>
        <v>https://usaybia.net/person/12216</v>
      </c>
      <c r="D4044" t="str">
        <f t="shared" si="396"/>
        <v>https://usaybia.net/person/12216_____________</v>
      </c>
      <c r="Q4044" t="str">
        <f>SUBSTITUTE(SUBSTITUTE(SUBSTITUTE(CONCATENATE(C4044,F4044,G4044,H4044,I4044,J4044,K4044,L4044,SUBSTITUTE(M4044,".emedien.ub.uni-muenchen.de",""),N4044,O4044,P4044),"http",",http"),"xxx",""),"XXX","")</f>
        <v>,https://usaybia.net/person/12216</v>
      </c>
      <c r="R4044" t="str">
        <f t="shared" si="397"/>
        <v>https://usaybia.net/person/12216</v>
      </c>
    </row>
    <row r="4045" spans="1:18" x14ac:dyDescent="0.25">
      <c r="A4045">
        <f t="shared" si="394"/>
        <v>122</v>
      </c>
      <c r="B4045">
        <f t="shared" si="398"/>
        <v>12217</v>
      </c>
      <c r="C4045" t="str">
        <f t="shared" si="395"/>
        <v>https://usaybia.net/person/12217</v>
      </c>
      <c r="D4045" t="str">
        <f t="shared" si="396"/>
        <v>https://usaybia.net/person/12217_____________</v>
      </c>
      <c r="Q4045" t="str">
        <f>SUBSTITUTE(SUBSTITUTE(SUBSTITUTE(CONCATENATE(C4045,F4045,G4045,H4045,I4045,J4045,K4045,L4045,SUBSTITUTE(M4045,".emedien.ub.uni-muenchen.de",""),N4045,O4045,P4045),"http",",http"),"xxx",""),"XXX","")</f>
        <v>,https://usaybia.net/person/12217</v>
      </c>
      <c r="R4045" t="str">
        <f t="shared" si="397"/>
        <v>https://usaybia.net/person/12217</v>
      </c>
    </row>
    <row r="4046" spans="1:18" x14ac:dyDescent="0.25">
      <c r="A4046">
        <f t="shared" si="394"/>
        <v>122</v>
      </c>
      <c r="B4046">
        <f t="shared" si="398"/>
        <v>12218</v>
      </c>
      <c r="C4046" t="str">
        <f t="shared" si="395"/>
        <v>https://usaybia.net/person/12218</v>
      </c>
      <c r="D4046" t="str">
        <f t="shared" si="396"/>
        <v>https://usaybia.net/person/12218_____________</v>
      </c>
      <c r="Q4046" t="str">
        <f>SUBSTITUTE(SUBSTITUTE(SUBSTITUTE(CONCATENATE(C4046,F4046,G4046,H4046,I4046,J4046,K4046,L4046,SUBSTITUTE(M4046,".emedien.ub.uni-muenchen.de",""),N4046,O4046,P4046),"http",",http"),"xxx",""),"XXX","")</f>
        <v>,https://usaybia.net/person/12218</v>
      </c>
      <c r="R4046" t="str">
        <f t="shared" si="397"/>
        <v>https://usaybia.net/person/12218</v>
      </c>
    </row>
    <row r="4047" spans="1:18" x14ac:dyDescent="0.25">
      <c r="A4047">
        <f t="shared" si="394"/>
        <v>122</v>
      </c>
      <c r="B4047">
        <f t="shared" si="398"/>
        <v>12219</v>
      </c>
      <c r="C4047" t="str">
        <f t="shared" si="395"/>
        <v>https://usaybia.net/person/12219</v>
      </c>
      <c r="D4047" t="str">
        <f t="shared" si="396"/>
        <v>https://usaybia.net/person/12219_____________</v>
      </c>
      <c r="Q4047" t="str">
        <f>SUBSTITUTE(SUBSTITUTE(SUBSTITUTE(CONCATENATE(C4047,F4047,G4047,H4047,I4047,J4047,K4047,L4047,SUBSTITUTE(M4047,".emedien.ub.uni-muenchen.de",""),N4047,O4047,P4047),"http",",http"),"xxx",""),"XXX","")</f>
        <v>,https://usaybia.net/person/12219</v>
      </c>
      <c r="R4047" t="str">
        <f t="shared" si="397"/>
        <v>https://usaybia.net/person/12219</v>
      </c>
    </row>
    <row r="4048" spans="1:18" x14ac:dyDescent="0.25">
      <c r="A4048">
        <f t="shared" si="394"/>
        <v>122</v>
      </c>
      <c r="B4048">
        <f t="shared" si="398"/>
        <v>12220</v>
      </c>
      <c r="C4048" t="str">
        <f t="shared" si="395"/>
        <v>https://usaybia.net/person/12220</v>
      </c>
      <c r="D4048" t="str">
        <f t="shared" si="396"/>
        <v>https://usaybia.net/person/12220_____________</v>
      </c>
      <c r="Q4048" t="str">
        <f>SUBSTITUTE(SUBSTITUTE(SUBSTITUTE(CONCATENATE(C4048,F4048,G4048,H4048,I4048,J4048,K4048,L4048,SUBSTITUTE(M4048,".emedien.ub.uni-muenchen.de",""),N4048,O4048,P4048),"http",",http"),"xxx",""),"XXX","")</f>
        <v>,https://usaybia.net/person/12220</v>
      </c>
      <c r="R4048" t="str">
        <f t="shared" si="397"/>
        <v>https://usaybia.net/person/12220</v>
      </c>
    </row>
    <row r="4049" spans="1:18" x14ac:dyDescent="0.25">
      <c r="A4049">
        <f t="shared" si="394"/>
        <v>122</v>
      </c>
      <c r="B4049">
        <f t="shared" si="398"/>
        <v>12221</v>
      </c>
      <c r="C4049" t="str">
        <f t="shared" si="395"/>
        <v>https://usaybia.net/person/12221</v>
      </c>
      <c r="D4049" t="str">
        <f t="shared" si="396"/>
        <v>https://usaybia.net/person/12221_____________</v>
      </c>
      <c r="Q4049" t="str">
        <f>SUBSTITUTE(SUBSTITUTE(SUBSTITUTE(CONCATENATE(C4049,F4049,G4049,H4049,I4049,J4049,K4049,L4049,SUBSTITUTE(M4049,".emedien.ub.uni-muenchen.de",""),N4049,O4049,P4049),"http",",http"),"xxx",""),"XXX","")</f>
        <v>,https://usaybia.net/person/12221</v>
      </c>
      <c r="R4049" t="str">
        <f t="shared" si="397"/>
        <v>https://usaybia.net/person/12221</v>
      </c>
    </row>
    <row r="4050" spans="1:18" x14ac:dyDescent="0.25">
      <c r="A4050">
        <f t="shared" si="394"/>
        <v>122</v>
      </c>
      <c r="B4050">
        <f t="shared" si="398"/>
        <v>12222</v>
      </c>
      <c r="C4050" t="str">
        <f t="shared" si="395"/>
        <v>https://usaybia.net/person/12222</v>
      </c>
      <c r="D4050" t="str">
        <f t="shared" si="396"/>
        <v>https://usaybia.net/person/12222_____________</v>
      </c>
      <c r="Q4050" t="str">
        <f>SUBSTITUTE(SUBSTITUTE(SUBSTITUTE(CONCATENATE(C4050,F4050,G4050,H4050,I4050,J4050,K4050,L4050,SUBSTITUTE(M4050,".emedien.ub.uni-muenchen.de",""),N4050,O4050,P4050),"http",",http"),"xxx",""),"XXX","")</f>
        <v>,https://usaybia.net/person/12222</v>
      </c>
      <c r="R4050" t="str">
        <f t="shared" si="397"/>
        <v>https://usaybia.net/person/12222</v>
      </c>
    </row>
    <row r="4051" spans="1:18" x14ac:dyDescent="0.25">
      <c r="A4051">
        <f t="shared" si="394"/>
        <v>122</v>
      </c>
      <c r="B4051">
        <f t="shared" si="398"/>
        <v>12223</v>
      </c>
      <c r="C4051" t="str">
        <f t="shared" si="395"/>
        <v>https://usaybia.net/person/12223</v>
      </c>
      <c r="D4051" t="str">
        <f t="shared" si="396"/>
        <v>https://usaybia.net/person/12223_____________</v>
      </c>
      <c r="Q4051" t="str">
        <f>SUBSTITUTE(SUBSTITUTE(SUBSTITUTE(CONCATENATE(C4051,F4051,G4051,H4051,I4051,J4051,K4051,L4051,SUBSTITUTE(M4051,".emedien.ub.uni-muenchen.de",""),N4051,O4051,P4051),"http",",http"),"xxx",""),"XXX","")</f>
        <v>,https://usaybia.net/person/12223</v>
      </c>
      <c r="R4051" t="str">
        <f t="shared" si="397"/>
        <v>https://usaybia.net/person/12223</v>
      </c>
    </row>
    <row r="4052" spans="1:18" x14ac:dyDescent="0.25">
      <c r="A4052">
        <f t="shared" si="394"/>
        <v>122</v>
      </c>
      <c r="B4052">
        <f t="shared" si="398"/>
        <v>12224</v>
      </c>
      <c r="C4052" t="str">
        <f t="shared" si="395"/>
        <v>https://usaybia.net/person/12224</v>
      </c>
      <c r="D4052" t="str">
        <f t="shared" si="396"/>
        <v>https://usaybia.net/person/12224_____________</v>
      </c>
      <c r="Q4052" t="str">
        <f>SUBSTITUTE(SUBSTITUTE(SUBSTITUTE(CONCATENATE(C4052,F4052,G4052,H4052,I4052,J4052,K4052,L4052,SUBSTITUTE(M4052,".emedien.ub.uni-muenchen.de",""),N4052,O4052,P4052),"http",",http"),"xxx",""),"XXX","")</f>
        <v>,https://usaybia.net/person/12224</v>
      </c>
      <c r="R4052" t="str">
        <f t="shared" si="397"/>
        <v>https://usaybia.net/person/12224</v>
      </c>
    </row>
    <row r="4053" spans="1:18" x14ac:dyDescent="0.25">
      <c r="A4053">
        <f t="shared" si="394"/>
        <v>122</v>
      </c>
      <c r="B4053">
        <f t="shared" si="398"/>
        <v>12225</v>
      </c>
      <c r="C4053" t="str">
        <f t="shared" si="395"/>
        <v>https://usaybia.net/person/12225</v>
      </c>
      <c r="D4053" t="str">
        <f t="shared" si="396"/>
        <v>https://usaybia.net/person/12225_____________</v>
      </c>
      <c r="Q4053" t="str">
        <f>SUBSTITUTE(SUBSTITUTE(SUBSTITUTE(CONCATENATE(C4053,F4053,G4053,H4053,I4053,J4053,K4053,L4053,SUBSTITUTE(M4053,".emedien.ub.uni-muenchen.de",""),N4053,O4053,P4053),"http",",http"),"xxx",""),"XXX","")</f>
        <v>,https://usaybia.net/person/12225</v>
      </c>
      <c r="R4053" t="str">
        <f t="shared" si="397"/>
        <v>https://usaybia.net/person/12225</v>
      </c>
    </row>
    <row r="4054" spans="1:18" x14ac:dyDescent="0.25">
      <c r="A4054">
        <f t="shared" si="394"/>
        <v>122</v>
      </c>
      <c r="B4054">
        <f t="shared" si="398"/>
        <v>12226</v>
      </c>
      <c r="C4054" t="str">
        <f t="shared" si="395"/>
        <v>https://usaybia.net/person/12226</v>
      </c>
      <c r="D4054" t="str">
        <f t="shared" si="396"/>
        <v>https://usaybia.net/person/12226_____________</v>
      </c>
      <c r="Q4054" t="str">
        <f>SUBSTITUTE(SUBSTITUTE(SUBSTITUTE(CONCATENATE(C4054,F4054,G4054,H4054,I4054,J4054,K4054,L4054,SUBSTITUTE(M4054,".emedien.ub.uni-muenchen.de",""),N4054,O4054,P4054),"http",",http"),"xxx",""),"XXX","")</f>
        <v>,https://usaybia.net/person/12226</v>
      </c>
      <c r="R4054" t="str">
        <f t="shared" si="397"/>
        <v>https://usaybia.net/person/12226</v>
      </c>
    </row>
    <row r="4055" spans="1:18" x14ac:dyDescent="0.25">
      <c r="A4055">
        <f t="shared" si="394"/>
        <v>122</v>
      </c>
      <c r="B4055">
        <f t="shared" si="398"/>
        <v>12227</v>
      </c>
      <c r="C4055" t="str">
        <f t="shared" si="395"/>
        <v>https://usaybia.net/person/12227</v>
      </c>
      <c r="D4055" t="str">
        <f t="shared" si="396"/>
        <v>https://usaybia.net/person/12227_____________</v>
      </c>
      <c r="Q4055" t="str">
        <f>SUBSTITUTE(SUBSTITUTE(SUBSTITUTE(CONCATENATE(C4055,F4055,G4055,H4055,I4055,J4055,K4055,L4055,SUBSTITUTE(M4055,".emedien.ub.uni-muenchen.de",""),N4055,O4055,P4055),"http",",http"),"xxx",""),"XXX","")</f>
        <v>,https://usaybia.net/person/12227</v>
      </c>
      <c r="R4055" t="str">
        <f t="shared" si="397"/>
        <v>https://usaybia.net/person/12227</v>
      </c>
    </row>
    <row r="4056" spans="1:18" x14ac:dyDescent="0.25">
      <c r="A4056">
        <f t="shared" si="394"/>
        <v>122</v>
      </c>
      <c r="B4056">
        <f t="shared" si="398"/>
        <v>12228</v>
      </c>
      <c r="C4056" t="str">
        <f t="shared" si="395"/>
        <v>https://usaybia.net/person/12228</v>
      </c>
      <c r="D4056" t="str">
        <f t="shared" si="396"/>
        <v>https://usaybia.net/person/12228_____________</v>
      </c>
      <c r="Q4056" t="str">
        <f>SUBSTITUTE(SUBSTITUTE(SUBSTITUTE(CONCATENATE(C4056,F4056,G4056,H4056,I4056,J4056,K4056,L4056,SUBSTITUTE(M4056,".emedien.ub.uni-muenchen.de",""),N4056,O4056,P4056),"http",",http"),"xxx",""),"XXX","")</f>
        <v>,https://usaybia.net/person/12228</v>
      </c>
      <c r="R4056" t="str">
        <f t="shared" si="397"/>
        <v>https://usaybia.net/person/12228</v>
      </c>
    </row>
    <row r="4057" spans="1:18" x14ac:dyDescent="0.25">
      <c r="A4057">
        <f t="shared" si="394"/>
        <v>122</v>
      </c>
      <c r="B4057">
        <f t="shared" si="398"/>
        <v>12229</v>
      </c>
      <c r="C4057" t="str">
        <f t="shared" si="395"/>
        <v>https://usaybia.net/person/12229</v>
      </c>
      <c r="D4057" t="str">
        <f t="shared" si="396"/>
        <v>https://usaybia.net/person/12229_____________</v>
      </c>
      <c r="Q4057" t="str">
        <f>SUBSTITUTE(SUBSTITUTE(SUBSTITUTE(CONCATENATE(C4057,F4057,G4057,H4057,I4057,J4057,K4057,L4057,SUBSTITUTE(M4057,".emedien.ub.uni-muenchen.de",""),N4057,O4057,P4057),"http",",http"),"xxx",""),"XXX","")</f>
        <v>,https://usaybia.net/person/12229</v>
      </c>
      <c r="R4057" t="str">
        <f t="shared" si="397"/>
        <v>https://usaybia.net/person/12229</v>
      </c>
    </row>
    <row r="4058" spans="1:18" x14ac:dyDescent="0.25">
      <c r="A4058">
        <f t="shared" si="394"/>
        <v>122</v>
      </c>
      <c r="B4058">
        <f t="shared" si="398"/>
        <v>12230</v>
      </c>
      <c r="C4058" t="str">
        <f t="shared" si="395"/>
        <v>https://usaybia.net/person/12230</v>
      </c>
      <c r="D4058" t="str">
        <f t="shared" si="396"/>
        <v>https://usaybia.net/person/12230_____________</v>
      </c>
      <c r="Q4058" t="str">
        <f>SUBSTITUTE(SUBSTITUTE(SUBSTITUTE(CONCATENATE(C4058,F4058,G4058,H4058,I4058,J4058,K4058,L4058,SUBSTITUTE(M4058,".emedien.ub.uni-muenchen.de",""),N4058,O4058,P4058),"http",",http"),"xxx",""),"XXX","")</f>
        <v>,https://usaybia.net/person/12230</v>
      </c>
      <c r="R4058" t="str">
        <f t="shared" si="397"/>
        <v>https://usaybia.net/person/12230</v>
      </c>
    </row>
    <row r="4059" spans="1:18" x14ac:dyDescent="0.25">
      <c r="A4059">
        <f t="shared" si="394"/>
        <v>122</v>
      </c>
      <c r="B4059">
        <f t="shared" si="398"/>
        <v>12231</v>
      </c>
      <c r="C4059" t="str">
        <f t="shared" si="395"/>
        <v>https://usaybia.net/person/12231</v>
      </c>
      <c r="D4059" t="str">
        <f t="shared" si="396"/>
        <v>https://usaybia.net/person/12231_____________</v>
      </c>
      <c r="Q4059" t="str">
        <f>SUBSTITUTE(SUBSTITUTE(SUBSTITUTE(CONCATENATE(C4059,F4059,G4059,H4059,I4059,J4059,K4059,L4059,SUBSTITUTE(M4059,".emedien.ub.uni-muenchen.de",""),N4059,O4059,P4059),"http",",http"),"xxx",""),"XXX","")</f>
        <v>,https://usaybia.net/person/12231</v>
      </c>
      <c r="R4059" t="str">
        <f t="shared" si="397"/>
        <v>https://usaybia.net/person/12231</v>
      </c>
    </row>
    <row r="4060" spans="1:18" x14ac:dyDescent="0.25">
      <c r="A4060">
        <f t="shared" si="394"/>
        <v>122</v>
      </c>
      <c r="B4060">
        <f t="shared" si="398"/>
        <v>12232</v>
      </c>
      <c r="C4060" t="str">
        <f t="shared" si="395"/>
        <v>https://usaybia.net/person/12232</v>
      </c>
      <c r="D4060" t="str">
        <f t="shared" si="396"/>
        <v>https://usaybia.net/person/12232_____________</v>
      </c>
      <c r="Q4060" t="str">
        <f>SUBSTITUTE(SUBSTITUTE(SUBSTITUTE(CONCATENATE(C4060,F4060,G4060,H4060,I4060,J4060,K4060,L4060,SUBSTITUTE(M4060,".emedien.ub.uni-muenchen.de",""),N4060,O4060,P4060),"http",",http"),"xxx",""),"XXX","")</f>
        <v>,https://usaybia.net/person/12232</v>
      </c>
      <c r="R4060" t="str">
        <f t="shared" si="397"/>
        <v>https://usaybia.net/person/12232</v>
      </c>
    </row>
    <row r="4061" spans="1:18" x14ac:dyDescent="0.25">
      <c r="A4061">
        <f t="shared" si="394"/>
        <v>122</v>
      </c>
      <c r="B4061">
        <f t="shared" si="398"/>
        <v>12233</v>
      </c>
      <c r="C4061" t="str">
        <f t="shared" si="395"/>
        <v>https://usaybia.net/person/12233</v>
      </c>
      <c r="D4061" t="str">
        <f t="shared" si="396"/>
        <v>https://usaybia.net/person/12233_____________</v>
      </c>
      <c r="Q4061" t="str">
        <f>SUBSTITUTE(SUBSTITUTE(SUBSTITUTE(CONCATENATE(C4061,F4061,G4061,H4061,I4061,J4061,K4061,L4061,SUBSTITUTE(M4061,".emedien.ub.uni-muenchen.de",""),N4061,O4061,P4061),"http",",http"),"xxx",""),"XXX","")</f>
        <v>,https://usaybia.net/person/12233</v>
      </c>
      <c r="R4061" t="str">
        <f t="shared" si="397"/>
        <v>https://usaybia.net/person/12233</v>
      </c>
    </row>
    <row r="4062" spans="1:18" x14ac:dyDescent="0.25">
      <c r="A4062">
        <f t="shared" si="394"/>
        <v>123</v>
      </c>
      <c r="B4062">
        <f t="shared" ref="B4062:B4095" si="399">A4062*100+1</f>
        <v>12301</v>
      </c>
      <c r="C4062" t="str">
        <f t="shared" si="395"/>
        <v>https://usaybia.net/person/12301</v>
      </c>
      <c r="D4062" t="str">
        <f t="shared" si="396"/>
        <v>https://usaybia.net/person/12301_____________</v>
      </c>
      <c r="Q4062" t="str">
        <f>SUBSTITUTE(SUBSTITUTE(SUBSTITUTE(CONCATENATE(C4062,F4062,G4062,H4062,I4062,J4062,K4062,L4062,SUBSTITUTE(M4062,".emedien.ub.uni-muenchen.de",""),N4062,O4062,P4062),"http",",http"),"xxx",""),"XXX","")</f>
        <v>,https://usaybia.net/person/12301</v>
      </c>
      <c r="R4062" t="str">
        <f t="shared" si="397"/>
        <v>https://usaybia.net/person/12301</v>
      </c>
    </row>
    <row r="4063" spans="1:18" x14ac:dyDescent="0.25">
      <c r="A4063">
        <f t="shared" si="394"/>
        <v>123</v>
      </c>
      <c r="B4063">
        <f t="shared" ref="B4063" si="400">B4062+1</f>
        <v>12302</v>
      </c>
      <c r="C4063" t="str">
        <f t="shared" si="395"/>
        <v>https://usaybia.net/person/12302</v>
      </c>
      <c r="D4063" t="str">
        <f t="shared" si="396"/>
        <v>https://usaybia.net/person/12302_____________</v>
      </c>
      <c r="Q4063" t="str">
        <f>SUBSTITUTE(SUBSTITUTE(SUBSTITUTE(CONCATENATE(C4063,F4063,G4063,H4063,I4063,J4063,K4063,L4063,SUBSTITUTE(M4063,".emedien.ub.uni-muenchen.de",""),N4063,O4063,P4063),"http",",http"),"xxx",""),"XXX","")</f>
        <v>,https://usaybia.net/person/12302</v>
      </c>
      <c r="R4063" t="str">
        <f t="shared" si="397"/>
        <v>https://usaybia.net/person/12302</v>
      </c>
    </row>
    <row r="4064" spans="1:18" x14ac:dyDescent="0.25">
      <c r="A4064">
        <f t="shared" si="394"/>
        <v>123</v>
      </c>
      <c r="B4064">
        <f t="shared" si="398"/>
        <v>12303</v>
      </c>
      <c r="C4064" t="str">
        <f t="shared" si="395"/>
        <v>https://usaybia.net/person/12303</v>
      </c>
      <c r="D4064" t="str">
        <f t="shared" si="396"/>
        <v>https://usaybia.net/person/12303_____________</v>
      </c>
      <c r="Q4064" t="str">
        <f>SUBSTITUTE(SUBSTITUTE(SUBSTITUTE(CONCATENATE(C4064,F4064,G4064,H4064,I4064,J4064,K4064,L4064,SUBSTITUTE(M4064,".emedien.ub.uni-muenchen.de",""),N4064,O4064,P4064),"http",",http"),"xxx",""),"XXX","")</f>
        <v>,https://usaybia.net/person/12303</v>
      </c>
      <c r="R4064" t="str">
        <f t="shared" si="397"/>
        <v>https://usaybia.net/person/12303</v>
      </c>
    </row>
    <row r="4065" spans="1:18" x14ac:dyDescent="0.25">
      <c r="A4065">
        <f t="shared" si="394"/>
        <v>123</v>
      </c>
      <c r="B4065">
        <f t="shared" si="398"/>
        <v>12304</v>
      </c>
      <c r="C4065" t="str">
        <f t="shared" si="395"/>
        <v>https://usaybia.net/person/12304</v>
      </c>
      <c r="D4065" t="str">
        <f t="shared" si="396"/>
        <v>https://usaybia.net/person/12304_____________</v>
      </c>
      <c r="Q4065" t="str">
        <f>SUBSTITUTE(SUBSTITUTE(SUBSTITUTE(CONCATENATE(C4065,F4065,G4065,H4065,I4065,J4065,K4065,L4065,SUBSTITUTE(M4065,".emedien.ub.uni-muenchen.de",""),N4065,O4065,P4065),"http",",http"),"xxx",""),"XXX","")</f>
        <v>,https://usaybia.net/person/12304</v>
      </c>
      <c r="R4065" t="str">
        <f t="shared" si="397"/>
        <v>https://usaybia.net/person/12304</v>
      </c>
    </row>
    <row r="4066" spans="1:18" x14ac:dyDescent="0.25">
      <c r="A4066">
        <f t="shared" si="394"/>
        <v>123</v>
      </c>
      <c r="B4066">
        <f t="shared" si="398"/>
        <v>12305</v>
      </c>
      <c r="C4066" t="str">
        <f t="shared" si="395"/>
        <v>https://usaybia.net/person/12305</v>
      </c>
      <c r="D4066" t="str">
        <f t="shared" si="396"/>
        <v>https://usaybia.net/person/12305_____________</v>
      </c>
      <c r="Q4066" t="str">
        <f>SUBSTITUTE(SUBSTITUTE(SUBSTITUTE(CONCATENATE(C4066,F4066,G4066,H4066,I4066,J4066,K4066,L4066,SUBSTITUTE(M4066,".emedien.ub.uni-muenchen.de",""),N4066,O4066,P4066),"http",",http"),"xxx",""),"XXX","")</f>
        <v>,https://usaybia.net/person/12305</v>
      </c>
      <c r="R4066" t="str">
        <f t="shared" si="397"/>
        <v>https://usaybia.net/person/12305</v>
      </c>
    </row>
    <row r="4067" spans="1:18" x14ac:dyDescent="0.25">
      <c r="A4067">
        <f t="shared" si="394"/>
        <v>123</v>
      </c>
      <c r="B4067">
        <f t="shared" si="398"/>
        <v>12306</v>
      </c>
      <c r="C4067" t="str">
        <f t="shared" si="395"/>
        <v>https://usaybia.net/person/12306</v>
      </c>
      <c r="D4067" t="str">
        <f t="shared" si="396"/>
        <v>https://usaybia.net/person/12306_____________</v>
      </c>
      <c r="Q4067" t="str">
        <f>SUBSTITUTE(SUBSTITUTE(SUBSTITUTE(CONCATENATE(C4067,F4067,G4067,H4067,I4067,J4067,K4067,L4067,SUBSTITUTE(M4067,".emedien.ub.uni-muenchen.de",""),N4067,O4067,P4067),"http",",http"),"xxx",""),"XXX","")</f>
        <v>,https://usaybia.net/person/12306</v>
      </c>
      <c r="R4067" t="str">
        <f t="shared" si="397"/>
        <v>https://usaybia.net/person/12306</v>
      </c>
    </row>
    <row r="4068" spans="1:18" x14ac:dyDescent="0.25">
      <c r="A4068">
        <f t="shared" si="394"/>
        <v>123</v>
      </c>
      <c r="B4068">
        <f t="shared" si="398"/>
        <v>12307</v>
      </c>
      <c r="C4068" t="str">
        <f t="shared" si="395"/>
        <v>https://usaybia.net/person/12307</v>
      </c>
      <c r="D4068" t="str">
        <f t="shared" si="396"/>
        <v>https://usaybia.net/person/12307_____________</v>
      </c>
      <c r="Q4068" t="str">
        <f>SUBSTITUTE(SUBSTITUTE(SUBSTITUTE(CONCATENATE(C4068,F4068,G4068,H4068,I4068,J4068,K4068,L4068,SUBSTITUTE(M4068,".emedien.ub.uni-muenchen.de",""),N4068,O4068,P4068),"http",",http"),"xxx",""),"XXX","")</f>
        <v>,https://usaybia.net/person/12307</v>
      </c>
      <c r="R4068" t="str">
        <f t="shared" si="397"/>
        <v>https://usaybia.net/person/12307</v>
      </c>
    </row>
    <row r="4069" spans="1:18" x14ac:dyDescent="0.25">
      <c r="A4069">
        <f t="shared" si="394"/>
        <v>123</v>
      </c>
      <c r="B4069">
        <f t="shared" si="398"/>
        <v>12308</v>
      </c>
      <c r="C4069" t="str">
        <f t="shared" si="395"/>
        <v>https://usaybia.net/person/12308</v>
      </c>
      <c r="D4069" t="str">
        <f t="shared" si="396"/>
        <v>https://usaybia.net/person/12308_____________</v>
      </c>
      <c r="Q4069" t="str">
        <f>SUBSTITUTE(SUBSTITUTE(SUBSTITUTE(CONCATENATE(C4069,F4069,G4069,H4069,I4069,J4069,K4069,L4069,SUBSTITUTE(M4069,".emedien.ub.uni-muenchen.de",""),N4069,O4069,P4069),"http",",http"),"xxx",""),"XXX","")</f>
        <v>,https://usaybia.net/person/12308</v>
      </c>
      <c r="R4069" t="str">
        <f t="shared" si="397"/>
        <v>https://usaybia.net/person/12308</v>
      </c>
    </row>
    <row r="4070" spans="1:18" x14ac:dyDescent="0.25">
      <c r="A4070">
        <f t="shared" si="394"/>
        <v>123</v>
      </c>
      <c r="B4070">
        <f t="shared" si="398"/>
        <v>12309</v>
      </c>
      <c r="C4070" t="str">
        <f t="shared" si="395"/>
        <v>https://usaybia.net/person/12309</v>
      </c>
      <c r="D4070" t="str">
        <f t="shared" si="396"/>
        <v>https://usaybia.net/person/12309_____________</v>
      </c>
      <c r="Q4070" t="str">
        <f>SUBSTITUTE(SUBSTITUTE(SUBSTITUTE(CONCATENATE(C4070,F4070,G4070,H4070,I4070,J4070,K4070,L4070,SUBSTITUTE(M4070,".emedien.ub.uni-muenchen.de",""),N4070,O4070,P4070),"http",",http"),"xxx",""),"XXX","")</f>
        <v>,https://usaybia.net/person/12309</v>
      </c>
      <c r="R4070" t="str">
        <f t="shared" si="397"/>
        <v>https://usaybia.net/person/12309</v>
      </c>
    </row>
    <row r="4071" spans="1:18" x14ac:dyDescent="0.25">
      <c r="A4071">
        <f t="shared" si="394"/>
        <v>123</v>
      </c>
      <c r="B4071">
        <f t="shared" si="398"/>
        <v>12310</v>
      </c>
      <c r="C4071" t="str">
        <f t="shared" si="395"/>
        <v>https://usaybia.net/person/12310</v>
      </c>
      <c r="D4071" t="str">
        <f t="shared" si="396"/>
        <v>https://usaybia.net/person/12310_____________</v>
      </c>
      <c r="Q4071" t="str">
        <f>SUBSTITUTE(SUBSTITUTE(SUBSTITUTE(CONCATENATE(C4071,F4071,G4071,H4071,I4071,J4071,K4071,L4071,SUBSTITUTE(M4071,".emedien.ub.uni-muenchen.de",""),N4071,O4071,P4071),"http",",http"),"xxx",""),"XXX","")</f>
        <v>,https://usaybia.net/person/12310</v>
      </c>
      <c r="R4071" t="str">
        <f t="shared" si="397"/>
        <v>https://usaybia.net/person/12310</v>
      </c>
    </row>
    <row r="4072" spans="1:18" x14ac:dyDescent="0.25">
      <c r="A4072">
        <f t="shared" si="394"/>
        <v>123</v>
      </c>
      <c r="B4072">
        <f t="shared" si="398"/>
        <v>12311</v>
      </c>
      <c r="C4072" t="str">
        <f t="shared" si="395"/>
        <v>https://usaybia.net/person/12311</v>
      </c>
      <c r="D4072" t="str">
        <f t="shared" si="396"/>
        <v>https://usaybia.net/person/12311_____________</v>
      </c>
      <c r="Q4072" t="str">
        <f>SUBSTITUTE(SUBSTITUTE(SUBSTITUTE(CONCATENATE(C4072,F4072,G4072,H4072,I4072,J4072,K4072,L4072,SUBSTITUTE(M4072,".emedien.ub.uni-muenchen.de",""),N4072,O4072,P4072),"http",",http"),"xxx",""),"XXX","")</f>
        <v>,https://usaybia.net/person/12311</v>
      </c>
      <c r="R4072" t="str">
        <f t="shared" si="397"/>
        <v>https://usaybia.net/person/12311</v>
      </c>
    </row>
    <row r="4073" spans="1:18" x14ac:dyDescent="0.25">
      <c r="A4073">
        <f t="shared" si="394"/>
        <v>123</v>
      </c>
      <c r="B4073">
        <f t="shared" si="398"/>
        <v>12312</v>
      </c>
      <c r="C4073" t="str">
        <f t="shared" si="395"/>
        <v>https://usaybia.net/person/12312</v>
      </c>
      <c r="D4073" t="str">
        <f t="shared" si="396"/>
        <v>https://usaybia.net/person/12312_____________</v>
      </c>
      <c r="Q4073" t="str">
        <f>SUBSTITUTE(SUBSTITUTE(SUBSTITUTE(CONCATENATE(C4073,F4073,G4073,H4073,I4073,J4073,K4073,L4073,SUBSTITUTE(M4073,".emedien.ub.uni-muenchen.de",""),N4073,O4073,P4073),"http",",http"),"xxx",""),"XXX","")</f>
        <v>,https://usaybia.net/person/12312</v>
      </c>
      <c r="R4073" t="str">
        <f t="shared" si="397"/>
        <v>https://usaybia.net/person/12312</v>
      </c>
    </row>
    <row r="4074" spans="1:18" x14ac:dyDescent="0.25">
      <c r="A4074">
        <f t="shared" si="394"/>
        <v>123</v>
      </c>
      <c r="B4074">
        <f t="shared" si="398"/>
        <v>12313</v>
      </c>
      <c r="C4074" t="str">
        <f t="shared" si="395"/>
        <v>https://usaybia.net/person/12313</v>
      </c>
      <c r="D4074" t="str">
        <f t="shared" si="396"/>
        <v>https://usaybia.net/person/12313_____________</v>
      </c>
      <c r="Q4074" t="str">
        <f>SUBSTITUTE(SUBSTITUTE(SUBSTITUTE(CONCATENATE(C4074,F4074,G4074,H4074,I4074,J4074,K4074,L4074,SUBSTITUTE(M4074,".emedien.ub.uni-muenchen.de",""),N4074,O4074,P4074),"http",",http"),"xxx",""),"XXX","")</f>
        <v>,https://usaybia.net/person/12313</v>
      </c>
      <c r="R4074" t="str">
        <f t="shared" si="397"/>
        <v>https://usaybia.net/person/12313</v>
      </c>
    </row>
    <row r="4075" spans="1:18" x14ac:dyDescent="0.25">
      <c r="A4075">
        <f t="shared" si="394"/>
        <v>123</v>
      </c>
      <c r="B4075">
        <f t="shared" si="398"/>
        <v>12314</v>
      </c>
      <c r="C4075" t="str">
        <f t="shared" si="395"/>
        <v>https://usaybia.net/person/12314</v>
      </c>
      <c r="D4075" t="str">
        <f t="shared" si="396"/>
        <v>https://usaybia.net/person/12314_____________</v>
      </c>
      <c r="Q4075" t="str">
        <f>SUBSTITUTE(SUBSTITUTE(SUBSTITUTE(CONCATENATE(C4075,F4075,G4075,H4075,I4075,J4075,K4075,L4075,SUBSTITUTE(M4075,".emedien.ub.uni-muenchen.de",""),N4075,O4075,P4075),"http",",http"),"xxx",""),"XXX","")</f>
        <v>,https://usaybia.net/person/12314</v>
      </c>
      <c r="R4075" t="str">
        <f t="shared" si="397"/>
        <v>https://usaybia.net/person/12314</v>
      </c>
    </row>
    <row r="4076" spans="1:18" x14ac:dyDescent="0.25">
      <c r="A4076">
        <f t="shared" si="394"/>
        <v>123</v>
      </c>
      <c r="B4076">
        <f t="shared" si="398"/>
        <v>12315</v>
      </c>
      <c r="C4076" t="str">
        <f t="shared" si="395"/>
        <v>https://usaybia.net/person/12315</v>
      </c>
      <c r="D4076" t="str">
        <f t="shared" si="396"/>
        <v>https://usaybia.net/person/12315_____________</v>
      </c>
      <c r="Q4076" t="str">
        <f>SUBSTITUTE(SUBSTITUTE(SUBSTITUTE(CONCATENATE(C4076,F4076,G4076,H4076,I4076,J4076,K4076,L4076,SUBSTITUTE(M4076,".emedien.ub.uni-muenchen.de",""),N4076,O4076,P4076),"http",",http"),"xxx",""),"XXX","")</f>
        <v>,https://usaybia.net/person/12315</v>
      </c>
      <c r="R4076" t="str">
        <f t="shared" si="397"/>
        <v>https://usaybia.net/person/12315</v>
      </c>
    </row>
    <row r="4077" spans="1:18" x14ac:dyDescent="0.25">
      <c r="A4077">
        <f t="shared" si="394"/>
        <v>123</v>
      </c>
      <c r="B4077">
        <f t="shared" si="398"/>
        <v>12316</v>
      </c>
      <c r="C4077" t="str">
        <f t="shared" si="395"/>
        <v>https://usaybia.net/person/12316</v>
      </c>
      <c r="D4077" t="str">
        <f t="shared" si="396"/>
        <v>https://usaybia.net/person/12316_____________</v>
      </c>
      <c r="Q4077" t="str">
        <f>SUBSTITUTE(SUBSTITUTE(SUBSTITUTE(CONCATENATE(C4077,F4077,G4077,H4077,I4077,J4077,K4077,L4077,SUBSTITUTE(M4077,".emedien.ub.uni-muenchen.de",""),N4077,O4077,P4077),"http",",http"),"xxx",""),"XXX","")</f>
        <v>,https://usaybia.net/person/12316</v>
      </c>
      <c r="R4077" t="str">
        <f t="shared" si="397"/>
        <v>https://usaybia.net/person/12316</v>
      </c>
    </row>
    <row r="4078" spans="1:18" x14ac:dyDescent="0.25">
      <c r="A4078">
        <f t="shared" ref="A4078:A4141" si="401">A4045+1</f>
        <v>123</v>
      </c>
      <c r="B4078">
        <f t="shared" si="398"/>
        <v>12317</v>
      </c>
      <c r="C4078" t="str">
        <f t="shared" si="395"/>
        <v>https://usaybia.net/person/12317</v>
      </c>
      <c r="D4078" t="str">
        <f t="shared" si="396"/>
        <v>https://usaybia.net/person/12317_____________</v>
      </c>
      <c r="Q4078" t="str">
        <f>SUBSTITUTE(SUBSTITUTE(SUBSTITUTE(CONCATENATE(C4078,F4078,G4078,H4078,I4078,J4078,K4078,L4078,SUBSTITUTE(M4078,".emedien.ub.uni-muenchen.de",""),N4078,O4078,P4078),"http",",http"),"xxx",""),"XXX","")</f>
        <v>,https://usaybia.net/person/12317</v>
      </c>
      <c r="R4078" t="str">
        <f t="shared" si="397"/>
        <v>https://usaybia.net/person/12317</v>
      </c>
    </row>
    <row r="4079" spans="1:18" x14ac:dyDescent="0.25">
      <c r="A4079">
        <f t="shared" si="401"/>
        <v>123</v>
      </c>
      <c r="B4079">
        <f t="shared" si="398"/>
        <v>12318</v>
      </c>
      <c r="C4079" t="str">
        <f t="shared" si="395"/>
        <v>https://usaybia.net/person/12318</v>
      </c>
      <c r="D4079" t="str">
        <f t="shared" si="396"/>
        <v>https://usaybia.net/person/12318_____________</v>
      </c>
      <c r="Q4079" t="str">
        <f>SUBSTITUTE(SUBSTITUTE(SUBSTITUTE(CONCATENATE(C4079,F4079,G4079,H4079,I4079,J4079,K4079,L4079,SUBSTITUTE(M4079,".emedien.ub.uni-muenchen.de",""),N4079,O4079,P4079),"http",",http"),"xxx",""),"XXX","")</f>
        <v>,https://usaybia.net/person/12318</v>
      </c>
      <c r="R4079" t="str">
        <f t="shared" si="397"/>
        <v>https://usaybia.net/person/12318</v>
      </c>
    </row>
    <row r="4080" spans="1:18" x14ac:dyDescent="0.25">
      <c r="A4080">
        <f t="shared" si="401"/>
        <v>123</v>
      </c>
      <c r="B4080">
        <f t="shared" si="398"/>
        <v>12319</v>
      </c>
      <c r="C4080" t="str">
        <f t="shared" si="395"/>
        <v>https://usaybia.net/person/12319</v>
      </c>
      <c r="D4080" t="str">
        <f t="shared" si="396"/>
        <v>https://usaybia.net/person/12319_____________</v>
      </c>
      <c r="Q4080" t="str">
        <f>SUBSTITUTE(SUBSTITUTE(SUBSTITUTE(CONCATENATE(C4080,F4080,G4080,H4080,I4080,J4080,K4080,L4080,SUBSTITUTE(M4080,".emedien.ub.uni-muenchen.de",""),N4080,O4080,P4080),"http",",http"),"xxx",""),"XXX","")</f>
        <v>,https://usaybia.net/person/12319</v>
      </c>
      <c r="R4080" t="str">
        <f t="shared" si="397"/>
        <v>https://usaybia.net/person/12319</v>
      </c>
    </row>
    <row r="4081" spans="1:18" x14ac:dyDescent="0.25">
      <c r="A4081">
        <f t="shared" si="401"/>
        <v>123</v>
      </c>
      <c r="B4081">
        <f t="shared" si="398"/>
        <v>12320</v>
      </c>
      <c r="C4081" t="str">
        <f t="shared" si="395"/>
        <v>https://usaybia.net/person/12320</v>
      </c>
      <c r="D4081" t="str">
        <f t="shared" si="396"/>
        <v>https://usaybia.net/person/12320_____________</v>
      </c>
      <c r="Q4081" t="str">
        <f>SUBSTITUTE(SUBSTITUTE(SUBSTITUTE(CONCATENATE(C4081,F4081,G4081,H4081,I4081,J4081,K4081,L4081,SUBSTITUTE(M4081,".emedien.ub.uni-muenchen.de",""),N4081,O4081,P4081),"http",",http"),"xxx",""),"XXX","")</f>
        <v>,https://usaybia.net/person/12320</v>
      </c>
      <c r="R4081" t="str">
        <f t="shared" si="397"/>
        <v>https://usaybia.net/person/12320</v>
      </c>
    </row>
    <row r="4082" spans="1:18" x14ac:dyDescent="0.25">
      <c r="A4082">
        <f t="shared" si="401"/>
        <v>123</v>
      </c>
      <c r="B4082">
        <f t="shared" si="398"/>
        <v>12321</v>
      </c>
      <c r="C4082" t="str">
        <f t="shared" si="395"/>
        <v>https://usaybia.net/person/12321</v>
      </c>
      <c r="D4082" t="str">
        <f t="shared" si="396"/>
        <v>https://usaybia.net/person/12321_____________</v>
      </c>
      <c r="Q4082" t="str">
        <f>SUBSTITUTE(SUBSTITUTE(SUBSTITUTE(CONCATENATE(C4082,F4082,G4082,H4082,I4082,J4082,K4082,L4082,SUBSTITUTE(M4082,".emedien.ub.uni-muenchen.de",""),N4082,O4082,P4082),"http",",http"),"xxx",""),"XXX","")</f>
        <v>,https://usaybia.net/person/12321</v>
      </c>
      <c r="R4082" t="str">
        <f t="shared" si="397"/>
        <v>https://usaybia.net/person/12321</v>
      </c>
    </row>
    <row r="4083" spans="1:18" x14ac:dyDescent="0.25">
      <c r="A4083">
        <f t="shared" si="401"/>
        <v>123</v>
      </c>
      <c r="B4083">
        <f t="shared" si="398"/>
        <v>12322</v>
      </c>
      <c r="C4083" t="str">
        <f t="shared" si="395"/>
        <v>https://usaybia.net/person/12322</v>
      </c>
      <c r="D4083" t="str">
        <f t="shared" si="396"/>
        <v>https://usaybia.net/person/12322_____________</v>
      </c>
      <c r="Q4083" t="str">
        <f>SUBSTITUTE(SUBSTITUTE(SUBSTITUTE(CONCATENATE(C4083,F4083,G4083,H4083,I4083,J4083,K4083,L4083,SUBSTITUTE(M4083,".emedien.ub.uni-muenchen.de",""),N4083,O4083,P4083),"http",",http"),"xxx",""),"XXX","")</f>
        <v>,https://usaybia.net/person/12322</v>
      </c>
      <c r="R4083" t="str">
        <f t="shared" si="397"/>
        <v>https://usaybia.net/person/12322</v>
      </c>
    </row>
    <row r="4084" spans="1:18" x14ac:dyDescent="0.25">
      <c r="A4084">
        <f t="shared" si="401"/>
        <v>123</v>
      </c>
      <c r="B4084">
        <f t="shared" si="398"/>
        <v>12323</v>
      </c>
      <c r="C4084" t="str">
        <f t="shared" ref="C4084:C4147" si="402">"https://usaybia.net/person/"&amp;B4084</f>
        <v>https://usaybia.net/person/12323</v>
      </c>
      <c r="D4084" t="str">
        <f t="shared" ref="D4084:D4147" si="403">C4084&amp;"_____________"</f>
        <v>https://usaybia.net/person/12323_____________</v>
      </c>
      <c r="Q4084" t="str">
        <f>SUBSTITUTE(SUBSTITUTE(SUBSTITUTE(CONCATENATE(C4084,F4084,G4084,H4084,I4084,J4084,K4084,L4084,SUBSTITUTE(M4084,".emedien.ub.uni-muenchen.de",""),N4084,O4084,P4084),"http",",http"),"xxx",""),"XXX","")</f>
        <v>,https://usaybia.net/person/12323</v>
      </c>
      <c r="R4084" t="str">
        <f t="shared" si="397"/>
        <v>https://usaybia.net/person/12323</v>
      </c>
    </row>
    <row r="4085" spans="1:18" x14ac:dyDescent="0.25">
      <c r="A4085">
        <f t="shared" si="401"/>
        <v>123</v>
      </c>
      <c r="B4085">
        <f t="shared" si="398"/>
        <v>12324</v>
      </c>
      <c r="C4085" t="str">
        <f t="shared" si="402"/>
        <v>https://usaybia.net/person/12324</v>
      </c>
      <c r="D4085" t="str">
        <f t="shared" si="403"/>
        <v>https://usaybia.net/person/12324_____________</v>
      </c>
      <c r="Q4085" t="str">
        <f>SUBSTITUTE(SUBSTITUTE(SUBSTITUTE(CONCATENATE(C4085,F4085,G4085,H4085,I4085,J4085,K4085,L4085,SUBSTITUTE(M4085,".emedien.ub.uni-muenchen.de",""),N4085,O4085,P4085),"http",",http"),"xxx",""),"XXX","")</f>
        <v>,https://usaybia.net/person/12324</v>
      </c>
      <c r="R4085" t="str">
        <f t="shared" si="397"/>
        <v>https://usaybia.net/person/12324</v>
      </c>
    </row>
    <row r="4086" spans="1:18" x14ac:dyDescent="0.25">
      <c r="A4086">
        <f t="shared" si="401"/>
        <v>123</v>
      </c>
      <c r="B4086">
        <f t="shared" si="398"/>
        <v>12325</v>
      </c>
      <c r="C4086" t="str">
        <f t="shared" si="402"/>
        <v>https://usaybia.net/person/12325</v>
      </c>
      <c r="D4086" t="str">
        <f t="shared" si="403"/>
        <v>https://usaybia.net/person/12325_____________</v>
      </c>
      <c r="Q4086" t="str">
        <f>SUBSTITUTE(SUBSTITUTE(SUBSTITUTE(CONCATENATE(C4086,F4086,G4086,H4086,I4086,J4086,K4086,L4086,SUBSTITUTE(M4086,".emedien.ub.uni-muenchen.de",""),N4086,O4086,P4086),"http",",http"),"xxx",""),"XXX","")</f>
        <v>,https://usaybia.net/person/12325</v>
      </c>
      <c r="R4086" t="str">
        <f t="shared" si="397"/>
        <v>https://usaybia.net/person/12325</v>
      </c>
    </row>
    <row r="4087" spans="1:18" x14ac:dyDescent="0.25">
      <c r="A4087">
        <f t="shared" si="401"/>
        <v>123</v>
      </c>
      <c r="B4087">
        <f t="shared" si="398"/>
        <v>12326</v>
      </c>
      <c r="C4087" t="str">
        <f t="shared" si="402"/>
        <v>https://usaybia.net/person/12326</v>
      </c>
      <c r="D4087" t="str">
        <f t="shared" si="403"/>
        <v>https://usaybia.net/person/12326_____________</v>
      </c>
      <c r="Q4087" t="str">
        <f>SUBSTITUTE(SUBSTITUTE(SUBSTITUTE(CONCATENATE(C4087,F4087,G4087,H4087,I4087,J4087,K4087,L4087,SUBSTITUTE(M4087,".emedien.ub.uni-muenchen.de",""),N4087,O4087,P4087),"http",",http"),"xxx",""),"XXX","")</f>
        <v>,https://usaybia.net/person/12326</v>
      </c>
      <c r="R4087" t="str">
        <f t="shared" si="397"/>
        <v>https://usaybia.net/person/12326</v>
      </c>
    </row>
    <row r="4088" spans="1:18" x14ac:dyDescent="0.25">
      <c r="A4088">
        <f t="shared" si="401"/>
        <v>123</v>
      </c>
      <c r="B4088">
        <f t="shared" si="398"/>
        <v>12327</v>
      </c>
      <c r="C4088" t="str">
        <f t="shared" si="402"/>
        <v>https://usaybia.net/person/12327</v>
      </c>
      <c r="D4088" t="str">
        <f t="shared" si="403"/>
        <v>https://usaybia.net/person/12327_____________</v>
      </c>
      <c r="Q4088" t="str">
        <f>SUBSTITUTE(SUBSTITUTE(SUBSTITUTE(CONCATENATE(C4088,F4088,G4088,H4088,I4088,J4088,K4088,L4088,SUBSTITUTE(M4088,".emedien.ub.uni-muenchen.de",""),N4088,O4088,P4088),"http",",http"),"xxx",""),"XXX","")</f>
        <v>,https://usaybia.net/person/12327</v>
      </c>
      <c r="R4088" t="str">
        <f t="shared" si="397"/>
        <v>https://usaybia.net/person/12327</v>
      </c>
    </row>
    <row r="4089" spans="1:18" x14ac:dyDescent="0.25">
      <c r="A4089">
        <f t="shared" si="401"/>
        <v>123</v>
      </c>
      <c r="B4089">
        <f t="shared" si="398"/>
        <v>12328</v>
      </c>
      <c r="C4089" t="str">
        <f t="shared" si="402"/>
        <v>https://usaybia.net/person/12328</v>
      </c>
      <c r="D4089" t="str">
        <f t="shared" si="403"/>
        <v>https://usaybia.net/person/12328_____________</v>
      </c>
      <c r="Q4089" t="str">
        <f>SUBSTITUTE(SUBSTITUTE(SUBSTITUTE(CONCATENATE(C4089,F4089,G4089,H4089,I4089,J4089,K4089,L4089,SUBSTITUTE(M4089,".emedien.ub.uni-muenchen.de",""),N4089,O4089,P4089),"http",",http"),"xxx",""),"XXX","")</f>
        <v>,https://usaybia.net/person/12328</v>
      </c>
      <c r="R4089" t="str">
        <f t="shared" ref="R4089:R4152" si="404">RIGHT(Q4089,LEN(Q4089)-1)</f>
        <v>https://usaybia.net/person/12328</v>
      </c>
    </row>
    <row r="4090" spans="1:18" x14ac:dyDescent="0.25">
      <c r="A4090">
        <f t="shared" si="401"/>
        <v>123</v>
      </c>
      <c r="B4090">
        <f t="shared" si="398"/>
        <v>12329</v>
      </c>
      <c r="C4090" t="str">
        <f t="shared" si="402"/>
        <v>https://usaybia.net/person/12329</v>
      </c>
      <c r="D4090" t="str">
        <f t="shared" si="403"/>
        <v>https://usaybia.net/person/12329_____________</v>
      </c>
      <c r="Q4090" t="str">
        <f>SUBSTITUTE(SUBSTITUTE(SUBSTITUTE(CONCATENATE(C4090,F4090,G4090,H4090,I4090,J4090,K4090,L4090,SUBSTITUTE(M4090,".emedien.ub.uni-muenchen.de",""),N4090,O4090,P4090),"http",",http"),"xxx",""),"XXX","")</f>
        <v>,https://usaybia.net/person/12329</v>
      </c>
      <c r="R4090" t="str">
        <f t="shared" si="404"/>
        <v>https://usaybia.net/person/12329</v>
      </c>
    </row>
    <row r="4091" spans="1:18" x14ac:dyDescent="0.25">
      <c r="A4091">
        <f t="shared" si="401"/>
        <v>123</v>
      </c>
      <c r="B4091">
        <f t="shared" si="398"/>
        <v>12330</v>
      </c>
      <c r="C4091" t="str">
        <f t="shared" si="402"/>
        <v>https://usaybia.net/person/12330</v>
      </c>
      <c r="D4091" t="str">
        <f t="shared" si="403"/>
        <v>https://usaybia.net/person/12330_____________</v>
      </c>
      <c r="Q4091" t="str">
        <f>SUBSTITUTE(SUBSTITUTE(SUBSTITUTE(CONCATENATE(C4091,F4091,G4091,H4091,I4091,J4091,K4091,L4091,SUBSTITUTE(M4091,".emedien.ub.uni-muenchen.de",""),N4091,O4091,P4091),"http",",http"),"xxx",""),"XXX","")</f>
        <v>,https://usaybia.net/person/12330</v>
      </c>
      <c r="R4091" t="str">
        <f t="shared" si="404"/>
        <v>https://usaybia.net/person/12330</v>
      </c>
    </row>
    <row r="4092" spans="1:18" x14ac:dyDescent="0.25">
      <c r="A4092">
        <f t="shared" si="401"/>
        <v>123</v>
      </c>
      <c r="B4092">
        <f t="shared" si="398"/>
        <v>12331</v>
      </c>
      <c r="C4092" t="str">
        <f t="shared" si="402"/>
        <v>https://usaybia.net/person/12331</v>
      </c>
      <c r="D4092" t="str">
        <f t="shared" si="403"/>
        <v>https://usaybia.net/person/12331_____________</v>
      </c>
      <c r="Q4092" t="str">
        <f>SUBSTITUTE(SUBSTITUTE(SUBSTITUTE(CONCATENATE(C4092,F4092,G4092,H4092,I4092,J4092,K4092,L4092,SUBSTITUTE(M4092,".emedien.ub.uni-muenchen.de",""),N4092,O4092,P4092),"http",",http"),"xxx",""),"XXX","")</f>
        <v>,https://usaybia.net/person/12331</v>
      </c>
      <c r="R4092" t="str">
        <f t="shared" si="404"/>
        <v>https://usaybia.net/person/12331</v>
      </c>
    </row>
    <row r="4093" spans="1:18" x14ac:dyDescent="0.25">
      <c r="A4093">
        <f t="shared" si="401"/>
        <v>123</v>
      </c>
      <c r="B4093">
        <f t="shared" si="398"/>
        <v>12332</v>
      </c>
      <c r="C4093" t="str">
        <f t="shared" si="402"/>
        <v>https://usaybia.net/person/12332</v>
      </c>
      <c r="D4093" t="str">
        <f t="shared" si="403"/>
        <v>https://usaybia.net/person/12332_____________</v>
      </c>
      <c r="Q4093" t="str">
        <f>SUBSTITUTE(SUBSTITUTE(SUBSTITUTE(CONCATENATE(C4093,F4093,G4093,H4093,I4093,J4093,K4093,L4093,SUBSTITUTE(M4093,".emedien.ub.uni-muenchen.de",""),N4093,O4093,P4093),"http",",http"),"xxx",""),"XXX","")</f>
        <v>,https://usaybia.net/person/12332</v>
      </c>
      <c r="R4093" t="str">
        <f t="shared" si="404"/>
        <v>https://usaybia.net/person/12332</v>
      </c>
    </row>
    <row r="4094" spans="1:18" x14ac:dyDescent="0.25">
      <c r="A4094">
        <f t="shared" si="401"/>
        <v>123</v>
      </c>
      <c r="B4094">
        <f t="shared" ref="B4094:B4157" si="405">B4093+1</f>
        <v>12333</v>
      </c>
      <c r="C4094" t="str">
        <f t="shared" si="402"/>
        <v>https://usaybia.net/person/12333</v>
      </c>
      <c r="D4094" t="str">
        <f t="shared" si="403"/>
        <v>https://usaybia.net/person/12333_____________</v>
      </c>
      <c r="Q4094" t="str">
        <f>SUBSTITUTE(SUBSTITUTE(SUBSTITUTE(CONCATENATE(C4094,F4094,G4094,H4094,I4094,J4094,K4094,L4094,SUBSTITUTE(M4094,".emedien.ub.uni-muenchen.de",""),N4094,O4094,P4094),"http",",http"),"xxx",""),"XXX","")</f>
        <v>,https://usaybia.net/person/12333</v>
      </c>
      <c r="R4094" t="str">
        <f t="shared" si="404"/>
        <v>https://usaybia.net/person/12333</v>
      </c>
    </row>
    <row r="4095" spans="1:18" x14ac:dyDescent="0.25">
      <c r="A4095">
        <f t="shared" si="401"/>
        <v>124</v>
      </c>
      <c r="B4095">
        <f t="shared" si="399"/>
        <v>12401</v>
      </c>
      <c r="C4095" t="str">
        <f t="shared" si="402"/>
        <v>https://usaybia.net/person/12401</v>
      </c>
      <c r="D4095" t="str">
        <f t="shared" si="403"/>
        <v>https://usaybia.net/person/12401_____________</v>
      </c>
      <c r="Q4095" t="str">
        <f>SUBSTITUTE(SUBSTITUTE(SUBSTITUTE(CONCATENATE(C4095,F4095,G4095,H4095,I4095,J4095,K4095,L4095,SUBSTITUTE(M4095,".emedien.ub.uni-muenchen.de",""),N4095,O4095,P4095),"http",",http"),"xxx",""),"XXX","")</f>
        <v>,https://usaybia.net/person/12401</v>
      </c>
      <c r="R4095" t="str">
        <f t="shared" si="404"/>
        <v>https://usaybia.net/person/12401</v>
      </c>
    </row>
    <row r="4096" spans="1:18" x14ac:dyDescent="0.25">
      <c r="A4096">
        <f t="shared" si="401"/>
        <v>124</v>
      </c>
      <c r="B4096">
        <f t="shared" ref="B4096" si="406">B4095+1</f>
        <v>12402</v>
      </c>
      <c r="C4096" t="str">
        <f t="shared" si="402"/>
        <v>https://usaybia.net/person/12402</v>
      </c>
      <c r="D4096" t="str">
        <f t="shared" si="403"/>
        <v>https://usaybia.net/person/12402_____________</v>
      </c>
      <c r="Q4096" t="str">
        <f>SUBSTITUTE(SUBSTITUTE(SUBSTITUTE(CONCATENATE(C4096,F4096,G4096,H4096,I4096,J4096,K4096,L4096,SUBSTITUTE(M4096,".emedien.ub.uni-muenchen.de",""),N4096,O4096,P4096),"http",",http"),"xxx",""),"XXX","")</f>
        <v>,https://usaybia.net/person/12402</v>
      </c>
      <c r="R4096" t="str">
        <f t="shared" si="404"/>
        <v>https://usaybia.net/person/12402</v>
      </c>
    </row>
    <row r="4097" spans="1:18" x14ac:dyDescent="0.25">
      <c r="A4097">
        <f t="shared" si="401"/>
        <v>124</v>
      </c>
      <c r="B4097">
        <f t="shared" si="405"/>
        <v>12403</v>
      </c>
      <c r="C4097" t="str">
        <f t="shared" si="402"/>
        <v>https://usaybia.net/person/12403</v>
      </c>
      <c r="D4097" t="str">
        <f t="shared" si="403"/>
        <v>https://usaybia.net/person/12403_____________</v>
      </c>
      <c r="Q4097" t="str">
        <f>SUBSTITUTE(SUBSTITUTE(SUBSTITUTE(CONCATENATE(C4097,F4097,G4097,H4097,I4097,J4097,K4097,L4097,SUBSTITUTE(M4097,".emedien.ub.uni-muenchen.de",""),N4097,O4097,P4097),"http",",http"),"xxx",""),"XXX","")</f>
        <v>,https://usaybia.net/person/12403</v>
      </c>
      <c r="R4097" t="str">
        <f t="shared" si="404"/>
        <v>https://usaybia.net/person/12403</v>
      </c>
    </row>
    <row r="4098" spans="1:18" x14ac:dyDescent="0.25">
      <c r="A4098">
        <f t="shared" si="401"/>
        <v>124</v>
      </c>
      <c r="B4098">
        <f t="shared" si="405"/>
        <v>12404</v>
      </c>
      <c r="C4098" t="str">
        <f t="shared" si="402"/>
        <v>https://usaybia.net/person/12404</v>
      </c>
      <c r="D4098" t="str">
        <f t="shared" si="403"/>
        <v>https://usaybia.net/person/12404_____________</v>
      </c>
      <c r="Q4098" t="str">
        <f>SUBSTITUTE(SUBSTITUTE(SUBSTITUTE(CONCATENATE(C4098,F4098,G4098,H4098,I4098,J4098,K4098,L4098,SUBSTITUTE(M4098,".emedien.ub.uni-muenchen.de",""),N4098,O4098,P4098),"http",",http"),"xxx",""),"XXX","")</f>
        <v>,https://usaybia.net/person/12404</v>
      </c>
      <c r="R4098" t="str">
        <f t="shared" si="404"/>
        <v>https://usaybia.net/person/12404</v>
      </c>
    </row>
    <row r="4099" spans="1:18" x14ac:dyDescent="0.25">
      <c r="A4099">
        <f t="shared" si="401"/>
        <v>124</v>
      </c>
      <c r="B4099">
        <f t="shared" si="405"/>
        <v>12405</v>
      </c>
      <c r="C4099" t="str">
        <f t="shared" si="402"/>
        <v>https://usaybia.net/person/12405</v>
      </c>
      <c r="D4099" t="str">
        <f t="shared" si="403"/>
        <v>https://usaybia.net/person/12405_____________</v>
      </c>
      <c r="Q4099" t="str">
        <f>SUBSTITUTE(SUBSTITUTE(SUBSTITUTE(CONCATENATE(C4099,F4099,G4099,H4099,I4099,J4099,K4099,L4099,SUBSTITUTE(M4099,".emedien.ub.uni-muenchen.de",""),N4099,O4099,P4099),"http",",http"),"xxx",""),"XXX","")</f>
        <v>,https://usaybia.net/person/12405</v>
      </c>
      <c r="R4099" t="str">
        <f t="shared" si="404"/>
        <v>https://usaybia.net/person/12405</v>
      </c>
    </row>
    <row r="4100" spans="1:18" x14ac:dyDescent="0.25">
      <c r="A4100">
        <f t="shared" si="401"/>
        <v>124</v>
      </c>
      <c r="B4100">
        <f t="shared" si="405"/>
        <v>12406</v>
      </c>
      <c r="C4100" t="str">
        <f t="shared" si="402"/>
        <v>https://usaybia.net/person/12406</v>
      </c>
      <c r="D4100" t="str">
        <f t="shared" si="403"/>
        <v>https://usaybia.net/person/12406_____________</v>
      </c>
      <c r="Q4100" t="str">
        <f>SUBSTITUTE(SUBSTITUTE(SUBSTITUTE(CONCATENATE(C4100,F4100,G4100,H4100,I4100,J4100,K4100,L4100,SUBSTITUTE(M4100,".emedien.ub.uni-muenchen.de",""),N4100,O4100,P4100),"http",",http"),"xxx",""),"XXX","")</f>
        <v>,https://usaybia.net/person/12406</v>
      </c>
      <c r="R4100" t="str">
        <f t="shared" si="404"/>
        <v>https://usaybia.net/person/12406</v>
      </c>
    </row>
    <row r="4101" spans="1:18" x14ac:dyDescent="0.25">
      <c r="A4101">
        <f t="shared" si="401"/>
        <v>124</v>
      </c>
      <c r="B4101">
        <f t="shared" si="405"/>
        <v>12407</v>
      </c>
      <c r="C4101" t="str">
        <f t="shared" si="402"/>
        <v>https://usaybia.net/person/12407</v>
      </c>
      <c r="D4101" t="str">
        <f t="shared" si="403"/>
        <v>https://usaybia.net/person/12407_____________</v>
      </c>
      <c r="Q4101" t="str">
        <f>SUBSTITUTE(SUBSTITUTE(SUBSTITUTE(CONCATENATE(C4101,F4101,G4101,H4101,I4101,J4101,K4101,L4101,SUBSTITUTE(M4101,".emedien.ub.uni-muenchen.de",""),N4101,O4101,P4101),"http",",http"),"xxx",""),"XXX","")</f>
        <v>,https://usaybia.net/person/12407</v>
      </c>
      <c r="R4101" t="str">
        <f t="shared" si="404"/>
        <v>https://usaybia.net/person/12407</v>
      </c>
    </row>
    <row r="4102" spans="1:18" x14ac:dyDescent="0.25">
      <c r="A4102">
        <f t="shared" si="401"/>
        <v>124</v>
      </c>
      <c r="B4102">
        <f t="shared" si="405"/>
        <v>12408</v>
      </c>
      <c r="C4102" t="str">
        <f t="shared" si="402"/>
        <v>https://usaybia.net/person/12408</v>
      </c>
      <c r="D4102" t="str">
        <f t="shared" si="403"/>
        <v>https://usaybia.net/person/12408_____________</v>
      </c>
      <c r="Q4102" t="str">
        <f>SUBSTITUTE(SUBSTITUTE(SUBSTITUTE(CONCATENATE(C4102,F4102,G4102,H4102,I4102,J4102,K4102,L4102,SUBSTITUTE(M4102,".emedien.ub.uni-muenchen.de",""),N4102,O4102,P4102),"http",",http"),"xxx",""),"XXX","")</f>
        <v>,https://usaybia.net/person/12408</v>
      </c>
      <c r="R4102" t="str">
        <f t="shared" si="404"/>
        <v>https://usaybia.net/person/12408</v>
      </c>
    </row>
    <row r="4103" spans="1:18" x14ac:dyDescent="0.25">
      <c r="A4103">
        <f t="shared" si="401"/>
        <v>124</v>
      </c>
      <c r="B4103">
        <f t="shared" si="405"/>
        <v>12409</v>
      </c>
      <c r="C4103" t="str">
        <f t="shared" si="402"/>
        <v>https://usaybia.net/person/12409</v>
      </c>
      <c r="D4103" t="str">
        <f t="shared" si="403"/>
        <v>https://usaybia.net/person/12409_____________</v>
      </c>
      <c r="Q4103" t="str">
        <f>SUBSTITUTE(SUBSTITUTE(SUBSTITUTE(CONCATENATE(C4103,F4103,G4103,H4103,I4103,J4103,K4103,L4103,SUBSTITUTE(M4103,".emedien.ub.uni-muenchen.de",""),N4103,O4103,P4103),"http",",http"),"xxx",""),"XXX","")</f>
        <v>,https://usaybia.net/person/12409</v>
      </c>
      <c r="R4103" t="str">
        <f t="shared" si="404"/>
        <v>https://usaybia.net/person/12409</v>
      </c>
    </row>
    <row r="4104" spans="1:18" x14ac:dyDescent="0.25">
      <c r="A4104">
        <f t="shared" si="401"/>
        <v>124</v>
      </c>
      <c r="B4104">
        <f t="shared" si="405"/>
        <v>12410</v>
      </c>
      <c r="C4104" t="str">
        <f t="shared" si="402"/>
        <v>https://usaybia.net/person/12410</v>
      </c>
      <c r="D4104" t="str">
        <f t="shared" si="403"/>
        <v>https://usaybia.net/person/12410_____________</v>
      </c>
      <c r="Q4104" t="str">
        <f>SUBSTITUTE(SUBSTITUTE(SUBSTITUTE(CONCATENATE(C4104,F4104,G4104,H4104,I4104,J4104,K4104,L4104,SUBSTITUTE(M4104,".emedien.ub.uni-muenchen.de",""),N4104,O4104,P4104),"http",",http"),"xxx",""),"XXX","")</f>
        <v>,https://usaybia.net/person/12410</v>
      </c>
      <c r="R4104" t="str">
        <f t="shared" si="404"/>
        <v>https://usaybia.net/person/12410</v>
      </c>
    </row>
    <row r="4105" spans="1:18" x14ac:dyDescent="0.25">
      <c r="A4105">
        <f t="shared" si="401"/>
        <v>124</v>
      </c>
      <c r="B4105">
        <f t="shared" si="405"/>
        <v>12411</v>
      </c>
      <c r="C4105" t="str">
        <f t="shared" si="402"/>
        <v>https://usaybia.net/person/12411</v>
      </c>
      <c r="D4105" t="str">
        <f t="shared" si="403"/>
        <v>https://usaybia.net/person/12411_____________</v>
      </c>
      <c r="Q4105" t="str">
        <f>SUBSTITUTE(SUBSTITUTE(SUBSTITUTE(CONCATENATE(C4105,F4105,G4105,H4105,I4105,J4105,K4105,L4105,SUBSTITUTE(M4105,".emedien.ub.uni-muenchen.de",""),N4105,O4105,P4105),"http",",http"),"xxx",""),"XXX","")</f>
        <v>,https://usaybia.net/person/12411</v>
      </c>
      <c r="R4105" t="str">
        <f t="shared" si="404"/>
        <v>https://usaybia.net/person/12411</v>
      </c>
    </row>
    <row r="4106" spans="1:18" x14ac:dyDescent="0.25">
      <c r="A4106">
        <f t="shared" si="401"/>
        <v>124</v>
      </c>
      <c r="B4106">
        <f t="shared" si="405"/>
        <v>12412</v>
      </c>
      <c r="C4106" t="str">
        <f t="shared" si="402"/>
        <v>https://usaybia.net/person/12412</v>
      </c>
      <c r="D4106" t="str">
        <f t="shared" si="403"/>
        <v>https://usaybia.net/person/12412_____________</v>
      </c>
      <c r="Q4106" t="str">
        <f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04"/>
        <v>https://usaybia.net/person/12412</v>
      </c>
    </row>
    <row r="4107" spans="1:18" x14ac:dyDescent="0.25">
      <c r="A4107">
        <f t="shared" si="401"/>
        <v>124</v>
      </c>
      <c r="B4107">
        <f t="shared" si="405"/>
        <v>12413</v>
      </c>
      <c r="C4107" t="str">
        <f t="shared" si="402"/>
        <v>https://usaybia.net/person/12413</v>
      </c>
      <c r="D4107" t="str">
        <f t="shared" si="403"/>
        <v>https://usaybia.net/person/12413_____________</v>
      </c>
      <c r="Q4107" t="str">
        <f>SUBSTITUTE(SUBSTITUTE(SUBSTITUTE(CONCATENATE(C4107,F4107,G4107,H4107,I4107,J4107,K4107,L4107,SUBSTITUTE(M4107,".emedien.ub.uni-muenchen.de",""),N4107,O4107,P4107),"http",",http"),"xxx",""),"XXX","")</f>
        <v>,https://usaybia.net/person/12413</v>
      </c>
      <c r="R4107" t="str">
        <f t="shared" si="404"/>
        <v>https://usaybia.net/person/12413</v>
      </c>
    </row>
    <row r="4108" spans="1:18" x14ac:dyDescent="0.25">
      <c r="A4108">
        <f t="shared" si="401"/>
        <v>124</v>
      </c>
      <c r="B4108">
        <f t="shared" si="405"/>
        <v>12414</v>
      </c>
      <c r="C4108" t="str">
        <f t="shared" si="402"/>
        <v>https://usaybia.net/person/12414</v>
      </c>
      <c r="D4108" t="str">
        <f t="shared" si="403"/>
        <v>https://usaybia.net/person/12414_____________</v>
      </c>
      <c r="Q4108" t="str">
        <f>SUBSTITUTE(SUBSTITUTE(SUBSTITUTE(CONCATENATE(C4108,F4108,G4108,H4108,I4108,J4108,K4108,L4108,SUBSTITUTE(M4108,".emedien.ub.uni-muenchen.de",""),N4108,O4108,P4108),"http",",http"),"xxx",""),"XXX","")</f>
        <v>,https://usaybia.net/person/12414</v>
      </c>
      <c r="R4108" t="str">
        <f t="shared" si="404"/>
        <v>https://usaybia.net/person/12414</v>
      </c>
    </row>
    <row r="4109" spans="1:18" x14ac:dyDescent="0.25">
      <c r="A4109">
        <f t="shared" si="401"/>
        <v>124</v>
      </c>
      <c r="B4109">
        <f t="shared" si="405"/>
        <v>12415</v>
      </c>
      <c r="C4109" t="str">
        <f t="shared" si="402"/>
        <v>https://usaybia.net/person/12415</v>
      </c>
      <c r="D4109" t="str">
        <f t="shared" si="403"/>
        <v>https://usaybia.net/person/12415_____________</v>
      </c>
      <c r="Q4109" t="str">
        <f>SUBSTITUTE(SUBSTITUTE(SUBSTITUTE(CONCATENATE(C4109,F4109,G4109,H4109,I4109,J4109,K4109,L4109,SUBSTITUTE(M4109,".emedien.ub.uni-muenchen.de",""),N4109,O4109,P4109),"http",",http"),"xxx",""),"XXX","")</f>
        <v>,https://usaybia.net/person/12415</v>
      </c>
      <c r="R4109" t="str">
        <f t="shared" si="404"/>
        <v>https://usaybia.net/person/12415</v>
      </c>
    </row>
    <row r="4110" spans="1:18" x14ac:dyDescent="0.25">
      <c r="A4110">
        <f t="shared" si="401"/>
        <v>124</v>
      </c>
      <c r="B4110">
        <f t="shared" si="405"/>
        <v>12416</v>
      </c>
      <c r="C4110" t="str">
        <f t="shared" si="402"/>
        <v>https://usaybia.net/person/12416</v>
      </c>
      <c r="D4110" t="str">
        <f t="shared" si="403"/>
        <v>https://usaybia.net/person/12416_____________</v>
      </c>
      <c r="Q4110" t="str">
        <f>SUBSTITUTE(SUBSTITUTE(SUBSTITUTE(CONCATENATE(C4110,F4110,G4110,H4110,I4110,J4110,K4110,L4110,SUBSTITUTE(M4110,".emedien.ub.uni-muenchen.de",""),N4110,O4110,P4110),"http",",http"),"xxx",""),"XXX","")</f>
        <v>,https://usaybia.net/person/12416</v>
      </c>
      <c r="R4110" t="str">
        <f t="shared" si="404"/>
        <v>https://usaybia.net/person/12416</v>
      </c>
    </row>
    <row r="4111" spans="1:18" x14ac:dyDescent="0.25">
      <c r="A4111">
        <f t="shared" si="401"/>
        <v>124</v>
      </c>
      <c r="B4111">
        <f t="shared" si="405"/>
        <v>12417</v>
      </c>
      <c r="C4111" t="str">
        <f t="shared" si="402"/>
        <v>https://usaybia.net/person/12417</v>
      </c>
      <c r="D4111" t="str">
        <f t="shared" si="403"/>
        <v>https://usaybia.net/person/12417_____________</v>
      </c>
      <c r="Q4111" t="str">
        <f>SUBSTITUTE(SUBSTITUTE(SUBSTITUTE(CONCATENATE(C4111,F4111,G4111,H4111,I4111,J4111,K4111,L4111,SUBSTITUTE(M4111,".emedien.ub.uni-muenchen.de",""),N4111,O4111,P4111),"http",",http"),"xxx",""),"XXX","")</f>
        <v>,https://usaybia.net/person/12417</v>
      </c>
      <c r="R4111" t="str">
        <f t="shared" si="404"/>
        <v>https://usaybia.net/person/12417</v>
      </c>
    </row>
    <row r="4112" spans="1:18" x14ac:dyDescent="0.25">
      <c r="A4112">
        <f t="shared" si="401"/>
        <v>124</v>
      </c>
      <c r="B4112">
        <f t="shared" si="405"/>
        <v>12418</v>
      </c>
      <c r="C4112" t="str">
        <f t="shared" si="402"/>
        <v>https://usaybia.net/person/12418</v>
      </c>
      <c r="D4112" t="str">
        <f t="shared" si="403"/>
        <v>https://usaybia.net/person/12418_____________</v>
      </c>
      <c r="Q4112" t="str">
        <f>SUBSTITUTE(SUBSTITUTE(SUBSTITUTE(CONCATENATE(C4112,F4112,G4112,H4112,I4112,J4112,K4112,L4112,SUBSTITUTE(M4112,".emedien.ub.uni-muenchen.de",""),N4112,O4112,P4112),"http",",http"),"xxx",""),"XXX","")</f>
        <v>,https://usaybia.net/person/12418</v>
      </c>
      <c r="R4112" t="str">
        <f t="shared" si="404"/>
        <v>https://usaybia.net/person/12418</v>
      </c>
    </row>
    <row r="4113" spans="1:18" x14ac:dyDescent="0.25">
      <c r="A4113">
        <f t="shared" si="401"/>
        <v>124</v>
      </c>
      <c r="B4113">
        <f t="shared" si="405"/>
        <v>12419</v>
      </c>
      <c r="C4113" t="str">
        <f t="shared" si="402"/>
        <v>https://usaybia.net/person/12419</v>
      </c>
      <c r="D4113" t="str">
        <f t="shared" si="403"/>
        <v>https://usaybia.net/person/12419_____________</v>
      </c>
      <c r="Q4113" t="str">
        <f>SUBSTITUTE(SUBSTITUTE(SUBSTITUTE(CONCATENATE(C4113,F4113,G4113,H4113,I4113,J4113,K4113,L4113,SUBSTITUTE(M4113,".emedien.ub.uni-muenchen.de",""),N4113,O4113,P4113),"http",",http"),"xxx",""),"XXX","")</f>
        <v>,https://usaybia.net/person/12419</v>
      </c>
      <c r="R4113" t="str">
        <f t="shared" si="404"/>
        <v>https://usaybia.net/person/12419</v>
      </c>
    </row>
    <row r="4114" spans="1:18" x14ac:dyDescent="0.25">
      <c r="A4114">
        <f t="shared" si="401"/>
        <v>124</v>
      </c>
      <c r="B4114">
        <f t="shared" si="405"/>
        <v>12420</v>
      </c>
      <c r="C4114" t="str">
        <f t="shared" si="402"/>
        <v>https://usaybia.net/person/12420</v>
      </c>
      <c r="D4114" t="str">
        <f t="shared" si="403"/>
        <v>https://usaybia.net/person/12420_____________</v>
      </c>
      <c r="Q4114" t="str">
        <f>SUBSTITUTE(SUBSTITUTE(SUBSTITUTE(CONCATENATE(C4114,F4114,G4114,H4114,I4114,J4114,K4114,L4114,SUBSTITUTE(M4114,".emedien.ub.uni-muenchen.de",""),N4114,O4114,P4114),"http",",http"),"xxx",""),"XXX","")</f>
        <v>,https://usaybia.net/person/12420</v>
      </c>
      <c r="R4114" t="str">
        <f t="shared" si="404"/>
        <v>https://usaybia.net/person/12420</v>
      </c>
    </row>
    <row r="4115" spans="1:18" x14ac:dyDescent="0.25">
      <c r="A4115">
        <f t="shared" si="401"/>
        <v>124</v>
      </c>
      <c r="B4115">
        <f t="shared" si="405"/>
        <v>12421</v>
      </c>
      <c r="C4115" t="str">
        <f t="shared" si="402"/>
        <v>https://usaybia.net/person/12421</v>
      </c>
      <c r="D4115" t="str">
        <f t="shared" si="403"/>
        <v>https://usaybia.net/person/12421_____________</v>
      </c>
      <c r="Q4115" t="str">
        <f>SUBSTITUTE(SUBSTITUTE(SUBSTITUTE(CONCATENATE(C4115,F4115,G4115,H4115,I4115,J4115,K4115,L4115,SUBSTITUTE(M4115,".emedien.ub.uni-muenchen.de",""),N4115,O4115,P4115),"http",",http"),"xxx",""),"XXX","")</f>
        <v>,https://usaybia.net/person/12421</v>
      </c>
      <c r="R4115" t="str">
        <f t="shared" si="404"/>
        <v>https://usaybia.net/person/12421</v>
      </c>
    </row>
    <row r="4116" spans="1:18" x14ac:dyDescent="0.25">
      <c r="A4116">
        <f t="shared" si="401"/>
        <v>124</v>
      </c>
      <c r="B4116">
        <f t="shared" si="405"/>
        <v>12422</v>
      </c>
      <c r="C4116" t="str">
        <f t="shared" si="402"/>
        <v>https://usaybia.net/person/12422</v>
      </c>
      <c r="D4116" t="str">
        <f t="shared" si="403"/>
        <v>https://usaybia.net/person/12422_____________</v>
      </c>
      <c r="Q4116" t="str">
        <f>SUBSTITUTE(SUBSTITUTE(SUBSTITUTE(CONCATENATE(C4116,F4116,G4116,H4116,I4116,J4116,K4116,L4116,SUBSTITUTE(M4116,".emedien.ub.uni-muenchen.de",""),N4116,O4116,P4116),"http",",http"),"xxx",""),"XXX","")</f>
        <v>,https://usaybia.net/person/12422</v>
      </c>
      <c r="R4116" t="str">
        <f t="shared" si="404"/>
        <v>https://usaybia.net/person/12422</v>
      </c>
    </row>
    <row r="4117" spans="1:18" x14ac:dyDescent="0.25">
      <c r="A4117">
        <f t="shared" si="401"/>
        <v>124</v>
      </c>
      <c r="B4117">
        <f t="shared" si="405"/>
        <v>12423</v>
      </c>
      <c r="C4117" t="str">
        <f t="shared" si="402"/>
        <v>https://usaybia.net/person/12423</v>
      </c>
      <c r="D4117" t="str">
        <f t="shared" si="403"/>
        <v>https://usaybia.net/person/12423_____________</v>
      </c>
      <c r="Q4117" t="str">
        <f>SUBSTITUTE(SUBSTITUTE(SUBSTITUTE(CONCATENATE(C4117,F4117,G4117,H4117,I4117,J4117,K4117,L4117,SUBSTITUTE(M4117,".emedien.ub.uni-muenchen.de",""),N4117,O4117,P4117),"http",",http"),"xxx",""),"XXX","")</f>
        <v>,https://usaybia.net/person/12423</v>
      </c>
      <c r="R4117" t="str">
        <f t="shared" si="404"/>
        <v>https://usaybia.net/person/12423</v>
      </c>
    </row>
    <row r="4118" spans="1:18" x14ac:dyDescent="0.25">
      <c r="A4118">
        <f t="shared" si="401"/>
        <v>124</v>
      </c>
      <c r="B4118">
        <f t="shared" si="405"/>
        <v>12424</v>
      </c>
      <c r="C4118" t="str">
        <f t="shared" si="402"/>
        <v>https://usaybia.net/person/12424</v>
      </c>
      <c r="D4118" t="str">
        <f t="shared" si="403"/>
        <v>https://usaybia.net/person/12424_____________</v>
      </c>
      <c r="Q4118" t="str">
        <f>SUBSTITUTE(SUBSTITUTE(SUBSTITUTE(CONCATENATE(C4118,F4118,G4118,H4118,I4118,J4118,K4118,L4118,SUBSTITUTE(M4118,".emedien.ub.uni-muenchen.de",""),N4118,O4118,P4118),"http",",http"),"xxx",""),"XXX","")</f>
        <v>,https://usaybia.net/person/12424</v>
      </c>
      <c r="R4118" t="str">
        <f t="shared" si="404"/>
        <v>https://usaybia.net/person/12424</v>
      </c>
    </row>
    <row r="4119" spans="1:18" x14ac:dyDescent="0.25">
      <c r="A4119">
        <f t="shared" si="401"/>
        <v>124</v>
      </c>
      <c r="B4119">
        <f t="shared" si="405"/>
        <v>12425</v>
      </c>
      <c r="C4119" t="str">
        <f t="shared" si="402"/>
        <v>https://usaybia.net/person/12425</v>
      </c>
      <c r="D4119" t="str">
        <f t="shared" si="403"/>
        <v>https://usaybia.net/person/12425_____________</v>
      </c>
      <c r="Q4119" t="str">
        <f>SUBSTITUTE(SUBSTITUTE(SUBSTITUTE(CONCATENATE(C4119,F4119,G4119,H4119,I4119,J4119,K4119,L4119,SUBSTITUTE(M4119,".emedien.ub.uni-muenchen.de",""),N4119,O4119,P4119),"http",",http"),"xxx",""),"XXX","")</f>
        <v>,https://usaybia.net/person/12425</v>
      </c>
      <c r="R4119" t="str">
        <f t="shared" si="404"/>
        <v>https://usaybia.net/person/12425</v>
      </c>
    </row>
    <row r="4120" spans="1:18" x14ac:dyDescent="0.25">
      <c r="A4120">
        <f t="shared" si="401"/>
        <v>124</v>
      </c>
      <c r="B4120">
        <f t="shared" si="405"/>
        <v>12426</v>
      </c>
      <c r="C4120" t="str">
        <f t="shared" si="402"/>
        <v>https://usaybia.net/person/12426</v>
      </c>
      <c r="D4120" t="str">
        <f t="shared" si="403"/>
        <v>https://usaybia.net/person/12426_____________</v>
      </c>
      <c r="Q4120" t="str">
        <f>SUBSTITUTE(SUBSTITUTE(SUBSTITUTE(CONCATENATE(C4120,F4120,G4120,H4120,I4120,J4120,K4120,L4120,SUBSTITUTE(M4120,".emedien.ub.uni-muenchen.de",""),N4120,O4120,P4120),"http",",http"),"xxx",""),"XXX","")</f>
        <v>,https://usaybia.net/person/12426</v>
      </c>
      <c r="R4120" t="str">
        <f t="shared" si="404"/>
        <v>https://usaybia.net/person/12426</v>
      </c>
    </row>
    <row r="4121" spans="1:18" x14ac:dyDescent="0.25">
      <c r="A4121">
        <f t="shared" si="401"/>
        <v>124</v>
      </c>
      <c r="B4121">
        <f t="shared" si="405"/>
        <v>12427</v>
      </c>
      <c r="C4121" t="str">
        <f t="shared" si="402"/>
        <v>https://usaybia.net/person/12427</v>
      </c>
      <c r="D4121" t="str">
        <f t="shared" si="403"/>
        <v>https://usaybia.net/person/12427_____________</v>
      </c>
      <c r="Q4121" t="str">
        <f>SUBSTITUTE(SUBSTITUTE(SUBSTITUTE(CONCATENATE(C4121,F4121,G4121,H4121,I4121,J4121,K4121,L4121,SUBSTITUTE(M4121,".emedien.ub.uni-muenchen.de",""),N4121,O4121,P4121),"http",",http"),"xxx",""),"XXX","")</f>
        <v>,https://usaybia.net/person/12427</v>
      </c>
      <c r="R4121" t="str">
        <f t="shared" si="404"/>
        <v>https://usaybia.net/person/12427</v>
      </c>
    </row>
    <row r="4122" spans="1:18" x14ac:dyDescent="0.25">
      <c r="A4122">
        <f t="shared" si="401"/>
        <v>124</v>
      </c>
      <c r="B4122">
        <f t="shared" si="405"/>
        <v>12428</v>
      </c>
      <c r="C4122" t="str">
        <f t="shared" si="402"/>
        <v>https://usaybia.net/person/12428</v>
      </c>
      <c r="D4122" t="str">
        <f t="shared" si="403"/>
        <v>https://usaybia.net/person/12428_____________</v>
      </c>
      <c r="Q4122" t="str">
        <f>SUBSTITUTE(SUBSTITUTE(SUBSTITUTE(CONCATENATE(C4122,F4122,G4122,H4122,I4122,J4122,K4122,L4122,SUBSTITUTE(M4122,".emedien.ub.uni-muenchen.de",""),N4122,O4122,P4122),"http",",http"),"xxx",""),"XXX","")</f>
        <v>,https://usaybia.net/person/12428</v>
      </c>
      <c r="R4122" t="str">
        <f t="shared" si="404"/>
        <v>https://usaybia.net/person/12428</v>
      </c>
    </row>
    <row r="4123" spans="1:18" x14ac:dyDescent="0.25">
      <c r="A4123">
        <f t="shared" si="401"/>
        <v>124</v>
      </c>
      <c r="B4123">
        <f t="shared" si="405"/>
        <v>12429</v>
      </c>
      <c r="C4123" t="str">
        <f t="shared" si="402"/>
        <v>https://usaybia.net/person/12429</v>
      </c>
      <c r="D4123" t="str">
        <f t="shared" si="403"/>
        <v>https://usaybia.net/person/12429_____________</v>
      </c>
      <c r="Q4123" t="str">
        <f>SUBSTITUTE(SUBSTITUTE(SUBSTITUTE(CONCATENATE(C4123,F4123,G4123,H4123,I4123,J4123,K4123,L4123,SUBSTITUTE(M4123,".emedien.ub.uni-muenchen.de",""),N4123,O4123,P4123),"http",",http"),"xxx",""),"XXX","")</f>
        <v>,https://usaybia.net/person/12429</v>
      </c>
      <c r="R4123" t="str">
        <f t="shared" si="404"/>
        <v>https://usaybia.net/person/12429</v>
      </c>
    </row>
    <row r="4124" spans="1:18" x14ac:dyDescent="0.25">
      <c r="A4124">
        <f t="shared" si="401"/>
        <v>124</v>
      </c>
      <c r="B4124">
        <f t="shared" si="405"/>
        <v>12430</v>
      </c>
      <c r="C4124" t="str">
        <f t="shared" si="402"/>
        <v>https://usaybia.net/person/12430</v>
      </c>
      <c r="D4124" t="str">
        <f t="shared" si="403"/>
        <v>https://usaybia.net/person/12430_____________</v>
      </c>
      <c r="Q4124" t="str">
        <f>SUBSTITUTE(SUBSTITUTE(SUBSTITUTE(CONCATENATE(C4124,F4124,G4124,H4124,I4124,J4124,K4124,L4124,SUBSTITUTE(M4124,".emedien.ub.uni-muenchen.de",""),N4124,O4124,P4124),"http",",http"),"xxx",""),"XXX","")</f>
        <v>,https://usaybia.net/person/12430</v>
      </c>
      <c r="R4124" t="str">
        <f t="shared" si="404"/>
        <v>https://usaybia.net/person/12430</v>
      </c>
    </row>
    <row r="4125" spans="1:18" x14ac:dyDescent="0.25">
      <c r="A4125">
        <f t="shared" si="401"/>
        <v>124</v>
      </c>
      <c r="B4125">
        <f t="shared" si="405"/>
        <v>12431</v>
      </c>
      <c r="C4125" t="str">
        <f t="shared" si="402"/>
        <v>https://usaybia.net/person/12431</v>
      </c>
      <c r="D4125" t="str">
        <f t="shared" si="403"/>
        <v>https://usaybia.net/person/12431_____________</v>
      </c>
      <c r="Q4125" t="str">
        <f>SUBSTITUTE(SUBSTITUTE(SUBSTITUTE(CONCATENATE(C4125,F4125,G4125,H4125,I4125,J4125,K4125,L4125,SUBSTITUTE(M4125,".emedien.ub.uni-muenchen.de",""),N4125,O4125,P4125),"http",",http"),"xxx",""),"XXX","")</f>
        <v>,https://usaybia.net/person/12431</v>
      </c>
      <c r="R4125" t="str">
        <f t="shared" si="404"/>
        <v>https://usaybia.net/person/12431</v>
      </c>
    </row>
    <row r="4126" spans="1:18" x14ac:dyDescent="0.25">
      <c r="A4126">
        <f t="shared" si="401"/>
        <v>124</v>
      </c>
      <c r="B4126">
        <f t="shared" si="405"/>
        <v>12432</v>
      </c>
      <c r="C4126" t="str">
        <f t="shared" si="402"/>
        <v>https://usaybia.net/person/12432</v>
      </c>
      <c r="D4126" t="str">
        <f t="shared" si="403"/>
        <v>https://usaybia.net/person/12432_____________</v>
      </c>
      <c r="Q4126" t="str">
        <f>SUBSTITUTE(SUBSTITUTE(SUBSTITUTE(CONCATENATE(C4126,F4126,G4126,H4126,I4126,J4126,K4126,L4126,SUBSTITUTE(M4126,".emedien.ub.uni-muenchen.de",""),N4126,O4126,P4126),"http",",http"),"xxx",""),"XXX","")</f>
        <v>,https://usaybia.net/person/12432</v>
      </c>
      <c r="R4126" t="str">
        <f t="shared" si="404"/>
        <v>https://usaybia.net/person/12432</v>
      </c>
    </row>
    <row r="4127" spans="1:18" x14ac:dyDescent="0.25">
      <c r="A4127">
        <f t="shared" si="401"/>
        <v>124</v>
      </c>
      <c r="B4127">
        <f t="shared" si="405"/>
        <v>12433</v>
      </c>
      <c r="C4127" t="str">
        <f t="shared" si="402"/>
        <v>https://usaybia.net/person/12433</v>
      </c>
      <c r="D4127" t="str">
        <f t="shared" si="403"/>
        <v>https://usaybia.net/person/12433_____________</v>
      </c>
      <c r="Q4127" t="str">
        <f>SUBSTITUTE(SUBSTITUTE(SUBSTITUTE(CONCATENATE(C4127,F4127,G4127,H4127,I4127,J4127,K4127,L4127,SUBSTITUTE(M4127,".emedien.ub.uni-muenchen.de",""),N4127,O4127,P4127),"http",",http"),"xxx",""),"XXX","")</f>
        <v>,https://usaybia.net/person/12433</v>
      </c>
      <c r="R4127" t="str">
        <f t="shared" si="404"/>
        <v>https://usaybia.net/person/12433</v>
      </c>
    </row>
    <row r="4128" spans="1:18" x14ac:dyDescent="0.25">
      <c r="A4128">
        <f t="shared" si="401"/>
        <v>125</v>
      </c>
      <c r="B4128">
        <f t="shared" ref="B4128:B4161" si="407">A4128*100+1</f>
        <v>12501</v>
      </c>
      <c r="C4128" t="str">
        <f t="shared" si="402"/>
        <v>https://usaybia.net/person/12501</v>
      </c>
      <c r="D4128" t="str">
        <f t="shared" si="403"/>
        <v>https://usaybia.net/person/12501_____________</v>
      </c>
      <c r="Q4128" t="str">
        <f>SUBSTITUTE(SUBSTITUTE(SUBSTITUTE(CONCATENATE(C4128,F4128,G4128,H4128,I4128,J4128,K4128,L4128,SUBSTITUTE(M4128,".emedien.ub.uni-muenchen.de",""),N4128,O4128,P4128),"http",",http"),"xxx",""),"XXX","")</f>
        <v>,https://usaybia.net/person/12501</v>
      </c>
      <c r="R4128" t="str">
        <f t="shared" si="404"/>
        <v>https://usaybia.net/person/12501</v>
      </c>
    </row>
    <row r="4129" spans="1:18" x14ac:dyDescent="0.25">
      <c r="A4129">
        <f t="shared" si="401"/>
        <v>125</v>
      </c>
      <c r="B4129">
        <f t="shared" ref="B4129" si="408">B4128+1</f>
        <v>12502</v>
      </c>
      <c r="C4129" t="str">
        <f t="shared" si="402"/>
        <v>https://usaybia.net/person/12502</v>
      </c>
      <c r="D4129" t="str">
        <f t="shared" si="403"/>
        <v>https://usaybia.net/person/12502_____________</v>
      </c>
      <c r="Q4129" t="str">
        <f>SUBSTITUTE(SUBSTITUTE(SUBSTITUTE(CONCATENATE(C4129,F4129,G4129,H4129,I4129,J4129,K4129,L4129,SUBSTITUTE(M4129,".emedien.ub.uni-muenchen.de",""),N4129,O4129,P4129),"http",",http"),"xxx",""),"XXX","")</f>
        <v>,https://usaybia.net/person/12502</v>
      </c>
      <c r="R4129" t="str">
        <f t="shared" si="404"/>
        <v>https://usaybia.net/person/12502</v>
      </c>
    </row>
    <row r="4130" spans="1:18" x14ac:dyDescent="0.25">
      <c r="A4130">
        <f t="shared" si="401"/>
        <v>125</v>
      </c>
      <c r="B4130">
        <f t="shared" si="405"/>
        <v>12503</v>
      </c>
      <c r="C4130" t="str">
        <f t="shared" si="402"/>
        <v>https://usaybia.net/person/12503</v>
      </c>
      <c r="D4130" t="str">
        <f t="shared" si="403"/>
        <v>https://usaybia.net/person/12503_____________</v>
      </c>
      <c r="Q4130" t="str">
        <f>SUBSTITUTE(SUBSTITUTE(SUBSTITUTE(CONCATENATE(C4130,F4130,G4130,H4130,I4130,J4130,K4130,L4130,SUBSTITUTE(M4130,".emedien.ub.uni-muenchen.de",""),N4130,O4130,P4130),"http",",http"),"xxx",""),"XXX","")</f>
        <v>,https://usaybia.net/person/12503</v>
      </c>
      <c r="R4130" t="str">
        <f t="shared" si="404"/>
        <v>https://usaybia.net/person/12503</v>
      </c>
    </row>
    <row r="4131" spans="1:18" x14ac:dyDescent="0.25">
      <c r="A4131">
        <f t="shared" si="401"/>
        <v>125</v>
      </c>
      <c r="B4131">
        <f t="shared" si="405"/>
        <v>12504</v>
      </c>
      <c r="C4131" t="str">
        <f t="shared" si="402"/>
        <v>https://usaybia.net/person/12504</v>
      </c>
      <c r="D4131" t="str">
        <f t="shared" si="403"/>
        <v>https://usaybia.net/person/12504_____________</v>
      </c>
      <c r="Q4131" t="str">
        <f>SUBSTITUTE(SUBSTITUTE(SUBSTITUTE(CONCATENATE(C4131,F4131,G4131,H4131,I4131,J4131,K4131,L4131,SUBSTITUTE(M4131,".emedien.ub.uni-muenchen.de",""),N4131,O4131,P4131),"http",",http"),"xxx",""),"XXX","")</f>
        <v>,https://usaybia.net/person/12504</v>
      </c>
      <c r="R4131" t="str">
        <f t="shared" si="404"/>
        <v>https://usaybia.net/person/12504</v>
      </c>
    </row>
    <row r="4132" spans="1:18" x14ac:dyDescent="0.25">
      <c r="A4132">
        <f t="shared" si="401"/>
        <v>125</v>
      </c>
      <c r="B4132">
        <f t="shared" si="405"/>
        <v>12505</v>
      </c>
      <c r="C4132" t="str">
        <f t="shared" si="402"/>
        <v>https://usaybia.net/person/12505</v>
      </c>
      <c r="D4132" t="str">
        <f t="shared" si="403"/>
        <v>https://usaybia.net/person/12505_____________</v>
      </c>
      <c r="Q4132" t="str">
        <f>SUBSTITUTE(SUBSTITUTE(SUBSTITUTE(CONCATENATE(C4132,F4132,G4132,H4132,I4132,J4132,K4132,L4132,SUBSTITUTE(M4132,".emedien.ub.uni-muenchen.de",""),N4132,O4132,P4132),"http",",http"),"xxx",""),"XXX","")</f>
        <v>,https://usaybia.net/person/12505</v>
      </c>
      <c r="R4132" t="str">
        <f t="shared" si="404"/>
        <v>https://usaybia.net/person/12505</v>
      </c>
    </row>
    <row r="4133" spans="1:18" x14ac:dyDescent="0.25">
      <c r="A4133">
        <f t="shared" si="401"/>
        <v>125</v>
      </c>
      <c r="B4133">
        <f t="shared" si="405"/>
        <v>12506</v>
      </c>
      <c r="C4133" t="str">
        <f t="shared" si="402"/>
        <v>https://usaybia.net/person/12506</v>
      </c>
      <c r="D4133" t="str">
        <f t="shared" si="403"/>
        <v>https://usaybia.net/person/12506_____________</v>
      </c>
      <c r="Q4133" t="str">
        <f>SUBSTITUTE(SUBSTITUTE(SUBSTITUTE(CONCATENATE(C4133,F4133,G4133,H4133,I4133,J4133,K4133,L4133,SUBSTITUTE(M4133,".emedien.ub.uni-muenchen.de",""),N4133,O4133,P4133),"http",",http"),"xxx",""),"XXX","")</f>
        <v>,https://usaybia.net/person/12506</v>
      </c>
      <c r="R4133" t="str">
        <f t="shared" si="404"/>
        <v>https://usaybia.net/person/12506</v>
      </c>
    </row>
    <row r="4134" spans="1:18" x14ac:dyDescent="0.25">
      <c r="A4134">
        <f t="shared" si="401"/>
        <v>125</v>
      </c>
      <c r="B4134">
        <f t="shared" si="405"/>
        <v>12507</v>
      </c>
      <c r="C4134" t="str">
        <f t="shared" si="402"/>
        <v>https://usaybia.net/person/12507</v>
      </c>
      <c r="D4134" t="str">
        <f t="shared" si="403"/>
        <v>https://usaybia.net/person/12507_____________</v>
      </c>
      <c r="Q4134" t="str">
        <f>SUBSTITUTE(SUBSTITUTE(SUBSTITUTE(CONCATENATE(C4134,F4134,G4134,H4134,I4134,J4134,K4134,L4134,SUBSTITUTE(M4134,".emedien.ub.uni-muenchen.de",""),N4134,O4134,P4134),"http",",http"),"xxx",""),"XXX","")</f>
        <v>,https://usaybia.net/person/12507</v>
      </c>
      <c r="R4134" t="str">
        <f t="shared" si="404"/>
        <v>https://usaybia.net/person/12507</v>
      </c>
    </row>
    <row r="4135" spans="1:18" x14ac:dyDescent="0.25">
      <c r="A4135">
        <f t="shared" si="401"/>
        <v>125</v>
      </c>
      <c r="B4135">
        <f t="shared" si="405"/>
        <v>12508</v>
      </c>
      <c r="C4135" t="str">
        <f t="shared" si="402"/>
        <v>https://usaybia.net/person/12508</v>
      </c>
      <c r="D4135" t="str">
        <f t="shared" si="403"/>
        <v>https://usaybia.net/person/12508_____________</v>
      </c>
      <c r="Q4135" t="str">
        <f>SUBSTITUTE(SUBSTITUTE(SUBSTITUTE(CONCATENATE(C4135,F4135,G4135,H4135,I4135,J4135,K4135,L4135,SUBSTITUTE(M4135,".emedien.ub.uni-muenchen.de",""),N4135,O4135,P4135),"http",",http"),"xxx",""),"XXX","")</f>
        <v>,https://usaybia.net/person/12508</v>
      </c>
      <c r="R4135" t="str">
        <f t="shared" si="404"/>
        <v>https://usaybia.net/person/12508</v>
      </c>
    </row>
    <row r="4136" spans="1:18" x14ac:dyDescent="0.25">
      <c r="A4136">
        <f t="shared" si="401"/>
        <v>125</v>
      </c>
      <c r="B4136">
        <f t="shared" si="405"/>
        <v>12509</v>
      </c>
      <c r="C4136" t="str">
        <f t="shared" si="402"/>
        <v>https://usaybia.net/person/12509</v>
      </c>
      <c r="D4136" t="str">
        <f t="shared" si="403"/>
        <v>https://usaybia.net/person/12509_____________</v>
      </c>
      <c r="Q4136" t="str">
        <f>SUBSTITUTE(SUBSTITUTE(SUBSTITUTE(CONCATENATE(C4136,F4136,G4136,H4136,I4136,J4136,K4136,L4136,SUBSTITUTE(M4136,".emedien.ub.uni-muenchen.de",""),N4136,O4136,P4136),"http",",http"),"xxx",""),"XXX","")</f>
        <v>,https://usaybia.net/person/12509</v>
      </c>
      <c r="R4136" t="str">
        <f t="shared" si="404"/>
        <v>https://usaybia.net/person/12509</v>
      </c>
    </row>
    <row r="4137" spans="1:18" x14ac:dyDescent="0.25">
      <c r="A4137">
        <f t="shared" si="401"/>
        <v>125</v>
      </c>
      <c r="B4137">
        <f t="shared" si="405"/>
        <v>12510</v>
      </c>
      <c r="C4137" t="str">
        <f t="shared" si="402"/>
        <v>https://usaybia.net/person/12510</v>
      </c>
      <c r="D4137" t="str">
        <f t="shared" si="403"/>
        <v>https://usaybia.net/person/12510_____________</v>
      </c>
      <c r="Q4137" t="str">
        <f>SUBSTITUTE(SUBSTITUTE(SUBSTITUTE(CONCATENATE(C4137,F4137,G4137,H4137,I4137,J4137,K4137,L4137,SUBSTITUTE(M4137,".emedien.ub.uni-muenchen.de",""),N4137,O4137,P4137),"http",",http"),"xxx",""),"XXX","")</f>
        <v>,https://usaybia.net/person/12510</v>
      </c>
      <c r="R4137" t="str">
        <f t="shared" si="404"/>
        <v>https://usaybia.net/person/12510</v>
      </c>
    </row>
    <row r="4138" spans="1:18" x14ac:dyDescent="0.25">
      <c r="A4138">
        <f t="shared" si="401"/>
        <v>125</v>
      </c>
      <c r="B4138">
        <f t="shared" si="405"/>
        <v>12511</v>
      </c>
      <c r="C4138" t="str">
        <f t="shared" si="402"/>
        <v>https://usaybia.net/person/12511</v>
      </c>
      <c r="D4138" t="str">
        <f t="shared" si="403"/>
        <v>https://usaybia.net/person/12511_____________</v>
      </c>
      <c r="Q4138" t="str">
        <f>SUBSTITUTE(SUBSTITUTE(SUBSTITUTE(CONCATENATE(C4138,F4138,G4138,H4138,I4138,J4138,K4138,L4138,SUBSTITUTE(M4138,".emedien.ub.uni-muenchen.de",""),N4138,O4138,P4138),"http",",http"),"xxx",""),"XXX","")</f>
        <v>,https://usaybia.net/person/12511</v>
      </c>
      <c r="R4138" t="str">
        <f t="shared" si="404"/>
        <v>https://usaybia.net/person/12511</v>
      </c>
    </row>
    <row r="4139" spans="1:18" x14ac:dyDescent="0.25">
      <c r="A4139">
        <f t="shared" si="401"/>
        <v>125</v>
      </c>
      <c r="B4139">
        <f t="shared" si="405"/>
        <v>12512</v>
      </c>
      <c r="C4139" t="str">
        <f t="shared" si="402"/>
        <v>https://usaybia.net/person/12512</v>
      </c>
      <c r="D4139" t="str">
        <f t="shared" si="403"/>
        <v>https://usaybia.net/person/12512_____________</v>
      </c>
      <c r="Q4139" t="str">
        <f>SUBSTITUTE(SUBSTITUTE(SUBSTITUTE(CONCATENATE(C4139,F4139,G4139,H4139,I4139,J4139,K4139,L4139,SUBSTITUTE(M4139,".emedien.ub.uni-muenchen.de",""),N4139,O4139,P4139),"http",",http"),"xxx",""),"XXX","")</f>
        <v>,https://usaybia.net/person/12512</v>
      </c>
      <c r="R4139" t="str">
        <f t="shared" si="404"/>
        <v>https://usaybia.net/person/12512</v>
      </c>
    </row>
    <row r="4140" spans="1:18" x14ac:dyDescent="0.25">
      <c r="A4140">
        <f t="shared" si="401"/>
        <v>125</v>
      </c>
      <c r="B4140">
        <f t="shared" si="405"/>
        <v>12513</v>
      </c>
      <c r="C4140" t="str">
        <f t="shared" si="402"/>
        <v>https://usaybia.net/person/12513</v>
      </c>
      <c r="D4140" t="str">
        <f t="shared" si="403"/>
        <v>https://usaybia.net/person/12513_____________</v>
      </c>
      <c r="Q4140" t="str">
        <f>SUBSTITUTE(SUBSTITUTE(SUBSTITUTE(CONCATENATE(C4140,F4140,G4140,H4140,I4140,J4140,K4140,L4140,SUBSTITUTE(M4140,".emedien.ub.uni-muenchen.de",""),N4140,O4140,P4140),"http",",http"),"xxx",""),"XXX","")</f>
        <v>,https://usaybia.net/person/12513</v>
      </c>
      <c r="R4140" t="str">
        <f t="shared" si="404"/>
        <v>https://usaybia.net/person/12513</v>
      </c>
    </row>
    <row r="4141" spans="1:18" x14ac:dyDescent="0.25">
      <c r="A4141">
        <f t="shared" si="401"/>
        <v>125</v>
      </c>
      <c r="B4141">
        <f t="shared" si="405"/>
        <v>12514</v>
      </c>
      <c r="C4141" t="str">
        <f t="shared" si="402"/>
        <v>https://usaybia.net/person/12514</v>
      </c>
      <c r="D4141" t="str">
        <f t="shared" si="403"/>
        <v>https://usaybia.net/person/12514_____________</v>
      </c>
      <c r="Q4141" t="str">
        <f>SUBSTITUTE(SUBSTITUTE(SUBSTITUTE(CONCATENATE(C4141,F4141,G4141,H4141,I4141,J4141,K4141,L4141,SUBSTITUTE(M4141,".emedien.ub.uni-muenchen.de",""),N4141,O4141,P4141),"http",",http"),"xxx",""),"XXX","")</f>
        <v>,https://usaybia.net/person/12514</v>
      </c>
      <c r="R4141" t="str">
        <f t="shared" si="404"/>
        <v>https://usaybia.net/person/12514</v>
      </c>
    </row>
    <row r="4142" spans="1:18" x14ac:dyDescent="0.25">
      <c r="A4142">
        <f t="shared" ref="A4142:A4205" si="409">A4109+1</f>
        <v>125</v>
      </c>
      <c r="B4142">
        <f t="shared" si="405"/>
        <v>12515</v>
      </c>
      <c r="C4142" t="str">
        <f t="shared" si="402"/>
        <v>https://usaybia.net/person/12515</v>
      </c>
      <c r="D4142" t="str">
        <f t="shared" si="403"/>
        <v>https://usaybia.net/person/12515_____________</v>
      </c>
      <c r="Q4142" t="str">
        <f>SUBSTITUTE(SUBSTITUTE(SUBSTITUTE(CONCATENATE(C4142,F4142,G4142,H4142,I4142,J4142,K4142,L4142,SUBSTITUTE(M4142,".emedien.ub.uni-muenchen.de",""),N4142,O4142,P4142),"http",",http"),"xxx",""),"XXX","")</f>
        <v>,https://usaybia.net/person/12515</v>
      </c>
      <c r="R4142" t="str">
        <f t="shared" si="404"/>
        <v>https://usaybia.net/person/12515</v>
      </c>
    </row>
    <row r="4143" spans="1:18" x14ac:dyDescent="0.25">
      <c r="A4143">
        <f t="shared" si="409"/>
        <v>125</v>
      </c>
      <c r="B4143">
        <f t="shared" si="405"/>
        <v>12516</v>
      </c>
      <c r="C4143" t="str">
        <f t="shared" si="402"/>
        <v>https://usaybia.net/person/12516</v>
      </c>
      <c r="D4143" t="str">
        <f t="shared" si="403"/>
        <v>https://usaybia.net/person/12516_____________</v>
      </c>
      <c r="Q4143" t="str">
        <f>SUBSTITUTE(SUBSTITUTE(SUBSTITUTE(CONCATENATE(C4143,F4143,G4143,H4143,I4143,J4143,K4143,L4143,SUBSTITUTE(M4143,".emedien.ub.uni-muenchen.de",""),N4143,O4143,P4143),"http",",http"),"xxx",""),"XXX","")</f>
        <v>,https://usaybia.net/person/12516</v>
      </c>
      <c r="R4143" t="str">
        <f t="shared" si="404"/>
        <v>https://usaybia.net/person/12516</v>
      </c>
    </row>
    <row r="4144" spans="1:18" x14ac:dyDescent="0.25">
      <c r="A4144">
        <f t="shared" si="409"/>
        <v>125</v>
      </c>
      <c r="B4144">
        <f t="shared" si="405"/>
        <v>12517</v>
      </c>
      <c r="C4144" t="str">
        <f t="shared" si="402"/>
        <v>https://usaybia.net/person/12517</v>
      </c>
      <c r="D4144" t="str">
        <f t="shared" si="403"/>
        <v>https://usaybia.net/person/12517_____________</v>
      </c>
      <c r="Q4144" t="str">
        <f>SUBSTITUTE(SUBSTITUTE(SUBSTITUTE(CONCATENATE(C4144,F4144,G4144,H4144,I4144,J4144,K4144,L4144,SUBSTITUTE(M4144,".emedien.ub.uni-muenchen.de",""),N4144,O4144,P4144),"http",",http"),"xxx",""),"XXX","")</f>
        <v>,https://usaybia.net/person/12517</v>
      </c>
      <c r="R4144" t="str">
        <f t="shared" si="404"/>
        <v>https://usaybia.net/person/12517</v>
      </c>
    </row>
    <row r="4145" spans="1:18" x14ac:dyDescent="0.25">
      <c r="A4145">
        <f t="shared" si="409"/>
        <v>125</v>
      </c>
      <c r="B4145">
        <f t="shared" si="405"/>
        <v>12518</v>
      </c>
      <c r="C4145" t="str">
        <f t="shared" si="402"/>
        <v>https://usaybia.net/person/12518</v>
      </c>
      <c r="D4145" t="str">
        <f t="shared" si="403"/>
        <v>https://usaybia.net/person/12518_____________</v>
      </c>
      <c r="Q4145" t="str">
        <f>SUBSTITUTE(SUBSTITUTE(SUBSTITUTE(CONCATENATE(C4145,F4145,G4145,H4145,I4145,J4145,K4145,L4145,SUBSTITUTE(M4145,".emedien.ub.uni-muenchen.de",""),N4145,O4145,P4145),"http",",http"),"xxx",""),"XXX","")</f>
        <v>,https://usaybia.net/person/12518</v>
      </c>
      <c r="R4145" t="str">
        <f t="shared" si="404"/>
        <v>https://usaybia.net/person/12518</v>
      </c>
    </row>
    <row r="4146" spans="1:18" x14ac:dyDescent="0.25">
      <c r="A4146">
        <f t="shared" si="409"/>
        <v>125</v>
      </c>
      <c r="B4146">
        <f t="shared" si="405"/>
        <v>12519</v>
      </c>
      <c r="C4146" t="str">
        <f t="shared" si="402"/>
        <v>https://usaybia.net/person/12519</v>
      </c>
      <c r="D4146" t="str">
        <f t="shared" si="403"/>
        <v>https://usaybia.net/person/12519_____________</v>
      </c>
      <c r="Q4146" t="str">
        <f>SUBSTITUTE(SUBSTITUTE(SUBSTITUTE(CONCATENATE(C4146,F4146,G4146,H4146,I4146,J4146,K4146,L4146,SUBSTITUTE(M4146,".emedien.ub.uni-muenchen.de",""),N4146,O4146,P4146),"http",",http"),"xxx",""),"XXX","")</f>
        <v>,https://usaybia.net/person/12519</v>
      </c>
      <c r="R4146" t="str">
        <f t="shared" si="404"/>
        <v>https://usaybia.net/person/12519</v>
      </c>
    </row>
    <row r="4147" spans="1:18" x14ac:dyDescent="0.25">
      <c r="A4147">
        <f t="shared" si="409"/>
        <v>125</v>
      </c>
      <c r="B4147">
        <f t="shared" si="405"/>
        <v>12520</v>
      </c>
      <c r="C4147" t="str">
        <f t="shared" si="402"/>
        <v>https://usaybia.net/person/12520</v>
      </c>
      <c r="D4147" t="str">
        <f t="shared" si="403"/>
        <v>https://usaybia.net/person/12520_____________</v>
      </c>
      <c r="Q4147" t="str">
        <f>SUBSTITUTE(SUBSTITUTE(SUBSTITUTE(CONCATENATE(C4147,F4147,G4147,H4147,I4147,J4147,K4147,L4147,SUBSTITUTE(M4147,".emedien.ub.uni-muenchen.de",""),N4147,O4147,P4147),"http",",http"),"xxx",""),"XXX","")</f>
        <v>,https://usaybia.net/person/12520</v>
      </c>
      <c r="R4147" t="str">
        <f t="shared" si="404"/>
        <v>https://usaybia.net/person/12520</v>
      </c>
    </row>
    <row r="4148" spans="1:18" x14ac:dyDescent="0.25">
      <c r="A4148">
        <f t="shared" si="409"/>
        <v>125</v>
      </c>
      <c r="B4148">
        <f t="shared" si="405"/>
        <v>12521</v>
      </c>
      <c r="C4148" t="str">
        <f t="shared" ref="C4148:C4211" si="410">"https://usaybia.net/person/"&amp;B4148</f>
        <v>https://usaybia.net/person/12521</v>
      </c>
      <c r="D4148" t="str">
        <f t="shared" ref="D4148:D4211" si="411">C4148&amp;"_____________"</f>
        <v>https://usaybia.net/person/12521_____________</v>
      </c>
      <c r="Q4148" t="str">
        <f>SUBSTITUTE(SUBSTITUTE(SUBSTITUTE(CONCATENATE(C4148,F4148,G4148,H4148,I4148,J4148,K4148,L4148,SUBSTITUTE(M4148,".emedien.ub.uni-muenchen.de",""),N4148,O4148,P4148),"http",",http"),"xxx",""),"XXX","")</f>
        <v>,https://usaybia.net/person/12521</v>
      </c>
      <c r="R4148" t="str">
        <f t="shared" si="404"/>
        <v>https://usaybia.net/person/12521</v>
      </c>
    </row>
    <row r="4149" spans="1:18" x14ac:dyDescent="0.25">
      <c r="A4149">
        <f t="shared" si="409"/>
        <v>125</v>
      </c>
      <c r="B4149">
        <f t="shared" si="405"/>
        <v>12522</v>
      </c>
      <c r="C4149" t="str">
        <f t="shared" si="410"/>
        <v>https://usaybia.net/person/12522</v>
      </c>
      <c r="D4149" t="str">
        <f t="shared" si="411"/>
        <v>https://usaybia.net/person/12522_____________</v>
      </c>
      <c r="Q4149" t="str">
        <f>SUBSTITUTE(SUBSTITUTE(SUBSTITUTE(CONCATENATE(C4149,F4149,G4149,H4149,I4149,J4149,K4149,L4149,SUBSTITUTE(M4149,".emedien.ub.uni-muenchen.de",""),N4149,O4149,P4149),"http",",http"),"xxx",""),"XXX","")</f>
        <v>,https://usaybia.net/person/12522</v>
      </c>
      <c r="R4149" t="str">
        <f t="shared" si="404"/>
        <v>https://usaybia.net/person/12522</v>
      </c>
    </row>
    <row r="4150" spans="1:18" x14ac:dyDescent="0.25">
      <c r="A4150">
        <f t="shared" si="409"/>
        <v>125</v>
      </c>
      <c r="B4150">
        <f t="shared" si="405"/>
        <v>12523</v>
      </c>
      <c r="C4150" t="str">
        <f t="shared" si="410"/>
        <v>https://usaybia.net/person/12523</v>
      </c>
      <c r="D4150" t="str">
        <f t="shared" si="411"/>
        <v>https://usaybia.net/person/12523_____________</v>
      </c>
      <c r="Q4150" t="str">
        <f>SUBSTITUTE(SUBSTITUTE(SUBSTITUTE(CONCATENATE(C4150,F4150,G4150,H4150,I4150,J4150,K4150,L4150,SUBSTITUTE(M4150,".emedien.ub.uni-muenchen.de",""),N4150,O4150,P4150),"http",",http"),"xxx",""),"XXX","")</f>
        <v>,https://usaybia.net/person/12523</v>
      </c>
      <c r="R4150" t="str">
        <f t="shared" si="404"/>
        <v>https://usaybia.net/person/12523</v>
      </c>
    </row>
    <row r="4151" spans="1:18" x14ac:dyDescent="0.25">
      <c r="A4151">
        <f t="shared" si="409"/>
        <v>125</v>
      </c>
      <c r="B4151">
        <f t="shared" si="405"/>
        <v>12524</v>
      </c>
      <c r="C4151" t="str">
        <f t="shared" si="410"/>
        <v>https://usaybia.net/person/12524</v>
      </c>
      <c r="D4151" t="str">
        <f t="shared" si="411"/>
        <v>https://usaybia.net/person/12524_____________</v>
      </c>
      <c r="Q4151" t="str">
        <f>SUBSTITUTE(SUBSTITUTE(SUBSTITUTE(CONCATENATE(C4151,F4151,G4151,H4151,I4151,J4151,K4151,L4151,SUBSTITUTE(M4151,".emedien.ub.uni-muenchen.de",""),N4151,O4151,P4151),"http",",http"),"xxx",""),"XXX","")</f>
        <v>,https://usaybia.net/person/12524</v>
      </c>
      <c r="R4151" t="str">
        <f t="shared" si="404"/>
        <v>https://usaybia.net/person/12524</v>
      </c>
    </row>
    <row r="4152" spans="1:18" x14ac:dyDescent="0.25">
      <c r="A4152">
        <f t="shared" si="409"/>
        <v>125</v>
      </c>
      <c r="B4152">
        <f t="shared" si="405"/>
        <v>12525</v>
      </c>
      <c r="C4152" t="str">
        <f t="shared" si="410"/>
        <v>https://usaybia.net/person/12525</v>
      </c>
      <c r="D4152" t="str">
        <f t="shared" si="411"/>
        <v>https://usaybia.net/person/12525_____________</v>
      </c>
      <c r="Q4152" t="str">
        <f>SUBSTITUTE(SUBSTITUTE(SUBSTITUTE(CONCATENATE(C4152,F4152,G4152,H4152,I4152,J4152,K4152,L4152,SUBSTITUTE(M4152,".emedien.ub.uni-muenchen.de",""),N4152,O4152,P4152),"http",",http"),"xxx",""),"XXX","")</f>
        <v>,https://usaybia.net/person/12525</v>
      </c>
      <c r="R4152" t="str">
        <f t="shared" si="404"/>
        <v>https://usaybia.net/person/12525</v>
      </c>
    </row>
    <row r="4153" spans="1:18" x14ac:dyDescent="0.25">
      <c r="A4153">
        <f t="shared" si="409"/>
        <v>125</v>
      </c>
      <c r="B4153">
        <f t="shared" si="405"/>
        <v>12526</v>
      </c>
      <c r="C4153" t="str">
        <f t="shared" si="410"/>
        <v>https://usaybia.net/person/12526</v>
      </c>
      <c r="D4153" t="str">
        <f t="shared" si="411"/>
        <v>https://usaybia.net/person/12526_____________</v>
      </c>
      <c r="Q4153" t="str">
        <f>SUBSTITUTE(SUBSTITUTE(SUBSTITUTE(CONCATENATE(C4153,F4153,G4153,H4153,I4153,J4153,K4153,L4153,SUBSTITUTE(M4153,".emedien.ub.uni-muenchen.de",""),N4153,O4153,P4153),"http",",http"),"xxx",""),"XXX","")</f>
        <v>,https://usaybia.net/person/12526</v>
      </c>
      <c r="R4153" t="str">
        <f t="shared" ref="R4153:R4216" si="412">RIGHT(Q4153,LEN(Q4153)-1)</f>
        <v>https://usaybia.net/person/12526</v>
      </c>
    </row>
    <row r="4154" spans="1:18" x14ac:dyDescent="0.25">
      <c r="A4154">
        <f t="shared" si="409"/>
        <v>125</v>
      </c>
      <c r="B4154">
        <f t="shared" si="405"/>
        <v>12527</v>
      </c>
      <c r="C4154" t="str">
        <f t="shared" si="410"/>
        <v>https://usaybia.net/person/12527</v>
      </c>
      <c r="D4154" t="str">
        <f t="shared" si="411"/>
        <v>https://usaybia.net/person/12527_____________</v>
      </c>
      <c r="Q4154" t="str">
        <f>SUBSTITUTE(SUBSTITUTE(SUBSTITUTE(CONCATENATE(C4154,F4154,G4154,H4154,I4154,J4154,K4154,L4154,SUBSTITUTE(M4154,".emedien.ub.uni-muenchen.de",""),N4154,O4154,P4154),"http",",http"),"xxx",""),"XXX","")</f>
        <v>,https://usaybia.net/person/12527</v>
      </c>
      <c r="R4154" t="str">
        <f t="shared" si="412"/>
        <v>https://usaybia.net/person/12527</v>
      </c>
    </row>
    <row r="4155" spans="1:18" x14ac:dyDescent="0.25">
      <c r="A4155">
        <f t="shared" si="409"/>
        <v>125</v>
      </c>
      <c r="B4155">
        <f t="shared" si="405"/>
        <v>12528</v>
      </c>
      <c r="C4155" t="str">
        <f t="shared" si="410"/>
        <v>https://usaybia.net/person/12528</v>
      </c>
      <c r="D4155" t="str">
        <f t="shared" si="411"/>
        <v>https://usaybia.net/person/12528_____________</v>
      </c>
      <c r="Q4155" t="str">
        <f>SUBSTITUTE(SUBSTITUTE(SUBSTITUTE(CONCATENATE(C4155,F4155,G4155,H4155,I4155,J4155,K4155,L4155,SUBSTITUTE(M4155,".emedien.ub.uni-muenchen.de",""),N4155,O4155,P4155),"http",",http"),"xxx",""),"XXX","")</f>
        <v>,https://usaybia.net/person/12528</v>
      </c>
      <c r="R4155" t="str">
        <f t="shared" si="412"/>
        <v>https://usaybia.net/person/12528</v>
      </c>
    </row>
    <row r="4156" spans="1:18" x14ac:dyDescent="0.25">
      <c r="A4156">
        <f t="shared" si="409"/>
        <v>125</v>
      </c>
      <c r="B4156">
        <f t="shared" si="405"/>
        <v>12529</v>
      </c>
      <c r="C4156" t="str">
        <f t="shared" si="410"/>
        <v>https://usaybia.net/person/12529</v>
      </c>
      <c r="D4156" t="str">
        <f t="shared" si="411"/>
        <v>https://usaybia.net/person/12529_____________</v>
      </c>
      <c r="Q4156" t="str">
        <f>SUBSTITUTE(SUBSTITUTE(SUBSTITUTE(CONCATENATE(C4156,F4156,G4156,H4156,I4156,J4156,K4156,L4156,SUBSTITUTE(M4156,".emedien.ub.uni-muenchen.de",""),N4156,O4156,P4156),"http",",http"),"xxx",""),"XXX","")</f>
        <v>,https://usaybia.net/person/12529</v>
      </c>
      <c r="R4156" t="str">
        <f t="shared" si="412"/>
        <v>https://usaybia.net/person/12529</v>
      </c>
    </row>
    <row r="4157" spans="1:18" x14ac:dyDescent="0.25">
      <c r="A4157">
        <f t="shared" si="409"/>
        <v>125</v>
      </c>
      <c r="B4157">
        <f t="shared" si="405"/>
        <v>12530</v>
      </c>
      <c r="C4157" t="str">
        <f t="shared" si="410"/>
        <v>https://usaybia.net/person/12530</v>
      </c>
      <c r="D4157" t="str">
        <f t="shared" si="411"/>
        <v>https://usaybia.net/person/12530_____________</v>
      </c>
      <c r="Q4157" t="str">
        <f>SUBSTITUTE(SUBSTITUTE(SUBSTITUTE(CONCATENATE(C4157,F4157,G4157,H4157,I4157,J4157,K4157,L4157,SUBSTITUTE(M4157,".emedien.ub.uni-muenchen.de",""),N4157,O4157,P4157),"http",",http"),"xxx",""),"XXX","")</f>
        <v>,https://usaybia.net/person/12530</v>
      </c>
      <c r="R4157" t="str">
        <f t="shared" si="412"/>
        <v>https://usaybia.net/person/12530</v>
      </c>
    </row>
    <row r="4158" spans="1:18" x14ac:dyDescent="0.25">
      <c r="A4158">
        <f t="shared" si="409"/>
        <v>125</v>
      </c>
      <c r="B4158">
        <f t="shared" ref="B4158:B4221" si="413">B4157+1</f>
        <v>12531</v>
      </c>
      <c r="C4158" t="str">
        <f t="shared" si="410"/>
        <v>https://usaybia.net/person/12531</v>
      </c>
      <c r="D4158" t="str">
        <f t="shared" si="411"/>
        <v>https://usaybia.net/person/12531_____________</v>
      </c>
      <c r="Q4158" t="str">
        <f>SUBSTITUTE(SUBSTITUTE(SUBSTITUTE(CONCATENATE(C4158,F4158,G4158,H4158,I4158,J4158,K4158,L4158,SUBSTITUTE(M4158,".emedien.ub.uni-muenchen.de",""),N4158,O4158,P4158),"http",",http"),"xxx",""),"XXX","")</f>
        <v>,https://usaybia.net/person/12531</v>
      </c>
      <c r="R4158" t="str">
        <f t="shared" si="412"/>
        <v>https://usaybia.net/person/12531</v>
      </c>
    </row>
    <row r="4159" spans="1:18" x14ac:dyDescent="0.25">
      <c r="A4159">
        <f t="shared" si="409"/>
        <v>125</v>
      </c>
      <c r="B4159">
        <f t="shared" si="413"/>
        <v>12532</v>
      </c>
      <c r="C4159" t="str">
        <f t="shared" si="410"/>
        <v>https://usaybia.net/person/12532</v>
      </c>
      <c r="D4159" t="str">
        <f t="shared" si="411"/>
        <v>https://usaybia.net/person/12532_____________</v>
      </c>
      <c r="Q4159" t="str">
        <f>SUBSTITUTE(SUBSTITUTE(SUBSTITUTE(CONCATENATE(C4159,F4159,G4159,H4159,I4159,J4159,K4159,L4159,SUBSTITUTE(M4159,".emedien.ub.uni-muenchen.de",""),N4159,O4159,P4159),"http",",http"),"xxx",""),"XXX","")</f>
        <v>,https://usaybia.net/person/12532</v>
      </c>
      <c r="R4159" t="str">
        <f t="shared" si="412"/>
        <v>https://usaybia.net/person/12532</v>
      </c>
    </row>
    <row r="4160" spans="1:18" x14ac:dyDescent="0.25">
      <c r="A4160">
        <f t="shared" si="409"/>
        <v>125</v>
      </c>
      <c r="B4160">
        <f t="shared" si="413"/>
        <v>12533</v>
      </c>
      <c r="C4160" t="str">
        <f t="shared" si="410"/>
        <v>https://usaybia.net/person/12533</v>
      </c>
      <c r="D4160" t="str">
        <f t="shared" si="411"/>
        <v>https://usaybia.net/person/12533_____________</v>
      </c>
      <c r="Q4160" t="str">
        <f>SUBSTITUTE(SUBSTITUTE(SUBSTITUTE(CONCATENATE(C4160,F4160,G4160,H4160,I4160,J4160,K4160,L4160,SUBSTITUTE(M4160,".emedien.ub.uni-muenchen.de",""),N4160,O4160,P4160),"http",",http"),"xxx",""),"XXX","")</f>
        <v>,https://usaybia.net/person/12533</v>
      </c>
      <c r="R4160" t="str">
        <f t="shared" si="412"/>
        <v>https://usaybia.net/person/12533</v>
      </c>
    </row>
    <row r="4161" spans="1:18" x14ac:dyDescent="0.25">
      <c r="A4161">
        <f t="shared" si="409"/>
        <v>126</v>
      </c>
      <c r="B4161">
        <f t="shared" si="407"/>
        <v>12601</v>
      </c>
      <c r="C4161" t="str">
        <f t="shared" si="410"/>
        <v>https://usaybia.net/person/12601</v>
      </c>
      <c r="D4161" t="str">
        <f t="shared" si="411"/>
        <v>https://usaybia.net/person/12601_____________</v>
      </c>
      <c r="Q4161" t="str">
        <f>SUBSTITUTE(SUBSTITUTE(SUBSTITUTE(CONCATENATE(C4161,F4161,G4161,H4161,I4161,J4161,K4161,L4161,SUBSTITUTE(M4161,".emedien.ub.uni-muenchen.de",""),N4161,O4161,P4161),"http",",http"),"xxx",""),"XXX","")</f>
        <v>,https://usaybia.net/person/12601</v>
      </c>
      <c r="R4161" t="str">
        <f t="shared" si="412"/>
        <v>https://usaybia.net/person/12601</v>
      </c>
    </row>
    <row r="4162" spans="1:18" x14ac:dyDescent="0.25">
      <c r="A4162">
        <f t="shared" si="409"/>
        <v>126</v>
      </c>
      <c r="B4162">
        <f t="shared" ref="B4162" si="414">B4161+1</f>
        <v>12602</v>
      </c>
      <c r="C4162" t="str">
        <f t="shared" si="410"/>
        <v>https://usaybia.net/person/12602</v>
      </c>
      <c r="D4162" t="str">
        <f t="shared" si="411"/>
        <v>https://usaybia.net/person/12602_____________</v>
      </c>
      <c r="Q4162" t="str">
        <f>SUBSTITUTE(SUBSTITUTE(SUBSTITUTE(CONCATENATE(C4162,F4162,G4162,H4162,I4162,J4162,K4162,L4162,SUBSTITUTE(M4162,".emedien.ub.uni-muenchen.de",""),N4162,O4162,P4162),"http",",http"),"xxx",""),"XXX","")</f>
        <v>,https://usaybia.net/person/12602</v>
      </c>
      <c r="R4162" t="str">
        <f t="shared" si="412"/>
        <v>https://usaybia.net/person/12602</v>
      </c>
    </row>
    <row r="4163" spans="1:18" x14ac:dyDescent="0.25">
      <c r="A4163">
        <f t="shared" si="409"/>
        <v>126</v>
      </c>
      <c r="B4163">
        <f t="shared" si="413"/>
        <v>12603</v>
      </c>
      <c r="C4163" t="str">
        <f t="shared" si="410"/>
        <v>https://usaybia.net/person/12603</v>
      </c>
      <c r="D4163" t="str">
        <f t="shared" si="411"/>
        <v>https://usaybia.net/person/12603_____________</v>
      </c>
      <c r="Q4163" t="str">
        <f>SUBSTITUTE(SUBSTITUTE(SUBSTITUTE(CONCATENATE(C4163,F4163,G4163,H4163,I4163,J4163,K4163,L4163,SUBSTITUTE(M4163,".emedien.ub.uni-muenchen.de",""),N4163,O4163,P4163),"http",",http"),"xxx",""),"XXX","")</f>
        <v>,https://usaybia.net/person/12603</v>
      </c>
      <c r="R4163" t="str">
        <f t="shared" si="412"/>
        <v>https://usaybia.net/person/12603</v>
      </c>
    </row>
    <row r="4164" spans="1:18" x14ac:dyDescent="0.25">
      <c r="A4164">
        <f t="shared" si="409"/>
        <v>126</v>
      </c>
      <c r="B4164">
        <f t="shared" si="413"/>
        <v>12604</v>
      </c>
      <c r="C4164" t="str">
        <f t="shared" si="410"/>
        <v>https://usaybia.net/person/12604</v>
      </c>
      <c r="D4164" t="str">
        <f t="shared" si="411"/>
        <v>https://usaybia.net/person/12604_____________</v>
      </c>
      <c r="Q4164" t="str">
        <f>SUBSTITUTE(SUBSTITUTE(SUBSTITUTE(CONCATENATE(C4164,F4164,G4164,H4164,I4164,J4164,K4164,L4164,SUBSTITUTE(M4164,".emedien.ub.uni-muenchen.de",""),N4164,O4164,P4164),"http",",http"),"xxx",""),"XXX","")</f>
        <v>,https://usaybia.net/person/12604</v>
      </c>
      <c r="R4164" t="str">
        <f t="shared" si="412"/>
        <v>https://usaybia.net/person/12604</v>
      </c>
    </row>
    <row r="4165" spans="1:18" x14ac:dyDescent="0.25">
      <c r="A4165">
        <f t="shared" si="409"/>
        <v>126</v>
      </c>
      <c r="B4165">
        <f t="shared" si="413"/>
        <v>12605</v>
      </c>
      <c r="C4165" t="str">
        <f t="shared" si="410"/>
        <v>https://usaybia.net/person/12605</v>
      </c>
      <c r="D4165" t="str">
        <f t="shared" si="411"/>
        <v>https://usaybia.net/person/12605_____________</v>
      </c>
      <c r="Q4165" t="str">
        <f>SUBSTITUTE(SUBSTITUTE(SUBSTITUTE(CONCATENATE(C4165,F4165,G4165,H4165,I4165,J4165,K4165,L4165,SUBSTITUTE(M4165,".emedien.ub.uni-muenchen.de",""),N4165,O4165,P4165),"http",",http"),"xxx",""),"XXX","")</f>
        <v>,https://usaybia.net/person/12605</v>
      </c>
      <c r="R4165" t="str">
        <f t="shared" si="412"/>
        <v>https://usaybia.net/person/12605</v>
      </c>
    </row>
    <row r="4166" spans="1:18" x14ac:dyDescent="0.25">
      <c r="A4166">
        <f t="shared" si="409"/>
        <v>126</v>
      </c>
      <c r="B4166">
        <f t="shared" si="413"/>
        <v>12606</v>
      </c>
      <c r="C4166" t="str">
        <f t="shared" si="410"/>
        <v>https://usaybia.net/person/12606</v>
      </c>
      <c r="D4166" t="str">
        <f t="shared" si="411"/>
        <v>https://usaybia.net/person/12606_____________</v>
      </c>
      <c r="Q4166" t="str">
        <f>SUBSTITUTE(SUBSTITUTE(SUBSTITUTE(CONCATENATE(C4166,F4166,G4166,H4166,I4166,J4166,K4166,L4166,SUBSTITUTE(M4166,".emedien.ub.uni-muenchen.de",""),N4166,O4166,P4166),"http",",http"),"xxx",""),"XXX","")</f>
        <v>,https://usaybia.net/person/12606</v>
      </c>
      <c r="R4166" t="str">
        <f t="shared" si="412"/>
        <v>https://usaybia.net/person/12606</v>
      </c>
    </row>
    <row r="4167" spans="1:18" x14ac:dyDescent="0.25">
      <c r="A4167">
        <f t="shared" si="409"/>
        <v>126</v>
      </c>
      <c r="B4167">
        <f t="shared" si="413"/>
        <v>12607</v>
      </c>
      <c r="C4167" t="str">
        <f t="shared" si="410"/>
        <v>https://usaybia.net/person/12607</v>
      </c>
      <c r="D4167" t="str">
        <f t="shared" si="411"/>
        <v>https://usaybia.net/person/12607_____________</v>
      </c>
      <c r="Q4167" t="str">
        <f>SUBSTITUTE(SUBSTITUTE(SUBSTITUTE(CONCATENATE(C4167,F4167,G4167,H4167,I4167,J4167,K4167,L4167,SUBSTITUTE(M4167,".emedien.ub.uni-muenchen.de",""),N4167,O4167,P4167),"http",",http"),"xxx",""),"XXX","")</f>
        <v>,https://usaybia.net/person/12607</v>
      </c>
      <c r="R4167" t="str">
        <f t="shared" si="412"/>
        <v>https://usaybia.net/person/12607</v>
      </c>
    </row>
    <row r="4168" spans="1:18" x14ac:dyDescent="0.25">
      <c r="A4168">
        <f t="shared" si="409"/>
        <v>126</v>
      </c>
      <c r="B4168">
        <f t="shared" si="413"/>
        <v>12608</v>
      </c>
      <c r="C4168" t="str">
        <f t="shared" si="410"/>
        <v>https://usaybia.net/person/12608</v>
      </c>
      <c r="D4168" t="str">
        <f t="shared" si="411"/>
        <v>https://usaybia.net/person/12608_____________</v>
      </c>
      <c r="Q4168" t="str">
        <f>SUBSTITUTE(SUBSTITUTE(SUBSTITUTE(CONCATENATE(C4168,F4168,G4168,H4168,I4168,J4168,K4168,L4168,SUBSTITUTE(M4168,".emedien.ub.uni-muenchen.de",""),N4168,O4168,P4168),"http",",http"),"xxx",""),"XXX","")</f>
        <v>,https://usaybia.net/person/12608</v>
      </c>
      <c r="R4168" t="str">
        <f t="shared" si="412"/>
        <v>https://usaybia.net/person/12608</v>
      </c>
    </row>
    <row r="4169" spans="1:18" x14ac:dyDescent="0.25">
      <c r="A4169">
        <f t="shared" si="409"/>
        <v>126</v>
      </c>
      <c r="B4169">
        <f t="shared" si="413"/>
        <v>12609</v>
      </c>
      <c r="C4169" t="str">
        <f t="shared" si="410"/>
        <v>https://usaybia.net/person/12609</v>
      </c>
      <c r="D4169" t="str">
        <f t="shared" si="411"/>
        <v>https://usaybia.net/person/12609_____________</v>
      </c>
      <c r="Q4169" t="str">
        <f>SUBSTITUTE(SUBSTITUTE(SUBSTITUTE(CONCATENATE(C4169,F4169,G4169,H4169,I4169,J4169,K4169,L4169,SUBSTITUTE(M4169,".emedien.ub.uni-muenchen.de",""),N4169,O4169,P4169),"http",",http"),"xxx",""),"XXX","")</f>
        <v>,https://usaybia.net/person/12609</v>
      </c>
      <c r="R4169" t="str">
        <f t="shared" si="412"/>
        <v>https://usaybia.net/person/12609</v>
      </c>
    </row>
    <row r="4170" spans="1:18" x14ac:dyDescent="0.25">
      <c r="A4170">
        <f t="shared" si="409"/>
        <v>126</v>
      </c>
      <c r="B4170">
        <f t="shared" si="413"/>
        <v>12610</v>
      </c>
      <c r="C4170" t="str">
        <f t="shared" si="410"/>
        <v>https://usaybia.net/person/12610</v>
      </c>
      <c r="D4170" t="str">
        <f t="shared" si="411"/>
        <v>https://usaybia.net/person/12610_____________</v>
      </c>
      <c r="Q4170" t="str">
        <f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12"/>
        <v>https://usaybia.net/person/12610</v>
      </c>
    </row>
    <row r="4171" spans="1:18" x14ac:dyDescent="0.25">
      <c r="A4171">
        <f t="shared" si="409"/>
        <v>126</v>
      </c>
      <c r="B4171">
        <f t="shared" si="413"/>
        <v>12611</v>
      </c>
      <c r="C4171" t="str">
        <f t="shared" si="410"/>
        <v>https://usaybia.net/person/12611</v>
      </c>
      <c r="D4171" t="str">
        <f t="shared" si="411"/>
        <v>https://usaybia.net/person/12611_____________</v>
      </c>
      <c r="Q4171" t="str">
        <f>SUBSTITUTE(SUBSTITUTE(SUBSTITUTE(CONCATENATE(C4171,F4171,G4171,H4171,I4171,J4171,K4171,L4171,SUBSTITUTE(M4171,".emedien.ub.uni-muenchen.de",""),N4171,O4171,P4171),"http",",http"),"xxx",""),"XXX","")</f>
        <v>,https://usaybia.net/person/12611</v>
      </c>
      <c r="R4171" t="str">
        <f t="shared" si="412"/>
        <v>https://usaybia.net/person/12611</v>
      </c>
    </row>
    <row r="4172" spans="1:18" x14ac:dyDescent="0.25">
      <c r="A4172">
        <f t="shared" si="409"/>
        <v>126</v>
      </c>
      <c r="B4172">
        <f t="shared" si="413"/>
        <v>12612</v>
      </c>
      <c r="C4172" t="str">
        <f t="shared" si="410"/>
        <v>https://usaybia.net/person/12612</v>
      </c>
      <c r="D4172" t="str">
        <f t="shared" si="411"/>
        <v>https://usaybia.net/person/12612_____________</v>
      </c>
      <c r="Q4172" t="str">
        <f>SUBSTITUTE(SUBSTITUTE(SUBSTITUTE(CONCATENATE(C4172,F4172,G4172,H4172,I4172,J4172,K4172,L4172,SUBSTITUTE(M4172,".emedien.ub.uni-muenchen.de",""),N4172,O4172,P4172),"http",",http"),"xxx",""),"XXX","")</f>
        <v>,https://usaybia.net/person/12612</v>
      </c>
      <c r="R4172" t="str">
        <f t="shared" si="412"/>
        <v>https://usaybia.net/person/12612</v>
      </c>
    </row>
    <row r="4173" spans="1:18" x14ac:dyDescent="0.25">
      <c r="A4173">
        <f t="shared" si="409"/>
        <v>126</v>
      </c>
      <c r="B4173">
        <f t="shared" si="413"/>
        <v>12613</v>
      </c>
      <c r="C4173" t="str">
        <f t="shared" si="410"/>
        <v>https://usaybia.net/person/12613</v>
      </c>
      <c r="D4173" t="str">
        <f t="shared" si="411"/>
        <v>https://usaybia.net/person/12613_____________</v>
      </c>
      <c r="Q4173" t="str">
        <f>SUBSTITUTE(SUBSTITUTE(SUBSTITUTE(CONCATENATE(C4173,F4173,G4173,H4173,I4173,J4173,K4173,L4173,SUBSTITUTE(M4173,".emedien.ub.uni-muenchen.de",""),N4173,O4173,P4173),"http",",http"),"xxx",""),"XXX","")</f>
        <v>,https://usaybia.net/person/12613</v>
      </c>
      <c r="R4173" t="str">
        <f t="shared" si="412"/>
        <v>https://usaybia.net/person/12613</v>
      </c>
    </row>
    <row r="4174" spans="1:18" x14ac:dyDescent="0.25">
      <c r="A4174">
        <f t="shared" si="409"/>
        <v>126</v>
      </c>
      <c r="B4174">
        <f t="shared" si="413"/>
        <v>12614</v>
      </c>
      <c r="C4174" t="str">
        <f t="shared" si="410"/>
        <v>https://usaybia.net/person/12614</v>
      </c>
      <c r="D4174" t="str">
        <f t="shared" si="411"/>
        <v>https://usaybia.net/person/12614_____________</v>
      </c>
      <c r="Q4174" t="str">
        <f>SUBSTITUTE(SUBSTITUTE(SUBSTITUTE(CONCATENATE(C4174,F4174,G4174,H4174,I4174,J4174,K4174,L4174,SUBSTITUTE(M4174,".emedien.ub.uni-muenchen.de",""),N4174,O4174,P4174),"http",",http"),"xxx",""),"XXX","")</f>
        <v>,https://usaybia.net/person/12614</v>
      </c>
      <c r="R4174" t="str">
        <f t="shared" si="412"/>
        <v>https://usaybia.net/person/12614</v>
      </c>
    </row>
    <row r="4175" spans="1:18" x14ac:dyDescent="0.25">
      <c r="A4175">
        <f t="shared" si="409"/>
        <v>126</v>
      </c>
      <c r="B4175">
        <f t="shared" si="413"/>
        <v>12615</v>
      </c>
      <c r="C4175" t="str">
        <f t="shared" si="410"/>
        <v>https://usaybia.net/person/12615</v>
      </c>
      <c r="D4175" t="str">
        <f t="shared" si="411"/>
        <v>https://usaybia.net/person/12615_____________</v>
      </c>
      <c r="Q4175" t="str">
        <f>SUBSTITUTE(SUBSTITUTE(SUBSTITUTE(CONCATENATE(C4175,F4175,G4175,H4175,I4175,J4175,K4175,L4175,SUBSTITUTE(M4175,".emedien.ub.uni-muenchen.de",""),N4175,O4175,P4175),"http",",http"),"xxx",""),"XXX","")</f>
        <v>,https://usaybia.net/person/12615</v>
      </c>
      <c r="R4175" t="str">
        <f t="shared" si="412"/>
        <v>https://usaybia.net/person/12615</v>
      </c>
    </row>
    <row r="4176" spans="1:18" x14ac:dyDescent="0.25">
      <c r="A4176">
        <f t="shared" si="409"/>
        <v>126</v>
      </c>
      <c r="B4176">
        <f t="shared" si="413"/>
        <v>12616</v>
      </c>
      <c r="C4176" t="str">
        <f t="shared" si="410"/>
        <v>https://usaybia.net/person/12616</v>
      </c>
      <c r="D4176" t="str">
        <f t="shared" si="411"/>
        <v>https://usaybia.net/person/12616_____________</v>
      </c>
      <c r="Q4176" t="str">
        <f>SUBSTITUTE(SUBSTITUTE(SUBSTITUTE(CONCATENATE(C4176,F4176,G4176,H4176,I4176,J4176,K4176,L4176,SUBSTITUTE(M4176,".emedien.ub.uni-muenchen.de",""),N4176,O4176,P4176),"http",",http"),"xxx",""),"XXX","")</f>
        <v>,https://usaybia.net/person/12616</v>
      </c>
      <c r="R4176" t="str">
        <f t="shared" si="412"/>
        <v>https://usaybia.net/person/12616</v>
      </c>
    </row>
    <row r="4177" spans="1:18" x14ac:dyDescent="0.25">
      <c r="A4177">
        <f t="shared" si="409"/>
        <v>126</v>
      </c>
      <c r="B4177">
        <f t="shared" si="413"/>
        <v>12617</v>
      </c>
      <c r="C4177" t="str">
        <f t="shared" si="410"/>
        <v>https://usaybia.net/person/12617</v>
      </c>
      <c r="D4177" t="str">
        <f t="shared" si="411"/>
        <v>https://usaybia.net/person/12617_____________</v>
      </c>
      <c r="Q4177" t="str">
        <f>SUBSTITUTE(SUBSTITUTE(SUBSTITUTE(CONCATENATE(C4177,F4177,G4177,H4177,I4177,J4177,K4177,L4177,SUBSTITUTE(M4177,".emedien.ub.uni-muenchen.de",""),N4177,O4177,P4177),"http",",http"),"xxx",""),"XXX","")</f>
        <v>,https://usaybia.net/person/12617</v>
      </c>
      <c r="R4177" t="str">
        <f t="shared" si="412"/>
        <v>https://usaybia.net/person/12617</v>
      </c>
    </row>
    <row r="4178" spans="1:18" x14ac:dyDescent="0.25">
      <c r="A4178">
        <f t="shared" si="409"/>
        <v>126</v>
      </c>
      <c r="B4178">
        <f t="shared" si="413"/>
        <v>12618</v>
      </c>
      <c r="C4178" t="str">
        <f t="shared" si="410"/>
        <v>https://usaybia.net/person/12618</v>
      </c>
      <c r="D4178" t="str">
        <f t="shared" si="411"/>
        <v>https://usaybia.net/person/12618_____________</v>
      </c>
      <c r="Q4178" t="str">
        <f>SUBSTITUTE(SUBSTITUTE(SUBSTITUTE(CONCATENATE(C4178,F4178,G4178,H4178,I4178,J4178,K4178,L4178,SUBSTITUTE(M4178,".emedien.ub.uni-muenchen.de",""),N4178,O4178,P4178),"http",",http"),"xxx",""),"XXX","")</f>
        <v>,https://usaybia.net/person/12618</v>
      </c>
      <c r="R4178" t="str">
        <f t="shared" si="412"/>
        <v>https://usaybia.net/person/12618</v>
      </c>
    </row>
    <row r="4179" spans="1:18" x14ac:dyDescent="0.25">
      <c r="A4179">
        <f t="shared" si="409"/>
        <v>126</v>
      </c>
      <c r="B4179">
        <f t="shared" si="413"/>
        <v>12619</v>
      </c>
      <c r="C4179" t="str">
        <f t="shared" si="410"/>
        <v>https://usaybia.net/person/12619</v>
      </c>
      <c r="D4179" t="str">
        <f t="shared" si="411"/>
        <v>https://usaybia.net/person/12619_____________</v>
      </c>
      <c r="Q4179" t="str">
        <f>SUBSTITUTE(SUBSTITUTE(SUBSTITUTE(CONCATENATE(C4179,F4179,G4179,H4179,I4179,J4179,K4179,L4179,SUBSTITUTE(M4179,".emedien.ub.uni-muenchen.de",""),N4179,O4179,P4179),"http",",http"),"xxx",""),"XXX","")</f>
        <v>,https://usaybia.net/person/12619</v>
      </c>
      <c r="R4179" t="str">
        <f t="shared" si="412"/>
        <v>https://usaybia.net/person/12619</v>
      </c>
    </row>
    <row r="4180" spans="1:18" x14ac:dyDescent="0.25">
      <c r="A4180">
        <f t="shared" si="409"/>
        <v>126</v>
      </c>
      <c r="B4180">
        <f t="shared" si="413"/>
        <v>12620</v>
      </c>
      <c r="C4180" t="str">
        <f t="shared" si="410"/>
        <v>https://usaybia.net/person/12620</v>
      </c>
      <c r="D4180" t="str">
        <f t="shared" si="411"/>
        <v>https://usaybia.net/person/12620_____________</v>
      </c>
      <c r="Q4180" t="str">
        <f>SUBSTITUTE(SUBSTITUTE(SUBSTITUTE(CONCATENATE(C4180,F4180,G4180,H4180,I4180,J4180,K4180,L4180,SUBSTITUTE(M4180,".emedien.ub.uni-muenchen.de",""),N4180,O4180,P4180),"http",",http"),"xxx",""),"XXX","")</f>
        <v>,https://usaybia.net/person/12620</v>
      </c>
      <c r="R4180" t="str">
        <f t="shared" si="412"/>
        <v>https://usaybia.net/person/12620</v>
      </c>
    </row>
    <row r="4181" spans="1:18" x14ac:dyDescent="0.25">
      <c r="A4181">
        <f t="shared" si="409"/>
        <v>126</v>
      </c>
      <c r="B4181">
        <f t="shared" si="413"/>
        <v>12621</v>
      </c>
      <c r="C4181" t="str">
        <f t="shared" si="410"/>
        <v>https://usaybia.net/person/12621</v>
      </c>
      <c r="D4181" t="str">
        <f t="shared" si="411"/>
        <v>https://usaybia.net/person/12621_____________</v>
      </c>
      <c r="Q4181" t="str">
        <f>SUBSTITUTE(SUBSTITUTE(SUBSTITUTE(CONCATENATE(C4181,F4181,G4181,H4181,I4181,J4181,K4181,L4181,SUBSTITUTE(M4181,".emedien.ub.uni-muenchen.de",""),N4181,O4181,P4181),"http",",http"),"xxx",""),"XXX","")</f>
        <v>,https://usaybia.net/person/12621</v>
      </c>
      <c r="R4181" t="str">
        <f t="shared" si="412"/>
        <v>https://usaybia.net/person/12621</v>
      </c>
    </row>
    <row r="4182" spans="1:18" x14ac:dyDescent="0.25">
      <c r="A4182">
        <f t="shared" si="409"/>
        <v>126</v>
      </c>
      <c r="B4182">
        <f t="shared" si="413"/>
        <v>12622</v>
      </c>
      <c r="C4182" t="str">
        <f t="shared" si="410"/>
        <v>https://usaybia.net/person/12622</v>
      </c>
      <c r="D4182" t="str">
        <f t="shared" si="411"/>
        <v>https://usaybia.net/person/12622_____________</v>
      </c>
      <c r="Q4182" t="str">
        <f>SUBSTITUTE(SUBSTITUTE(SUBSTITUTE(CONCATENATE(C4182,F4182,G4182,H4182,I4182,J4182,K4182,L4182,SUBSTITUTE(M4182,".emedien.ub.uni-muenchen.de",""),N4182,O4182,P4182),"http",",http"),"xxx",""),"XXX","")</f>
        <v>,https://usaybia.net/person/12622</v>
      </c>
      <c r="R4182" t="str">
        <f t="shared" si="412"/>
        <v>https://usaybia.net/person/12622</v>
      </c>
    </row>
    <row r="4183" spans="1:18" x14ac:dyDescent="0.25">
      <c r="A4183">
        <f t="shared" si="409"/>
        <v>126</v>
      </c>
      <c r="B4183">
        <f t="shared" si="413"/>
        <v>12623</v>
      </c>
      <c r="C4183" t="str">
        <f t="shared" si="410"/>
        <v>https://usaybia.net/person/12623</v>
      </c>
      <c r="D4183" t="str">
        <f t="shared" si="411"/>
        <v>https://usaybia.net/person/12623_____________</v>
      </c>
      <c r="Q4183" t="str">
        <f>SUBSTITUTE(SUBSTITUTE(SUBSTITUTE(CONCATENATE(C4183,F4183,G4183,H4183,I4183,J4183,K4183,L4183,SUBSTITUTE(M4183,".emedien.ub.uni-muenchen.de",""),N4183,O4183,P4183),"http",",http"),"xxx",""),"XXX","")</f>
        <v>,https://usaybia.net/person/12623</v>
      </c>
      <c r="R4183" t="str">
        <f t="shared" si="412"/>
        <v>https://usaybia.net/person/12623</v>
      </c>
    </row>
    <row r="4184" spans="1:18" x14ac:dyDescent="0.25">
      <c r="A4184">
        <f t="shared" si="409"/>
        <v>126</v>
      </c>
      <c r="B4184">
        <f t="shared" si="413"/>
        <v>12624</v>
      </c>
      <c r="C4184" t="str">
        <f t="shared" si="410"/>
        <v>https://usaybia.net/person/12624</v>
      </c>
      <c r="D4184" t="str">
        <f t="shared" si="411"/>
        <v>https://usaybia.net/person/12624_____________</v>
      </c>
      <c r="Q4184" t="str">
        <f>SUBSTITUTE(SUBSTITUTE(SUBSTITUTE(CONCATENATE(C4184,F4184,G4184,H4184,I4184,J4184,K4184,L4184,SUBSTITUTE(M4184,".emedien.ub.uni-muenchen.de",""),N4184,O4184,P4184),"http",",http"),"xxx",""),"XXX","")</f>
        <v>,https://usaybia.net/person/12624</v>
      </c>
      <c r="R4184" t="str">
        <f t="shared" si="412"/>
        <v>https://usaybia.net/person/12624</v>
      </c>
    </row>
    <row r="4185" spans="1:18" x14ac:dyDescent="0.25">
      <c r="A4185">
        <f t="shared" si="409"/>
        <v>126</v>
      </c>
      <c r="B4185">
        <f t="shared" si="413"/>
        <v>12625</v>
      </c>
      <c r="C4185" t="str">
        <f t="shared" si="410"/>
        <v>https://usaybia.net/person/12625</v>
      </c>
      <c r="D4185" t="str">
        <f t="shared" si="411"/>
        <v>https://usaybia.net/person/12625_____________</v>
      </c>
      <c r="Q4185" t="str">
        <f>SUBSTITUTE(SUBSTITUTE(SUBSTITUTE(CONCATENATE(C4185,F4185,G4185,H4185,I4185,J4185,K4185,L4185,SUBSTITUTE(M4185,".emedien.ub.uni-muenchen.de",""),N4185,O4185,P4185),"http",",http"),"xxx",""),"XXX","")</f>
        <v>,https://usaybia.net/person/12625</v>
      </c>
      <c r="R4185" t="str">
        <f t="shared" si="412"/>
        <v>https://usaybia.net/person/12625</v>
      </c>
    </row>
    <row r="4186" spans="1:18" x14ac:dyDescent="0.25">
      <c r="A4186">
        <f t="shared" si="409"/>
        <v>126</v>
      </c>
      <c r="B4186">
        <f t="shared" si="413"/>
        <v>12626</v>
      </c>
      <c r="C4186" t="str">
        <f t="shared" si="410"/>
        <v>https://usaybia.net/person/12626</v>
      </c>
      <c r="D4186" t="str">
        <f t="shared" si="411"/>
        <v>https://usaybia.net/person/12626_____________</v>
      </c>
      <c r="Q4186" t="str">
        <f>SUBSTITUTE(SUBSTITUTE(SUBSTITUTE(CONCATENATE(C4186,F4186,G4186,H4186,I4186,J4186,K4186,L4186,SUBSTITUTE(M4186,".emedien.ub.uni-muenchen.de",""),N4186,O4186,P4186),"http",",http"),"xxx",""),"XXX","")</f>
        <v>,https://usaybia.net/person/12626</v>
      </c>
      <c r="R4186" t="str">
        <f t="shared" si="412"/>
        <v>https://usaybia.net/person/12626</v>
      </c>
    </row>
    <row r="4187" spans="1:18" x14ac:dyDescent="0.25">
      <c r="A4187">
        <f t="shared" si="409"/>
        <v>126</v>
      </c>
      <c r="B4187">
        <f t="shared" si="413"/>
        <v>12627</v>
      </c>
      <c r="C4187" t="str">
        <f t="shared" si="410"/>
        <v>https://usaybia.net/person/12627</v>
      </c>
      <c r="D4187" t="str">
        <f t="shared" si="411"/>
        <v>https://usaybia.net/person/12627_____________</v>
      </c>
      <c r="Q4187" t="str">
        <f>SUBSTITUTE(SUBSTITUTE(SUBSTITUTE(CONCATENATE(C4187,F4187,G4187,H4187,I4187,J4187,K4187,L4187,SUBSTITUTE(M4187,".emedien.ub.uni-muenchen.de",""),N4187,O4187,P4187),"http",",http"),"xxx",""),"XXX","")</f>
        <v>,https://usaybia.net/person/12627</v>
      </c>
      <c r="R4187" t="str">
        <f t="shared" si="412"/>
        <v>https://usaybia.net/person/12627</v>
      </c>
    </row>
    <row r="4188" spans="1:18" x14ac:dyDescent="0.25">
      <c r="A4188">
        <f t="shared" si="409"/>
        <v>126</v>
      </c>
      <c r="B4188">
        <f t="shared" si="413"/>
        <v>12628</v>
      </c>
      <c r="C4188" t="str">
        <f t="shared" si="410"/>
        <v>https://usaybia.net/person/12628</v>
      </c>
      <c r="D4188" t="str">
        <f t="shared" si="411"/>
        <v>https://usaybia.net/person/12628_____________</v>
      </c>
      <c r="Q4188" t="str">
        <f>SUBSTITUTE(SUBSTITUTE(SUBSTITUTE(CONCATENATE(C4188,F4188,G4188,H4188,I4188,J4188,K4188,L4188,SUBSTITUTE(M4188,".emedien.ub.uni-muenchen.de",""),N4188,O4188,P4188),"http",",http"),"xxx",""),"XXX","")</f>
        <v>,https://usaybia.net/person/12628</v>
      </c>
      <c r="R4188" t="str">
        <f t="shared" si="412"/>
        <v>https://usaybia.net/person/12628</v>
      </c>
    </row>
    <row r="4189" spans="1:18" x14ac:dyDescent="0.25">
      <c r="A4189">
        <f t="shared" si="409"/>
        <v>126</v>
      </c>
      <c r="B4189">
        <f t="shared" si="413"/>
        <v>12629</v>
      </c>
      <c r="C4189" t="str">
        <f t="shared" si="410"/>
        <v>https://usaybia.net/person/12629</v>
      </c>
      <c r="D4189" t="str">
        <f t="shared" si="411"/>
        <v>https://usaybia.net/person/12629_____________</v>
      </c>
      <c r="Q4189" t="str">
        <f>SUBSTITUTE(SUBSTITUTE(SUBSTITUTE(CONCATENATE(C4189,F4189,G4189,H4189,I4189,J4189,K4189,L4189,SUBSTITUTE(M4189,".emedien.ub.uni-muenchen.de",""),N4189,O4189,P4189),"http",",http"),"xxx",""),"XXX","")</f>
        <v>,https://usaybia.net/person/12629</v>
      </c>
      <c r="R4189" t="str">
        <f t="shared" si="412"/>
        <v>https://usaybia.net/person/12629</v>
      </c>
    </row>
    <row r="4190" spans="1:18" x14ac:dyDescent="0.25">
      <c r="A4190">
        <f t="shared" si="409"/>
        <v>126</v>
      </c>
      <c r="B4190">
        <f t="shared" si="413"/>
        <v>12630</v>
      </c>
      <c r="C4190" t="str">
        <f t="shared" si="410"/>
        <v>https://usaybia.net/person/12630</v>
      </c>
      <c r="D4190" t="str">
        <f t="shared" si="411"/>
        <v>https://usaybia.net/person/12630_____________</v>
      </c>
      <c r="Q4190" t="str">
        <f>SUBSTITUTE(SUBSTITUTE(SUBSTITUTE(CONCATENATE(C4190,F4190,G4190,H4190,I4190,J4190,K4190,L4190,SUBSTITUTE(M4190,".emedien.ub.uni-muenchen.de",""),N4190,O4190,P4190),"http",",http"),"xxx",""),"XXX","")</f>
        <v>,https://usaybia.net/person/12630</v>
      </c>
      <c r="R4190" t="str">
        <f t="shared" si="412"/>
        <v>https://usaybia.net/person/12630</v>
      </c>
    </row>
    <row r="4191" spans="1:18" x14ac:dyDescent="0.25">
      <c r="A4191">
        <f t="shared" si="409"/>
        <v>126</v>
      </c>
      <c r="B4191">
        <f t="shared" si="413"/>
        <v>12631</v>
      </c>
      <c r="C4191" t="str">
        <f t="shared" si="410"/>
        <v>https://usaybia.net/person/12631</v>
      </c>
      <c r="D4191" t="str">
        <f t="shared" si="411"/>
        <v>https://usaybia.net/person/12631_____________</v>
      </c>
      <c r="Q4191" t="str">
        <f>SUBSTITUTE(SUBSTITUTE(SUBSTITUTE(CONCATENATE(C4191,F4191,G4191,H4191,I4191,J4191,K4191,L4191,SUBSTITUTE(M4191,".emedien.ub.uni-muenchen.de",""),N4191,O4191,P4191),"http",",http"),"xxx",""),"XXX","")</f>
        <v>,https://usaybia.net/person/12631</v>
      </c>
      <c r="R4191" t="str">
        <f t="shared" si="412"/>
        <v>https://usaybia.net/person/12631</v>
      </c>
    </row>
    <row r="4192" spans="1:18" x14ac:dyDescent="0.25">
      <c r="A4192">
        <f t="shared" si="409"/>
        <v>126</v>
      </c>
      <c r="B4192">
        <f t="shared" si="413"/>
        <v>12632</v>
      </c>
      <c r="C4192" t="str">
        <f t="shared" si="410"/>
        <v>https://usaybia.net/person/12632</v>
      </c>
      <c r="D4192" t="str">
        <f t="shared" si="411"/>
        <v>https://usaybia.net/person/12632_____________</v>
      </c>
      <c r="Q4192" t="str">
        <f>SUBSTITUTE(SUBSTITUTE(SUBSTITUTE(CONCATENATE(C4192,F4192,G4192,H4192,I4192,J4192,K4192,L4192,SUBSTITUTE(M4192,".emedien.ub.uni-muenchen.de",""),N4192,O4192,P4192),"http",",http"),"xxx",""),"XXX","")</f>
        <v>,https://usaybia.net/person/12632</v>
      </c>
      <c r="R4192" t="str">
        <f t="shared" si="412"/>
        <v>https://usaybia.net/person/12632</v>
      </c>
    </row>
    <row r="4193" spans="1:18" x14ac:dyDescent="0.25">
      <c r="A4193">
        <f t="shared" si="409"/>
        <v>126</v>
      </c>
      <c r="B4193">
        <f t="shared" si="413"/>
        <v>12633</v>
      </c>
      <c r="C4193" t="str">
        <f t="shared" si="410"/>
        <v>https://usaybia.net/person/12633</v>
      </c>
      <c r="D4193" t="str">
        <f t="shared" si="411"/>
        <v>https://usaybia.net/person/12633_____________</v>
      </c>
      <c r="Q4193" t="str">
        <f>SUBSTITUTE(SUBSTITUTE(SUBSTITUTE(CONCATENATE(C4193,F4193,G4193,H4193,I4193,J4193,K4193,L4193,SUBSTITUTE(M4193,".emedien.ub.uni-muenchen.de",""),N4193,O4193,P4193),"http",",http"),"xxx",""),"XXX","")</f>
        <v>,https://usaybia.net/person/12633</v>
      </c>
      <c r="R4193" t="str">
        <f t="shared" si="412"/>
        <v>https://usaybia.net/person/12633</v>
      </c>
    </row>
    <row r="4194" spans="1:18" x14ac:dyDescent="0.25">
      <c r="A4194">
        <f t="shared" si="409"/>
        <v>127</v>
      </c>
      <c r="B4194">
        <f t="shared" ref="B4194:B4227" si="415">A4194*100+1</f>
        <v>12701</v>
      </c>
      <c r="C4194" t="str">
        <f t="shared" si="410"/>
        <v>https://usaybia.net/person/12701</v>
      </c>
      <c r="D4194" t="str">
        <f t="shared" si="411"/>
        <v>https://usaybia.net/person/12701_____________</v>
      </c>
      <c r="Q4194" t="str">
        <f>SUBSTITUTE(SUBSTITUTE(SUBSTITUTE(CONCATENATE(C4194,F4194,G4194,H4194,I4194,J4194,K4194,L4194,SUBSTITUTE(M4194,".emedien.ub.uni-muenchen.de",""),N4194,O4194,P4194),"http",",http"),"xxx",""),"XXX","")</f>
        <v>,https://usaybia.net/person/12701</v>
      </c>
      <c r="R4194" t="str">
        <f t="shared" si="412"/>
        <v>https://usaybia.net/person/12701</v>
      </c>
    </row>
    <row r="4195" spans="1:18" x14ac:dyDescent="0.25">
      <c r="A4195">
        <f t="shared" si="409"/>
        <v>127</v>
      </c>
      <c r="B4195">
        <f t="shared" ref="B4195" si="416">B4194+1</f>
        <v>12702</v>
      </c>
      <c r="C4195" t="str">
        <f t="shared" si="410"/>
        <v>https://usaybia.net/person/12702</v>
      </c>
      <c r="D4195" t="str">
        <f t="shared" si="411"/>
        <v>https://usaybia.net/person/12702_____________</v>
      </c>
      <c r="Q4195" t="str">
        <f>SUBSTITUTE(SUBSTITUTE(SUBSTITUTE(CONCATENATE(C4195,F4195,G4195,H4195,I4195,J4195,K4195,L4195,SUBSTITUTE(M4195,".emedien.ub.uni-muenchen.de",""),N4195,O4195,P4195),"http",",http"),"xxx",""),"XXX","")</f>
        <v>,https://usaybia.net/person/12702</v>
      </c>
      <c r="R4195" t="str">
        <f t="shared" si="412"/>
        <v>https://usaybia.net/person/12702</v>
      </c>
    </row>
    <row r="4196" spans="1:18" x14ac:dyDescent="0.25">
      <c r="A4196">
        <f t="shared" si="409"/>
        <v>127</v>
      </c>
      <c r="B4196">
        <f t="shared" si="413"/>
        <v>12703</v>
      </c>
      <c r="C4196" t="str">
        <f t="shared" si="410"/>
        <v>https://usaybia.net/person/12703</v>
      </c>
      <c r="D4196" t="str">
        <f t="shared" si="411"/>
        <v>https://usaybia.net/person/12703_____________</v>
      </c>
      <c r="Q4196" t="str">
        <f>SUBSTITUTE(SUBSTITUTE(SUBSTITUTE(CONCATENATE(C4196,F4196,G4196,H4196,I4196,J4196,K4196,L4196,SUBSTITUTE(M4196,".emedien.ub.uni-muenchen.de",""),N4196,O4196,P4196),"http",",http"),"xxx",""),"XXX","")</f>
        <v>,https://usaybia.net/person/12703</v>
      </c>
      <c r="R4196" t="str">
        <f t="shared" si="412"/>
        <v>https://usaybia.net/person/12703</v>
      </c>
    </row>
    <row r="4197" spans="1:18" x14ac:dyDescent="0.25">
      <c r="A4197">
        <f t="shared" si="409"/>
        <v>127</v>
      </c>
      <c r="B4197">
        <f t="shared" si="413"/>
        <v>12704</v>
      </c>
      <c r="C4197" t="str">
        <f t="shared" si="410"/>
        <v>https://usaybia.net/person/12704</v>
      </c>
      <c r="D4197" t="str">
        <f t="shared" si="411"/>
        <v>https://usaybia.net/person/12704_____________</v>
      </c>
      <c r="Q4197" t="str">
        <f>SUBSTITUTE(SUBSTITUTE(SUBSTITUTE(CONCATENATE(C4197,F4197,G4197,H4197,I4197,J4197,K4197,L4197,SUBSTITUTE(M4197,".emedien.ub.uni-muenchen.de",""),N4197,O4197,P4197),"http",",http"),"xxx",""),"XXX","")</f>
        <v>,https://usaybia.net/person/12704</v>
      </c>
      <c r="R4197" t="str">
        <f t="shared" si="412"/>
        <v>https://usaybia.net/person/12704</v>
      </c>
    </row>
    <row r="4198" spans="1:18" x14ac:dyDescent="0.25">
      <c r="A4198">
        <f t="shared" si="409"/>
        <v>127</v>
      </c>
      <c r="B4198">
        <f t="shared" si="413"/>
        <v>12705</v>
      </c>
      <c r="C4198" t="str">
        <f t="shared" si="410"/>
        <v>https://usaybia.net/person/12705</v>
      </c>
      <c r="D4198" t="str">
        <f t="shared" si="411"/>
        <v>https://usaybia.net/person/12705_____________</v>
      </c>
      <c r="Q4198" t="str">
        <f>SUBSTITUTE(SUBSTITUTE(SUBSTITUTE(CONCATENATE(C4198,F4198,G4198,H4198,I4198,J4198,K4198,L4198,SUBSTITUTE(M4198,".emedien.ub.uni-muenchen.de",""),N4198,O4198,P4198),"http",",http"),"xxx",""),"XXX","")</f>
        <v>,https://usaybia.net/person/12705</v>
      </c>
      <c r="R4198" t="str">
        <f t="shared" si="412"/>
        <v>https://usaybia.net/person/12705</v>
      </c>
    </row>
    <row r="4199" spans="1:18" x14ac:dyDescent="0.25">
      <c r="A4199">
        <f t="shared" si="409"/>
        <v>127</v>
      </c>
      <c r="B4199">
        <f t="shared" si="413"/>
        <v>12706</v>
      </c>
      <c r="C4199" t="str">
        <f t="shared" si="410"/>
        <v>https://usaybia.net/person/12706</v>
      </c>
      <c r="D4199" t="str">
        <f t="shared" si="411"/>
        <v>https://usaybia.net/person/12706_____________</v>
      </c>
      <c r="Q4199" t="str">
        <f>SUBSTITUTE(SUBSTITUTE(SUBSTITUTE(CONCATENATE(C4199,F4199,G4199,H4199,I4199,J4199,K4199,L4199,SUBSTITUTE(M4199,".emedien.ub.uni-muenchen.de",""),N4199,O4199,P4199),"http",",http"),"xxx",""),"XXX","")</f>
        <v>,https://usaybia.net/person/12706</v>
      </c>
      <c r="R4199" t="str">
        <f t="shared" si="412"/>
        <v>https://usaybia.net/person/12706</v>
      </c>
    </row>
    <row r="4200" spans="1:18" x14ac:dyDescent="0.25">
      <c r="A4200">
        <f t="shared" si="409"/>
        <v>127</v>
      </c>
      <c r="B4200">
        <f t="shared" si="413"/>
        <v>12707</v>
      </c>
      <c r="C4200" t="str">
        <f t="shared" si="410"/>
        <v>https://usaybia.net/person/12707</v>
      </c>
      <c r="D4200" t="str">
        <f t="shared" si="411"/>
        <v>https://usaybia.net/person/12707_____________</v>
      </c>
      <c r="Q4200" t="str">
        <f>SUBSTITUTE(SUBSTITUTE(SUBSTITUTE(CONCATENATE(C4200,F4200,G4200,H4200,I4200,J4200,K4200,L4200,SUBSTITUTE(M4200,".emedien.ub.uni-muenchen.de",""),N4200,O4200,P4200),"http",",http"),"xxx",""),"XXX","")</f>
        <v>,https://usaybia.net/person/12707</v>
      </c>
      <c r="R4200" t="str">
        <f t="shared" si="412"/>
        <v>https://usaybia.net/person/12707</v>
      </c>
    </row>
    <row r="4201" spans="1:18" x14ac:dyDescent="0.25">
      <c r="A4201">
        <f t="shared" si="409"/>
        <v>127</v>
      </c>
      <c r="B4201">
        <f t="shared" si="413"/>
        <v>12708</v>
      </c>
      <c r="C4201" t="str">
        <f t="shared" si="410"/>
        <v>https://usaybia.net/person/12708</v>
      </c>
      <c r="D4201" t="str">
        <f t="shared" si="411"/>
        <v>https://usaybia.net/person/12708_____________</v>
      </c>
      <c r="Q4201" t="str">
        <f>SUBSTITUTE(SUBSTITUTE(SUBSTITUTE(CONCATENATE(C4201,F4201,G4201,H4201,I4201,J4201,K4201,L4201,SUBSTITUTE(M4201,".emedien.ub.uni-muenchen.de",""),N4201,O4201,P4201),"http",",http"),"xxx",""),"XXX","")</f>
        <v>,https://usaybia.net/person/12708</v>
      </c>
      <c r="R4201" t="str">
        <f t="shared" si="412"/>
        <v>https://usaybia.net/person/12708</v>
      </c>
    </row>
    <row r="4202" spans="1:18" x14ac:dyDescent="0.25">
      <c r="A4202">
        <f t="shared" si="409"/>
        <v>127</v>
      </c>
      <c r="B4202">
        <f t="shared" si="413"/>
        <v>12709</v>
      </c>
      <c r="C4202" t="str">
        <f t="shared" si="410"/>
        <v>https://usaybia.net/person/12709</v>
      </c>
      <c r="D4202" t="str">
        <f t="shared" si="411"/>
        <v>https://usaybia.net/person/12709_____________</v>
      </c>
      <c r="Q4202" t="str">
        <f>SUBSTITUTE(SUBSTITUTE(SUBSTITUTE(CONCATENATE(C4202,F4202,G4202,H4202,I4202,J4202,K4202,L4202,SUBSTITUTE(M4202,".emedien.ub.uni-muenchen.de",""),N4202,O4202,P4202),"http",",http"),"xxx",""),"XXX","")</f>
        <v>,https://usaybia.net/person/12709</v>
      </c>
      <c r="R4202" t="str">
        <f t="shared" si="412"/>
        <v>https://usaybia.net/person/12709</v>
      </c>
    </row>
    <row r="4203" spans="1:18" x14ac:dyDescent="0.25">
      <c r="A4203">
        <f t="shared" si="409"/>
        <v>127</v>
      </c>
      <c r="B4203">
        <f t="shared" si="413"/>
        <v>12710</v>
      </c>
      <c r="C4203" t="str">
        <f t="shared" si="410"/>
        <v>https://usaybia.net/person/12710</v>
      </c>
      <c r="D4203" t="str">
        <f t="shared" si="411"/>
        <v>https://usaybia.net/person/12710_____________</v>
      </c>
      <c r="Q4203" t="str">
        <f>SUBSTITUTE(SUBSTITUTE(SUBSTITUTE(CONCATENATE(C4203,F4203,G4203,H4203,I4203,J4203,K4203,L4203,SUBSTITUTE(M4203,".emedien.ub.uni-muenchen.de",""),N4203,O4203,P4203),"http",",http"),"xxx",""),"XXX","")</f>
        <v>,https://usaybia.net/person/12710</v>
      </c>
      <c r="R4203" t="str">
        <f t="shared" si="412"/>
        <v>https://usaybia.net/person/12710</v>
      </c>
    </row>
    <row r="4204" spans="1:18" x14ac:dyDescent="0.25">
      <c r="A4204">
        <f t="shared" si="409"/>
        <v>127</v>
      </c>
      <c r="B4204">
        <f t="shared" si="413"/>
        <v>12711</v>
      </c>
      <c r="C4204" t="str">
        <f t="shared" si="410"/>
        <v>https://usaybia.net/person/12711</v>
      </c>
      <c r="D4204" t="str">
        <f t="shared" si="411"/>
        <v>https://usaybia.net/person/12711_____________</v>
      </c>
      <c r="Q4204" t="str">
        <f>SUBSTITUTE(SUBSTITUTE(SUBSTITUTE(CONCATENATE(C4204,F4204,G4204,H4204,I4204,J4204,K4204,L4204,SUBSTITUTE(M4204,".emedien.ub.uni-muenchen.de",""),N4204,O4204,P4204),"http",",http"),"xxx",""),"XXX","")</f>
        <v>,https://usaybia.net/person/12711</v>
      </c>
      <c r="R4204" t="str">
        <f t="shared" si="412"/>
        <v>https://usaybia.net/person/12711</v>
      </c>
    </row>
    <row r="4205" spans="1:18" x14ac:dyDescent="0.25">
      <c r="A4205">
        <f t="shared" si="409"/>
        <v>127</v>
      </c>
      <c r="B4205">
        <f t="shared" si="413"/>
        <v>12712</v>
      </c>
      <c r="C4205" t="str">
        <f t="shared" si="410"/>
        <v>https://usaybia.net/person/12712</v>
      </c>
      <c r="D4205" t="str">
        <f t="shared" si="411"/>
        <v>https://usaybia.net/person/12712_____________</v>
      </c>
      <c r="Q4205" t="str">
        <f>SUBSTITUTE(SUBSTITUTE(SUBSTITUTE(CONCATENATE(C4205,F4205,G4205,H4205,I4205,J4205,K4205,L4205,SUBSTITUTE(M4205,".emedien.ub.uni-muenchen.de",""),N4205,O4205,P4205),"http",",http"),"xxx",""),"XXX","")</f>
        <v>,https://usaybia.net/person/12712</v>
      </c>
      <c r="R4205" t="str">
        <f t="shared" si="412"/>
        <v>https://usaybia.net/person/12712</v>
      </c>
    </row>
    <row r="4206" spans="1:18" x14ac:dyDescent="0.25">
      <c r="A4206">
        <f t="shared" ref="A4206:A4269" si="417">A4173+1</f>
        <v>127</v>
      </c>
      <c r="B4206">
        <f t="shared" si="413"/>
        <v>12713</v>
      </c>
      <c r="C4206" t="str">
        <f t="shared" si="410"/>
        <v>https://usaybia.net/person/12713</v>
      </c>
      <c r="D4206" t="str">
        <f t="shared" si="411"/>
        <v>https://usaybia.net/person/12713_____________</v>
      </c>
      <c r="Q4206" t="str">
        <f>SUBSTITUTE(SUBSTITUTE(SUBSTITUTE(CONCATENATE(C4206,F4206,G4206,H4206,I4206,J4206,K4206,L4206,SUBSTITUTE(M4206,".emedien.ub.uni-muenchen.de",""),N4206,O4206,P4206),"http",",http"),"xxx",""),"XXX","")</f>
        <v>,https://usaybia.net/person/12713</v>
      </c>
      <c r="R4206" t="str">
        <f t="shared" si="412"/>
        <v>https://usaybia.net/person/12713</v>
      </c>
    </row>
    <row r="4207" spans="1:18" x14ac:dyDescent="0.25">
      <c r="A4207">
        <f t="shared" si="417"/>
        <v>127</v>
      </c>
      <c r="B4207">
        <f t="shared" si="413"/>
        <v>12714</v>
      </c>
      <c r="C4207" t="str">
        <f t="shared" si="410"/>
        <v>https://usaybia.net/person/12714</v>
      </c>
      <c r="D4207" t="str">
        <f t="shared" si="411"/>
        <v>https://usaybia.net/person/12714_____________</v>
      </c>
      <c r="Q4207" t="str">
        <f>SUBSTITUTE(SUBSTITUTE(SUBSTITUTE(CONCATENATE(C4207,F4207,G4207,H4207,I4207,J4207,K4207,L4207,SUBSTITUTE(M4207,".emedien.ub.uni-muenchen.de",""),N4207,O4207,P4207),"http",",http"),"xxx",""),"XXX","")</f>
        <v>,https://usaybia.net/person/12714</v>
      </c>
      <c r="R4207" t="str">
        <f t="shared" si="412"/>
        <v>https://usaybia.net/person/12714</v>
      </c>
    </row>
    <row r="4208" spans="1:18" x14ac:dyDescent="0.25">
      <c r="A4208">
        <f t="shared" si="417"/>
        <v>127</v>
      </c>
      <c r="B4208">
        <f t="shared" si="413"/>
        <v>12715</v>
      </c>
      <c r="C4208" t="str">
        <f t="shared" si="410"/>
        <v>https://usaybia.net/person/12715</v>
      </c>
      <c r="D4208" t="str">
        <f t="shared" si="411"/>
        <v>https://usaybia.net/person/12715_____________</v>
      </c>
      <c r="Q4208" t="str">
        <f>SUBSTITUTE(SUBSTITUTE(SUBSTITUTE(CONCATENATE(C4208,F4208,G4208,H4208,I4208,J4208,K4208,L4208,SUBSTITUTE(M4208,".emedien.ub.uni-muenchen.de",""),N4208,O4208,P4208),"http",",http"),"xxx",""),"XXX","")</f>
        <v>,https://usaybia.net/person/12715</v>
      </c>
      <c r="R4208" t="str">
        <f t="shared" si="412"/>
        <v>https://usaybia.net/person/12715</v>
      </c>
    </row>
    <row r="4209" spans="1:18" x14ac:dyDescent="0.25">
      <c r="A4209">
        <f t="shared" si="417"/>
        <v>127</v>
      </c>
      <c r="B4209">
        <f t="shared" si="413"/>
        <v>12716</v>
      </c>
      <c r="C4209" t="str">
        <f t="shared" si="410"/>
        <v>https://usaybia.net/person/12716</v>
      </c>
      <c r="D4209" t="str">
        <f t="shared" si="411"/>
        <v>https://usaybia.net/person/12716_____________</v>
      </c>
      <c r="Q4209" t="str">
        <f>SUBSTITUTE(SUBSTITUTE(SUBSTITUTE(CONCATENATE(C4209,F4209,G4209,H4209,I4209,J4209,K4209,L4209,SUBSTITUTE(M4209,".emedien.ub.uni-muenchen.de",""),N4209,O4209,P4209),"http",",http"),"xxx",""),"XXX","")</f>
        <v>,https://usaybia.net/person/12716</v>
      </c>
      <c r="R4209" t="str">
        <f t="shared" si="412"/>
        <v>https://usaybia.net/person/12716</v>
      </c>
    </row>
    <row r="4210" spans="1:18" x14ac:dyDescent="0.25">
      <c r="A4210">
        <f t="shared" si="417"/>
        <v>127</v>
      </c>
      <c r="B4210">
        <f t="shared" si="413"/>
        <v>12717</v>
      </c>
      <c r="C4210" t="str">
        <f t="shared" si="410"/>
        <v>https://usaybia.net/person/12717</v>
      </c>
      <c r="D4210" t="str">
        <f t="shared" si="411"/>
        <v>https://usaybia.net/person/12717_____________</v>
      </c>
      <c r="Q4210" t="str">
        <f>SUBSTITUTE(SUBSTITUTE(SUBSTITUTE(CONCATENATE(C4210,F4210,G4210,H4210,I4210,J4210,K4210,L4210,SUBSTITUTE(M4210,".emedien.ub.uni-muenchen.de",""),N4210,O4210,P4210),"http",",http"),"xxx",""),"XXX","")</f>
        <v>,https://usaybia.net/person/12717</v>
      </c>
      <c r="R4210" t="str">
        <f t="shared" si="412"/>
        <v>https://usaybia.net/person/12717</v>
      </c>
    </row>
    <row r="4211" spans="1:18" x14ac:dyDescent="0.25">
      <c r="A4211">
        <f t="shared" si="417"/>
        <v>127</v>
      </c>
      <c r="B4211">
        <f t="shared" si="413"/>
        <v>12718</v>
      </c>
      <c r="C4211" t="str">
        <f t="shared" si="410"/>
        <v>https://usaybia.net/person/12718</v>
      </c>
      <c r="D4211" t="str">
        <f t="shared" si="411"/>
        <v>https://usaybia.net/person/12718_____________</v>
      </c>
      <c r="Q4211" t="str">
        <f>SUBSTITUTE(SUBSTITUTE(SUBSTITUTE(CONCATENATE(C4211,F4211,G4211,H4211,I4211,J4211,K4211,L4211,SUBSTITUTE(M4211,".emedien.ub.uni-muenchen.de",""),N4211,O4211,P4211),"http",",http"),"xxx",""),"XXX","")</f>
        <v>,https://usaybia.net/person/12718</v>
      </c>
      <c r="R4211" t="str">
        <f t="shared" si="412"/>
        <v>https://usaybia.net/person/12718</v>
      </c>
    </row>
    <row r="4212" spans="1:18" x14ac:dyDescent="0.25">
      <c r="A4212">
        <f t="shared" si="417"/>
        <v>127</v>
      </c>
      <c r="B4212">
        <f t="shared" si="413"/>
        <v>12719</v>
      </c>
      <c r="C4212" t="str">
        <f t="shared" ref="C4212:C4275" si="418">"https://usaybia.net/person/"&amp;B4212</f>
        <v>https://usaybia.net/person/12719</v>
      </c>
      <c r="D4212" t="str">
        <f t="shared" ref="D4212:D4275" si="419">C4212&amp;"_____________"</f>
        <v>https://usaybia.net/person/12719_____________</v>
      </c>
      <c r="Q4212" t="str">
        <f>SUBSTITUTE(SUBSTITUTE(SUBSTITUTE(CONCATENATE(C4212,F4212,G4212,H4212,I4212,J4212,K4212,L4212,SUBSTITUTE(M4212,".emedien.ub.uni-muenchen.de",""),N4212,O4212,P4212),"http",",http"),"xxx",""),"XXX","")</f>
        <v>,https://usaybia.net/person/12719</v>
      </c>
      <c r="R4212" t="str">
        <f t="shared" si="412"/>
        <v>https://usaybia.net/person/12719</v>
      </c>
    </row>
    <row r="4213" spans="1:18" x14ac:dyDescent="0.25">
      <c r="A4213">
        <f t="shared" si="417"/>
        <v>127</v>
      </c>
      <c r="B4213">
        <f t="shared" si="413"/>
        <v>12720</v>
      </c>
      <c r="C4213" t="str">
        <f t="shared" si="418"/>
        <v>https://usaybia.net/person/12720</v>
      </c>
      <c r="D4213" t="str">
        <f t="shared" si="419"/>
        <v>https://usaybia.net/person/12720_____________</v>
      </c>
      <c r="Q4213" t="str">
        <f>SUBSTITUTE(SUBSTITUTE(SUBSTITUTE(CONCATENATE(C4213,F4213,G4213,H4213,I4213,J4213,K4213,L4213,SUBSTITUTE(M4213,".emedien.ub.uni-muenchen.de",""),N4213,O4213,P4213),"http",",http"),"xxx",""),"XXX","")</f>
        <v>,https://usaybia.net/person/12720</v>
      </c>
      <c r="R4213" t="str">
        <f t="shared" si="412"/>
        <v>https://usaybia.net/person/12720</v>
      </c>
    </row>
    <row r="4214" spans="1:18" x14ac:dyDescent="0.25">
      <c r="A4214">
        <f t="shared" si="417"/>
        <v>127</v>
      </c>
      <c r="B4214">
        <f t="shared" si="413"/>
        <v>12721</v>
      </c>
      <c r="C4214" t="str">
        <f t="shared" si="418"/>
        <v>https://usaybia.net/person/12721</v>
      </c>
      <c r="D4214" t="str">
        <f t="shared" si="419"/>
        <v>https://usaybia.net/person/12721_____________</v>
      </c>
      <c r="Q4214" t="str">
        <f>SUBSTITUTE(SUBSTITUTE(SUBSTITUTE(CONCATENATE(C4214,F4214,G4214,H4214,I4214,J4214,K4214,L4214,SUBSTITUTE(M4214,".emedien.ub.uni-muenchen.de",""),N4214,O4214,P4214),"http",",http"),"xxx",""),"XXX","")</f>
        <v>,https://usaybia.net/person/12721</v>
      </c>
      <c r="R4214" t="str">
        <f t="shared" si="412"/>
        <v>https://usaybia.net/person/12721</v>
      </c>
    </row>
    <row r="4215" spans="1:18" x14ac:dyDescent="0.25">
      <c r="A4215">
        <f t="shared" si="417"/>
        <v>127</v>
      </c>
      <c r="B4215">
        <f t="shared" si="413"/>
        <v>12722</v>
      </c>
      <c r="C4215" t="str">
        <f t="shared" si="418"/>
        <v>https://usaybia.net/person/12722</v>
      </c>
      <c r="D4215" t="str">
        <f t="shared" si="419"/>
        <v>https://usaybia.net/person/12722_____________</v>
      </c>
      <c r="Q4215" t="str">
        <f>SUBSTITUTE(SUBSTITUTE(SUBSTITUTE(CONCATENATE(C4215,F4215,G4215,H4215,I4215,J4215,K4215,L4215,SUBSTITUTE(M4215,".emedien.ub.uni-muenchen.de",""),N4215,O4215,P4215),"http",",http"),"xxx",""),"XXX","")</f>
        <v>,https://usaybia.net/person/12722</v>
      </c>
      <c r="R4215" t="str">
        <f t="shared" si="412"/>
        <v>https://usaybia.net/person/12722</v>
      </c>
    </row>
    <row r="4216" spans="1:18" x14ac:dyDescent="0.25">
      <c r="A4216">
        <f t="shared" si="417"/>
        <v>127</v>
      </c>
      <c r="B4216">
        <f t="shared" si="413"/>
        <v>12723</v>
      </c>
      <c r="C4216" t="str">
        <f t="shared" si="418"/>
        <v>https://usaybia.net/person/12723</v>
      </c>
      <c r="D4216" t="str">
        <f t="shared" si="419"/>
        <v>https://usaybia.net/person/12723_____________</v>
      </c>
      <c r="Q4216" t="str">
        <f>SUBSTITUTE(SUBSTITUTE(SUBSTITUTE(CONCATENATE(C4216,F4216,G4216,H4216,I4216,J4216,K4216,L4216,SUBSTITUTE(M4216,".emedien.ub.uni-muenchen.de",""),N4216,O4216,P4216),"http",",http"),"xxx",""),"XXX","")</f>
        <v>,https://usaybia.net/person/12723</v>
      </c>
      <c r="R4216" t="str">
        <f t="shared" si="412"/>
        <v>https://usaybia.net/person/12723</v>
      </c>
    </row>
    <row r="4217" spans="1:18" x14ac:dyDescent="0.25">
      <c r="A4217">
        <f t="shared" si="417"/>
        <v>127</v>
      </c>
      <c r="B4217">
        <f t="shared" si="413"/>
        <v>12724</v>
      </c>
      <c r="C4217" t="str">
        <f t="shared" si="418"/>
        <v>https://usaybia.net/person/12724</v>
      </c>
      <c r="D4217" t="str">
        <f t="shared" si="419"/>
        <v>https://usaybia.net/person/12724_____________</v>
      </c>
      <c r="Q4217" t="str">
        <f>SUBSTITUTE(SUBSTITUTE(SUBSTITUTE(CONCATENATE(C4217,F4217,G4217,H4217,I4217,J4217,K4217,L4217,SUBSTITUTE(M4217,".emedien.ub.uni-muenchen.de",""),N4217,O4217,P4217),"http",",http"),"xxx",""),"XXX","")</f>
        <v>,https://usaybia.net/person/12724</v>
      </c>
      <c r="R4217" t="str">
        <f t="shared" ref="R4217:R4280" si="420">RIGHT(Q4217,LEN(Q4217)-1)</f>
        <v>https://usaybia.net/person/12724</v>
      </c>
    </row>
    <row r="4218" spans="1:18" x14ac:dyDescent="0.25">
      <c r="A4218">
        <f t="shared" si="417"/>
        <v>127</v>
      </c>
      <c r="B4218">
        <f t="shared" si="413"/>
        <v>12725</v>
      </c>
      <c r="C4218" t="str">
        <f t="shared" si="418"/>
        <v>https://usaybia.net/person/12725</v>
      </c>
      <c r="D4218" t="str">
        <f t="shared" si="419"/>
        <v>https://usaybia.net/person/12725_____________</v>
      </c>
      <c r="Q4218" t="str">
        <f>SUBSTITUTE(SUBSTITUTE(SUBSTITUTE(CONCATENATE(C4218,F4218,G4218,H4218,I4218,J4218,K4218,L4218,SUBSTITUTE(M4218,".emedien.ub.uni-muenchen.de",""),N4218,O4218,P4218),"http",",http"),"xxx",""),"XXX","")</f>
        <v>,https://usaybia.net/person/12725</v>
      </c>
      <c r="R4218" t="str">
        <f t="shared" si="420"/>
        <v>https://usaybia.net/person/12725</v>
      </c>
    </row>
    <row r="4219" spans="1:18" x14ac:dyDescent="0.25">
      <c r="A4219">
        <f t="shared" si="417"/>
        <v>127</v>
      </c>
      <c r="B4219">
        <f t="shared" si="413"/>
        <v>12726</v>
      </c>
      <c r="C4219" t="str">
        <f t="shared" si="418"/>
        <v>https://usaybia.net/person/12726</v>
      </c>
      <c r="D4219" t="str">
        <f t="shared" si="419"/>
        <v>https://usaybia.net/person/12726_____________</v>
      </c>
      <c r="Q4219" t="str">
        <f>SUBSTITUTE(SUBSTITUTE(SUBSTITUTE(CONCATENATE(C4219,F4219,G4219,H4219,I4219,J4219,K4219,L4219,SUBSTITUTE(M4219,".emedien.ub.uni-muenchen.de",""),N4219,O4219,P4219),"http",",http"),"xxx",""),"XXX","")</f>
        <v>,https://usaybia.net/person/12726</v>
      </c>
      <c r="R4219" t="str">
        <f t="shared" si="420"/>
        <v>https://usaybia.net/person/12726</v>
      </c>
    </row>
    <row r="4220" spans="1:18" x14ac:dyDescent="0.25">
      <c r="A4220">
        <f t="shared" si="417"/>
        <v>127</v>
      </c>
      <c r="B4220">
        <f t="shared" si="413"/>
        <v>12727</v>
      </c>
      <c r="C4220" t="str">
        <f t="shared" si="418"/>
        <v>https://usaybia.net/person/12727</v>
      </c>
      <c r="D4220" t="str">
        <f t="shared" si="419"/>
        <v>https://usaybia.net/person/12727_____________</v>
      </c>
      <c r="Q4220" t="str">
        <f>SUBSTITUTE(SUBSTITUTE(SUBSTITUTE(CONCATENATE(C4220,F4220,G4220,H4220,I4220,J4220,K4220,L4220,SUBSTITUTE(M4220,".emedien.ub.uni-muenchen.de",""),N4220,O4220,P4220),"http",",http"),"xxx",""),"XXX","")</f>
        <v>,https://usaybia.net/person/12727</v>
      </c>
      <c r="R4220" t="str">
        <f t="shared" si="420"/>
        <v>https://usaybia.net/person/12727</v>
      </c>
    </row>
    <row r="4221" spans="1:18" x14ac:dyDescent="0.25">
      <c r="A4221">
        <f t="shared" si="417"/>
        <v>127</v>
      </c>
      <c r="B4221">
        <f t="shared" si="413"/>
        <v>12728</v>
      </c>
      <c r="C4221" t="str">
        <f t="shared" si="418"/>
        <v>https://usaybia.net/person/12728</v>
      </c>
      <c r="D4221" t="str">
        <f t="shared" si="419"/>
        <v>https://usaybia.net/person/12728_____________</v>
      </c>
      <c r="Q4221" t="str">
        <f>SUBSTITUTE(SUBSTITUTE(SUBSTITUTE(CONCATENATE(C4221,F4221,G4221,H4221,I4221,J4221,K4221,L4221,SUBSTITUTE(M4221,".emedien.ub.uni-muenchen.de",""),N4221,O4221,P4221),"http",",http"),"xxx",""),"XXX","")</f>
        <v>,https://usaybia.net/person/12728</v>
      </c>
      <c r="R4221" t="str">
        <f t="shared" si="420"/>
        <v>https://usaybia.net/person/12728</v>
      </c>
    </row>
    <row r="4222" spans="1:18" x14ac:dyDescent="0.25">
      <c r="A4222">
        <f t="shared" si="417"/>
        <v>127</v>
      </c>
      <c r="B4222">
        <f t="shared" ref="B4222:B4285" si="421">B4221+1</f>
        <v>12729</v>
      </c>
      <c r="C4222" t="str">
        <f t="shared" si="418"/>
        <v>https://usaybia.net/person/12729</v>
      </c>
      <c r="D4222" t="str">
        <f t="shared" si="419"/>
        <v>https://usaybia.net/person/12729_____________</v>
      </c>
      <c r="Q4222" t="str">
        <f>SUBSTITUTE(SUBSTITUTE(SUBSTITUTE(CONCATENATE(C4222,F4222,G4222,H4222,I4222,J4222,K4222,L4222,SUBSTITUTE(M4222,".emedien.ub.uni-muenchen.de",""),N4222,O4222,P4222),"http",",http"),"xxx",""),"XXX","")</f>
        <v>,https://usaybia.net/person/12729</v>
      </c>
      <c r="R4222" t="str">
        <f t="shared" si="420"/>
        <v>https://usaybia.net/person/12729</v>
      </c>
    </row>
    <row r="4223" spans="1:18" x14ac:dyDescent="0.25">
      <c r="A4223">
        <f t="shared" si="417"/>
        <v>127</v>
      </c>
      <c r="B4223">
        <f t="shared" si="421"/>
        <v>12730</v>
      </c>
      <c r="C4223" t="str">
        <f t="shared" si="418"/>
        <v>https://usaybia.net/person/12730</v>
      </c>
      <c r="D4223" t="str">
        <f t="shared" si="419"/>
        <v>https://usaybia.net/person/12730_____________</v>
      </c>
      <c r="Q4223" t="str">
        <f>SUBSTITUTE(SUBSTITUTE(SUBSTITUTE(CONCATENATE(C4223,F4223,G4223,H4223,I4223,J4223,K4223,L4223,SUBSTITUTE(M4223,".emedien.ub.uni-muenchen.de",""),N4223,O4223,P4223),"http",",http"),"xxx",""),"XXX","")</f>
        <v>,https://usaybia.net/person/12730</v>
      </c>
      <c r="R4223" t="str">
        <f t="shared" si="420"/>
        <v>https://usaybia.net/person/12730</v>
      </c>
    </row>
    <row r="4224" spans="1:18" x14ac:dyDescent="0.25">
      <c r="A4224">
        <f t="shared" si="417"/>
        <v>127</v>
      </c>
      <c r="B4224">
        <f t="shared" si="421"/>
        <v>12731</v>
      </c>
      <c r="C4224" t="str">
        <f t="shared" si="418"/>
        <v>https://usaybia.net/person/12731</v>
      </c>
      <c r="D4224" t="str">
        <f t="shared" si="419"/>
        <v>https://usaybia.net/person/12731_____________</v>
      </c>
      <c r="Q4224" t="str">
        <f>SUBSTITUTE(SUBSTITUTE(SUBSTITUTE(CONCATENATE(C4224,F4224,G4224,H4224,I4224,J4224,K4224,L4224,SUBSTITUTE(M4224,".emedien.ub.uni-muenchen.de",""),N4224,O4224,P4224),"http",",http"),"xxx",""),"XXX","")</f>
        <v>,https://usaybia.net/person/12731</v>
      </c>
      <c r="R4224" t="str">
        <f t="shared" si="420"/>
        <v>https://usaybia.net/person/12731</v>
      </c>
    </row>
    <row r="4225" spans="1:18" x14ac:dyDescent="0.25">
      <c r="A4225">
        <f t="shared" si="417"/>
        <v>127</v>
      </c>
      <c r="B4225">
        <f t="shared" si="421"/>
        <v>12732</v>
      </c>
      <c r="C4225" t="str">
        <f t="shared" si="418"/>
        <v>https://usaybia.net/person/12732</v>
      </c>
      <c r="D4225" t="str">
        <f t="shared" si="419"/>
        <v>https://usaybia.net/person/12732_____________</v>
      </c>
      <c r="Q4225" t="str">
        <f>SUBSTITUTE(SUBSTITUTE(SUBSTITUTE(CONCATENATE(C4225,F4225,G4225,H4225,I4225,J4225,K4225,L4225,SUBSTITUTE(M4225,".emedien.ub.uni-muenchen.de",""),N4225,O4225,P4225),"http",",http"),"xxx",""),"XXX","")</f>
        <v>,https://usaybia.net/person/12732</v>
      </c>
      <c r="R4225" t="str">
        <f t="shared" si="420"/>
        <v>https://usaybia.net/person/12732</v>
      </c>
    </row>
    <row r="4226" spans="1:18" x14ac:dyDescent="0.25">
      <c r="A4226">
        <f t="shared" si="417"/>
        <v>127</v>
      </c>
      <c r="B4226">
        <f t="shared" si="421"/>
        <v>12733</v>
      </c>
      <c r="C4226" t="str">
        <f t="shared" si="418"/>
        <v>https://usaybia.net/person/12733</v>
      </c>
      <c r="D4226" t="str">
        <f t="shared" si="419"/>
        <v>https://usaybia.net/person/12733_____________</v>
      </c>
      <c r="Q4226" t="str">
        <f>SUBSTITUTE(SUBSTITUTE(SUBSTITUTE(CONCATENATE(C4226,F4226,G4226,H4226,I4226,J4226,K4226,L4226,SUBSTITUTE(M4226,".emedien.ub.uni-muenchen.de",""),N4226,O4226,P4226),"http",",http"),"xxx",""),"XXX","")</f>
        <v>,https://usaybia.net/person/12733</v>
      </c>
      <c r="R4226" t="str">
        <f t="shared" si="420"/>
        <v>https://usaybia.net/person/12733</v>
      </c>
    </row>
    <row r="4227" spans="1:18" x14ac:dyDescent="0.25">
      <c r="A4227">
        <f t="shared" si="417"/>
        <v>128</v>
      </c>
      <c r="B4227">
        <f t="shared" si="415"/>
        <v>12801</v>
      </c>
      <c r="C4227" t="str">
        <f t="shared" si="418"/>
        <v>https://usaybia.net/person/12801</v>
      </c>
      <c r="D4227" t="str">
        <f t="shared" si="419"/>
        <v>https://usaybia.net/person/12801_____________</v>
      </c>
      <c r="Q4227" t="str">
        <f>SUBSTITUTE(SUBSTITUTE(SUBSTITUTE(CONCATENATE(C4227,F4227,G4227,H4227,I4227,J4227,K4227,L4227,SUBSTITUTE(M4227,".emedien.ub.uni-muenchen.de",""),N4227,O4227,P4227),"http",",http"),"xxx",""),"XXX","")</f>
        <v>,https://usaybia.net/person/12801</v>
      </c>
      <c r="R4227" t="str">
        <f t="shared" si="420"/>
        <v>https://usaybia.net/person/12801</v>
      </c>
    </row>
    <row r="4228" spans="1:18" x14ac:dyDescent="0.25">
      <c r="A4228">
        <f t="shared" si="417"/>
        <v>128</v>
      </c>
      <c r="B4228">
        <f t="shared" ref="B4228" si="422">B4227+1</f>
        <v>12802</v>
      </c>
      <c r="C4228" t="str">
        <f t="shared" si="418"/>
        <v>https://usaybia.net/person/12802</v>
      </c>
      <c r="D4228" t="str">
        <f t="shared" si="419"/>
        <v>https://usaybia.net/person/12802_____________</v>
      </c>
      <c r="Q4228" t="str">
        <f>SUBSTITUTE(SUBSTITUTE(SUBSTITUTE(CONCATENATE(C4228,F4228,G4228,H4228,I4228,J4228,K4228,L4228,SUBSTITUTE(M4228,".emedien.ub.uni-muenchen.de",""),N4228,O4228,P4228),"http",",http"),"xxx",""),"XXX","")</f>
        <v>,https://usaybia.net/person/12802</v>
      </c>
      <c r="R4228" t="str">
        <f t="shared" si="420"/>
        <v>https://usaybia.net/person/12802</v>
      </c>
    </row>
    <row r="4229" spans="1:18" x14ac:dyDescent="0.25">
      <c r="A4229">
        <f t="shared" si="417"/>
        <v>128</v>
      </c>
      <c r="B4229">
        <f t="shared" si="421"/>
        <v>12803</v>
      </c>
      <c r="C4229" t="str">
        <f t="shared" si="418"/>
        <v>https://usaybia.net/person/12803</v>
      </c>
      <c r="D4229" t="str">
        <f t="shared" si="419"/>
        <v>https://usaybia.net/person/12803_____________</v>
      </c>
      <c r="Q4229" t="str">
        <f>SUBSTITUTE(SUBSTITUTE(SUBSTITUTE(CONCATENATE(C4229,F4229,G4229,H4229,I4229,J4229,K4229,L4229,SUBSTITUTE(M4229,".emedien.ub.uni-muenchen.de",""),N4229,O4229,P4229),"http",",http"),"xxx",""),"XXX","")</f>
        <v>,https://usaybia.net/person/12803</v>
      </c>
      <c r="R4229" t="str">
        <f t="shared" si="420"/>
        <v>https://usaybia.net/person/12803</v>
      </c>
    </row>
    <row r="4230" spans="1:18" x14ac:dyDescent="0.25">
      <c r="A4230">
        <f t="shared" si="417"/>
        <v>128</v>
      </c>
      <c r="B4230">
        <f t="shared" si="421"/>
        <v>12804</v>
      </c>
      <c r="C4230" t="str">
        <f t="shared" si="418"/>
        <v>https://usaybia.net/person/12804</v>
      </c>
      <c r="D4230" t="str">
        <f t="shared" si="419"/>
        <v>https://usaybia.net/person/12804_____________</v>
      </c>
      <c r="Q4230" t="str">
        <f>SUBSTITUTE(SUBSTITUTE(SUBSTITUTE(CONCATENATE(C4230,F4230,G4230,H4230,I4230,J4230,K4230,L4230,SUBSTITUTE(M4230,".emedien.ub.uni-muenchen.de",""),N4230,O4230,P4230),"http",",http"),"xxx",""),"XXX","")</f>
        <v>,https://usaybia.net/person/12804</v>
      </c>
      <c r="R4230" t="str">
        <f t="shared" si="420"/>
        <v>https://usaybia.net/person/12804</v>
      </c>
    </row>
    <row r="4231" spans="1:18" x14ac:dyDescent="0.25">
      <c r="A4231">
        <f t="shared" si="417"/>
        <v>128</v>
      </c>
      <c r="B4231">
        <f t="shared" si="421"/>
        <v>12805</v>
      </c>
      <c r="C4231" t="str">
        <f t="shared" si="418"/>
        <v>https://usaybia.net/person/12805</v>
      </c>
      <c r="D4231" t="str">
        <f t="shared" si="419"/>
        <v>https://usaybia.net/person/12805_____________</v>
      </c>
      <c r="Q4231" t="str">
        <f>SUBSTITUTE(SUBSTITUTE(SUBSTITUTE(CONCATENATE(C4231,F4231,G4231,H4231,I4231,J4231,K4231,L4231,SUBSTITUTE(M4231,".emedien.ub.uni-muenchen.de",""),N4231,O4231,P4231),"http",",http"),"xxx",""),"XXX","")</f>
        <v>,https://usaybia.net/person/12805</v>
      </c>
      <c r="R4231" t="str">
        <f t="shared" si="420"/>
        <v>https://usaybia.net/person/12805</v>
      </c>
    </row>
    <row r="4232" spans="1:18" x14ac:dyDescent="0.25">
      <c r="A4232">
        <f t="shared" si="417"/>
        <v>128</v>
      </c>
      <c r="B4232">
        <f t="shared" si="421"/>
        <v>12806</v>
      </c>
      <c r="C4232" t="str">
        <f t="shared" si="418"/>
        <v>https://usaybia.net/person/12806</v>
      </c>
      <c r="D4232" t="str">
        <f t="shared" si="419"/>
        <v>https://usaybia.net/person/12806_____________</v>
      </c>
      <c r="Q4232" t="str">
        <f>SUBSTITUTE(SUBSTITUTE(SUBSTITUTE(CONCATENATE(C4232,F4232,G4232,H4232,I4232,J4232,K4232,L4232,SUBSTITUTE(M4232,".emedien.ub.uni-muenchen.de",""),N4232,O4232,P4232),"http",",http"),"xxx",""),"XXX","")</f>
        <v>,https://usaybia.net/person/12806</v>
      </c>
      <c r="R4232" t="str">
        <f t="shared" si="420"/>
        <v>https://usaybia.net/person/12806</v>
      </c>
    </row>
    <row r="4233" spans="1:18" x14ac:dyDescent="0.25">
      <c r="A4233">
        <f t="shared" si="417"/>
        <v>128</v>
      </c>
      <c r="B4233">
        <f t="shared" si="421"/>
        <v>12807</v>
      </c>
      <c r="C4233" t="str">
        <f t="shared" si="418"/>
        <v>https://usaybia.net/person/12807</v>
      </c>
      <c r="D4233" t="str">
        <f t="shared" si="419"/>
        <v>https://usaybia.net/person/12807_____________</v>
      </c>
      <c r="Q4233" t="str">
        <f>SUBSTITUTE(SUBSTITUTE(SUBSTITUTE(CONCATENATE(C4233,F4233,G4233,H4233,I4233,J4233,K4233,L4233,SUBSTITUTE(M4233,".emedien.ub.uni-muenchen.de",""),N4233,O4233,P4233),"http",",http"),"xxx",""),"XXX","")</f>
        <v>,https://usaybia.net/person/12807</v>
      </c>
      <c r="R4233" t="str">
        <f t="shared" si="420"/>
        <v>https://usaybia.net/person/12807</v>
      </c>
    </row>
    <row r="4234" spans="1:18" x14ac:dyDescent="0.25">
      <c r="A4234">
        <f t="shared" si="417"/>
        <v>128</v>
      </c>
      <c r="B4234">
        <f t="shared" si="421"/>
        <v>12808</v>
      </c>
      <c r="C4234" t="str">
        <f t="shared" si="418"/>
        <v>https://usaybia.net/person/12808</v>
      </c>
      <c r="D4234" t="str">
        <f t="shared" si="419"/>
        <v>https://usaybia.net/person/12808_____________</v>
      </c>
      <c r="Q4234" t="str">
        <f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20"/>
        <v>https://usaybia.net/person/12808</v>
      </c>
    </row>
    <row r="4235" spans="1:18" x14ac:dyDescent="0.25">
      <c r="A4235">
        <f t="shared" si="417"/>
        <v>128</v>
      </c>
      <c r="B4235">
        <f t="shared" si="421"/>
        <v>12809</v>
      </c>
      <c r="C4235" t="str">
        <f t="shared" si="418"/>
        <v>https://usaybia.net/person/12809</v>
      </c>
      <c r="D4235" t="str">
        <f t="shared" si="419"/>
        <v>https://usaybia.net/person/12809_____________</v>
      </c>
      <c r="Q4235" t="str">
        <f>SUBSTITUTE(SUBSTITUTE(SUBSTITUTE(CONCATENATE(C4235,F4235,G4235,H4235,I4235,J4235,K4235,L4235,SUBSTITUTE(M4235,".emedien.ub.uni-muenchen.de",""),N4235,O4235,P4235),"http",",http"),"xxx",""),"XXX","")</f>
        <v>,https://usaybia.net/person/12809</v>
      </c>
      <c r="R4235" t="str">
        <f t="shared" si="420"/>
        <v>https://usaybia.net/person/12809</v>
      </c>
    </row>
    <row r="4236" spans="1:18" x14ac:dyDescent="0.25">
      <c r="A4236">
        <f t="shared" si="417"/>
        <v>128</v>
      </c>
      <c r="B4236">
        <f t="shared" si="421"/>
        <v>12810</v>
      </c>
      <c r="C4236" t="str">
        <f t="shared" si="418"/>
        <v>https://usaybia.net/person/12810</v>
      </c>
      <c r="D4236" t="str">
        <f t="shared" si="419"/>
        <v>https://usaybia.net/person/12810_____________</v>
      </c>
      <c r="Q4236" t="str">
        <f>SUBSTITUTE(SUBSTITUTE(SUBSTITUTE(CONCATENATE(C4236,F4236,G4236,H4236,I4236,J4236,K4236,L4236,SUBSTITUTE(M4236,".emedien.ub.uni-muenchen.de",""),N4236,O4236,P4236),"http",",http"),"xxx",""),"XXX","")</f>
        <v>,https://usaybia.net/person/12810</v>
      </c>
      <c r="R4236" t="str">
        <f t="shared" si="420"/>
        <v>https://usaybia.net/person/12810</v>
      </c>
    </row>
    <row r="4237" spans="1:18" x14ac:dyDescent="0.25">
      <c r="A4237">
        <f t="shared" si="417"/>
        <v>128</v>
      </c>
      <c r="B4237">
        <f t="shared" si="421"/>
        <v>12811</v>
      </c>
      <c r="C4237" t="str">
        <f t="shared" si="418"/>
        <v>https://usaybia.net/person/12811</v>
      </c>
      <c r="D4237" t="str">
        <f t="shared" si="419"/>
        <v>https://usaybia.net/person/12811_____________</v>
      </c>
      <c r="Q4237" t="str">
        <f>SUBSTITUTE(SUBSTITUTE(SUBSTITUTE(CONCATENATE(C4237,F4237,G4237,H4237,I4237,J4237,K4237,L4237,SUBSTITUTE(M4237,".emedien.ub.uni-muenchen.de",""),N4237,O4237,P4237),"http",",http"),"xxx",""),"XXX","")</f>
        <v>,https://usaybia.net/person/12811</v>
      </c>
      <c r="R4237" t="str">
        <f t="shared" si="420"/>
        <v>https://usaybia.net/person/12811</v>
      </c>
    </row>
    <row r="4238" spans="1:18" x14ac:dyDescent="0.25">
      <c r="A4238">
        <f t="shared" si="417"/>
        <v>128</v>
      </c>
      <c r="B4238">
        <f t="shared" si="421"/>
        <v>12812</v>
      </c>
      <c r="C4238" t="str">
        <f t="shared" si="418"/>
        <v>https://usaybia.net/person/12812</v>
      </c>
      <c r="D4238" t="str">
        <f t="shared" si="419"/>
        <v>https://usaybia.net/person/12812_____________</v>
      </c>
      <c r="Q4238" t="str">
        <f>SUBSTITUTE(SUBSTITUTE(SUBSTITUTE(CONCATENATE(C4238,F4238,G4238,H4238,I4238,J4238,K4238,L4238,SUBSTITUTE(M4238,".emedien.ub.uni-muenchen.de",""),N4238,O4238,P4238),"http",",http"),"xxx",""),"XXX","")</f>
        <v>,https://usaybia.net/person/12812</v>
      </c>
      <c r="R4238" t="str">
        <f t="shared" si="420"/>
        <v>https://usaybia.net/person/12812</v>
      </c>
    </row>
    <row r="4239" spans="1:18" x14ac:dyDescent="0.25">
      <c r="A4239">
        <f t="shared" si="417"/>
        <v>128</v>
      </c>
      <c r="B4239">
        <f t="shared" si="421"/>
        <v>12813</v>
      </c>
      <c r="C4239" t="str">
        <f t="shared" si="418"/>
        <v>https://usaybia.net/person/12813</v>
      </c>
      <c r="D4239" t="str">
        <f t="shared" si="419"/>
        <v>https://usaybia.net/person/12813_____________</v>
      </c>
      <c r="Q4239" t="str">
        <f>SUBSTITUTE(SUBSTITUTE(SUBSTITUTE(CONCATENATE(C4239,F4239,G4239,H4239,I4239,J4239,K4239,L4239,SUBSTITUTE(M4239,".emedien.ub.uni-muenchen.de",""),N4239,O4239,P4239),"http",",http"),"xxx",""),"XXX","")</f>
        <v>,https://usaybia.net/person/12813</v>
      </c>
      <c r="R4239" t="str">
        <f t="shared" si="420"/>
        <v>https://usaybia.net/person/12813</v>
      </c>
    </row>
    <row r="4240" spans="1:18" x14ac:dyDescent="0.25">
      <c r="A4240">
        <f t="shared" si="417"/>
        <v>128</v>
      </c>
      <c r="B4240">
        <f t="shared" si="421"/>
        <v>12814</v>
      </c>
      <c r="C4240" t="str">
        <f t="shared" si="418"/>
        <v>https://usaybia.net/person/12814</v>
      </c>
      <c r="D4240" t="str">
        <f t="shared" si="419"/>
        <v>https://usaybia.net/person/12814_____________</v>
      </c>
      <c r="Q4240" t="str">
        <f>SUBSTITUTE(SUBSTITUTE(SUBSTITUTE(CONCATENATE(C4240,F4240,G4240,H4240,I4240,J4240,K4240,L4240,SUBSTITUTE(M4240,".emedien.ub.uni-muenchen.de",""),N4240,O4240,P4240),"http",",http"),"xxx",""),"XXX","")</f>
        <v>,https://usaybia.net/person/12814</v>
      </c>
      <c r="R4240" t="str">
        <f t="shared" si="420"/>
        <v>https://usaybia.net/person/12814</v>
      </c>
    </row>
    <row r="4241" spans="1:18" x14ac:dyDescent="0.25">
      <c r="A4241">
        <f t="shared" si="417"/>
        <v>128</v>
      </c>
      <c r="B4241">
        <f t="shared" si="421"/>
        <v>12815</v>
      </c>
      <c r="C4241" t="str">
        <f t="shared" si="418"/>
        <v>https://usaybia.net/person/12815</v>
      </c>
      <c r="D4241" t="str">
        <f t="shared" si="419"/>
        <v>https://usaybia.net/person/12815_____________</v>
      </c>
      <c r="Q4241" t="str">
        <f>SUBSTITUTE(SUBSTITUTE(SUBSTITUTE(CONCATENATE(C4241,F4241,G4241,H4241,I4241,J4241,K4241,L4241,SUBSTITUTE(M4241,".emedien.ub.uni-muenchen.de",""),N4241,O4241,P4241),"http",",http"),"xxx",""),"XXX","")</f>
        <v>,https://usaybia.net/person/12815</v>
      </c>
      <c r="R4241" t="str">
        <f t="shared" si="420"/>
        <v>https://usaybia.net/person/12815</v>
      </c>
    </row>
    <row r="4242" spans="1:18" x14ac:dyDescent="0.25">
      <c r="A4242">
        <f t="shared" si="417"/>
        <v>128</v>
      </c>
      <c r="B4242">
        <f t="shared" si="421"/>
        <v>12816</v>
      </c>
      <c r="C4242" t="str">
        <f t="shared" si="418"/>
        <v>https://usaybia.net/person/12816</v>
      </c>
      <c r="D4242" t="str">
        <f t="shared" si="419"/>
        <v>https://usaybia.net/person/12816_____________</v>
      </c>
      <c r="Q4242" t="str">
        <f>SUBSTITUTE(SUBSTITUTE(SUBSTITUTE(CONCATENATE(C4242,F4242,G4242,H4242,I4242,J4242,K4242,L4242,SUBSTITUTE(M4242,".emedien.ub.uni-muenchen.de",""),N4242,O4242,P4242),"http",",http"),"xxx",""),"XXX","")</f>
        <v>,https://usaybia.net/person/12816</v>
      </c>
      <c r="R4242" t="str">
        <f t="shared" si="420"/>
        <v>https://usaybia.net/person/12816</v>
      </c>
    </row>
    <row r="4243" spans="1:18" x14ac:dyDescent="0.25">
      <c r="A4243">
        <f t="shared" si="417"/>
        <v>128</v>
      </c>
      <c r="B4243">
        <f t="shared" si="421"/>
        <v>12817</v>
      </c>
      <c r="C4243" t="str">
        <f t="shared" si="418"/>
        <v>https://usaybia.net/person/12817</v>
      </c>
      <c r="D4243" t="str">
        <f t="shared" si="419"/>
        <v>https://usaybia.net/person/12817_____________</v>
      </c>
      <c r="Q4243" t="str">
        <f>SUBSTITUTE(SUBSTITUTE(SUBSTITUTE(CONCATENATE(C4243,F4243,G4243,H4243,I4243,J4243,K4243,L4243,SUBSTITUTE(M4243,".emedien.ub.uni-muenchen.de",""),N4243,O4243,P4243),"http",",http"),"xxx",""),"XXX","")</f>
        <v>,https://usaybia.net/person/12817</v>
      </c>
      <c r="R4243" t="str">
        <f t="shared" si="420"/>
        <v>https://usaybia.net/person/12817</v>
      </c>
    </row>
    <row r="4244" spans="1:18" x14ac:dyDescent="0.25">
      <c r="A4244">
        <f t="shared" si="417"/>
        <v>128</v>
      </c>
      <c r="B4244">
        <f t="shared" si="421"/>
        <v>12818</v>
      </c>
      <c r="C4244" t="str">
        <f t="shared" si="418"/>
        <v>https://usaybia.net/person/12818</v>
      </c>
      <c r="D4244" t="str">
        <f t="shared" si="419"/>
        <v>https://usaybia.net/person/12818_____________</v>
      </c>
      <c r="Q4244" t="str">
        <f>SUBSTITUTE(SUBSTITUTE(SUBSTITUTE(CONCATENATE(C4244,F4244,G4244,H4244,I4244,J4244,K4244,L4244,SUBSTITUTE(M4244,".emedien.ub.uni-muenchen.de",""),N4244,O4244,P4244),"http",",http"),"xxx",""),"XXX","")</f>
        <v>,https://usaybia.net/person/12818</v>
      </c>
      <c r="R4244" t="str">
        <f t="shared" si="420"/>
        <v>https://usaybia.net/person/12818</v>
      </c>
    </row>
    <row r="4245" spans="1:18" x14ac:dyDescent="0.25">
      <c r="A4245">
        <f t="shared" si="417"/>
        <v>128</v>
      </c>
      <c r="B4245">
        <f t="shared" si="421"/>
        <v>12819</v>
      </c>
      <c r="C4245" t="str">
        <f t="shared" si="418"/>
        <v>https://usaybia.net/person/12819</v>
      </c>
      <c r="D4245" t="str">
        <f t="shared" si="419"/>
        <v>https://usaybia.net/person/12819_____________</v>
      </c>
      <c r="Q4245" t="str">
        <f>SUBSTITUTE(SUBSTITUTE(SUBSTITUTE(CONCATENATE(C4245,F4245,G4245,H4245,I4245,J4245,K4245,L4245,SUBSTITUTE(M4245,".emedien.ub.uni-muenchen.de",""),N4245,O4245,P4245),"http",",http"),"xxx",""),"XXX","")</f>
        <v>,https://usaybia.net/person/12819</v>
      </c>
      <c r="R4245" t="str">
        <f t="shared" si="420"/>
        <v>https://usaybia.net/person/12819</v>
      </c>
    </row>
    <row r="4246" spans="1:18" x14ac:dyDescent="0.25">
      <c r="A4246">
        <f t="shared" si="417"/>
        <v>128</v>
      </c>
      <c r="B4246">
        <f t="shared" si="421"/>
        <v>12820</v>
      </c>
      <c r="C4246" t="str">
        <f t="shared" si="418"/>
        <v>https://usaybia.net/person/12820</v>
      </c>
      <c r="D4246" t="str">
        <f t="shared" si="419"/>
        <v>https://usaybia.net/person/12820_____________</v>
      </c>
      <c r="Q4246" t="str">
        <f>SUBSTITUTE(SUBSTITUTE(SUBSTITUTE(CONCATENATE(C4246,F4246,G4246,H4246,I4246,J4246,K4246,L4246,SUBSTITUTE(M4246,".emedien.ub.uni-muenchen.de",""),N4246,O4246,P4246),"http",",http"),"xxx",""),"XXX","")</f>
        <v>,https://usaybia.net/person/12820</v>
      </c>
      <c r="R4246" t="str">
        <f t="shared" si="420"/>
        <v>https://usaybia.net/person/12820</v>
      </c>
    </row>
    <row r="4247" spans="1:18" x14ac:dyDescent="0.25">
      <c r="A4247">
        <f t="shared" si="417"/>
        <v>128</v>
      </c>
      <c r="B4247">
        <f t="shared" si="421"/>
        <v>12821</v>
      </c>
      <c r="C4247" t="str">
        <f t="shared" si="418"/>
        <v>https://usaybia.net/person/12821</v>
      </c>
      <c r="D4247" t="str">
        <f t="shared" si="419"/>
        <v>https://usaybia.net/person/12821_____________</v>
      </c>
      <c r="Q4247" t="str">
        <f>SUBSTITUTE(SUBSTITUTE(SUBSTITUTE(CONCATENATE(C4247,F4247,G4247,H4247,I4247,J4247,K4247,L4247,SUBSTITUTE(M4247,".emedien.ub.uni-muenchen.de",""),N4247,O4247,P4247),"http",",http"),"xxx",""),"XXX","")</f>
        <v>,https://usaybia.net/person/12821</v>
      </c>
      <c r="R4247" t="str">
        <f t="shared" si="420"/>
        <v>https://usaybia.net/person/12821</v>
      </c>
    </row>
    <row r="4248" spans="1:18" x14ac:dyDescent="0.25">
      <c r="A4248">
        <f t="shared" si="417"/>
        <v>128</v>
      </c>
      <c r="B4248">
        <f t="shared" si="421"/>
        <v>12822</v>
      </c>
      <c r="C4248" t="str">
        <f t="shared" si="418"/>
        <v>https://usaybia.net/person/12822</v>
      </c>
      <c r="D4248" t="str">
        <f t="shared" si="419"/>
        <v>https://usaybia.net/person/12822_____________</v>
      </c>
      <c r="Q4248" t="str">
        <f>SUBSTITUTE(SUBSTITUTE(SUBSTITUTE(CONCATENATE(C4248,F4248,G4248,H4248,I4248,J4248,K4248,L4248,SUBSTITUTE(M4248,".emedien.ub.uni-muenchen.de",""),N4248,O4248,P4248),"http",",http"),"xxx",""),"XXX","")</f>
        <v>,https://usaybia.net/person/12822</v>
      </c>
      <c r="R4248" t="str">
        <f t="shared" si="420"/>
        <v>https://usaybia.net/person/12822</v>
      </c>
    </row>
    <row r="4249" spans="1:18" x14ac:dyDescent="0.25">
      <c r="A4249">
        <f t="shared" si="417"/>
        <v>128</v>
      </c>
      <c r="B4249">
        <f t="shared" si="421"/>
        <v>12823</v>
      </c>
      <c r="C4249" t="str">
        <f t="shared" si="418"/>
        <v>https://usaybia.net/person/12823</v>
      </c>
      <c r="D4249" t="str">
        <f t="shared" si="419"/>
        <v>https://usaybia.net/person/12823_____________</v>
      </c>
      <c r="Q4249" t="str">
        <f>SUBSTITUTE(SUBSTITUTE(SUBSTITUTE(CONCATENATE(C4249,F4249,G4249,H4249,I4249,J4249,K4249,L4249,SUBSTITUTE(M4249,".emedien.ub.uni-muenchen.de",""),N4249,O4249,P4249),"http",",http"),"xxx",""),"XXX","")</f>
        <v>,https://usaybia.net/person/12823</v>
      </c>
      <c r="R4249" t="str">
        <f t="shared" si="420"/>
        <v>https://usaybia.net/person/12823</v>
      </c>
    </row>
    <row r="4250" spans="1:18" x14ac:dyDescent="0.25">
      <c r="A4250">
        <f t="shared" si="417"/>
        <v>128</v>
      </c>
      <c r="B4250">
        <f t="shared" si="421"/>
        <v>12824</v>
      </c>
      <c r="C4250" t="str">
        <f t="shared" si="418"/>
        <v>https://usaybia.net/person/12824</v>
      </c>
      <c r="D4250" t="str">
        <f t="shared" si="419"/>
        <v>https://usaybia.net/person/12824_____________</v>
      </c>
      <c r="Q4250" t="str">
        <f>SUBSTITUTE(SUBSTITUTE(SUBSTITUTE(CONCATENATE(C4250,F4250,G4250,H4250,I4250,J4250,K4250,L4250,SUBSTITUTE(M4250,".emedien.ub.uni-muenchen.de",""),N4250,O4250,P4250),"http",",http"),"xxx",""),"XXX","")</f>
        <v>,https://usaybia.net/person/12824</v>
      </c>
      <c r="R4250" t="str">
        <f t="shared" si="420"/>
        <v>https://usaybia.net/person/12824</v>
      </c>
    </row>
    <row r="4251" spans="1:18" x14ac:dyDescent="0.25">
      <c r="A4251">
        <f t="shared" si="417"/>
        <v>128</v>
      </c>
      <c r="B4251">
        <f t="shared" si="421"/>
        <v>12825</v>
      </c>
      <c r="C4251" t="str">
        <f t="shared" si="418"/>
        <v>https://usaybia.net/person/12825</v>
      </c>
      <c r="D4251" t="str">
        <f t="shared" si="419"/>
        <v>https://usaybia.net/person/12825_____________</v>
      </c>
      <c r="Q4251" t="str">
        <f>SUBSTITUTE(SUBSTITUTE(SUBSTITUTE(CONCATENATE(C4251,F4251,G4251,H4251,I4251,J4251,K4251,L4251,SUBSTITUTE(M4251,".emedien.ub.uni-muenchen.de",""),N4251,O4251,P4251),"http",",http"),"xxx",""),"XXX","")</f>
        <v>,https://usaybia.net/person/12825</v>
      </c>
      <c r="R4251" t="str">
        <f t="shared" si="420"/>
        <v>https://usaybia.net/person/12825</v>
      </c>
    </row>
    <row r="4252" spans="1:18" x14ac:dyDescent="0.25">
      <c r="A4252">
        <f t="shared" si="417"/>
        <v>128</v>
      </c>
      <c r="B4252">
        <f t="shared" si="421"/>
        <v>12826</v>
      </c>
      <c r="C4252" t="str">
        <f t="shared" si="418"/>
        <v>https://usaybia.net/person/12826</v>
      </c>
      <c r="D4252" t="str">
        <f t="shared" si="419"/>
        <v>https://usaybia.net/person/12826_____________</v>
      </c>
      <c r="Q4252" t="str">
        <f>SUBSTITUTE(SUBSTITUTE(SUBSTITUTE(CONCATENATE(C4252,F4252,G4252,H4252,I4252,J4252,K4252,L4252,SUBSTITUTE(M4252,".emedien.ub.uni-muenchen.de",""),N4252,O4252,P4252),"http",",http"),"xxx",""),"XXX","")</f>
        <v>,https://usaybia.net/person/12826</v>
      </c>
      <c r="R4252" t="str">
        <f t="shared" si="420"/>
        <v>https://usaybia.net/person/12826</v>
      </c>
    </row>
    <row r="4253" spans="1:18" x14ac:dyDescent="0.25">
      <c r="A4253">
        <f t="shared" si="417"/>
        <v>128</v>
      </c>
      <c r="B4253">
        <f t="shared" si="421"/>
        <v>12827</v>
      </c>
      <c r="C4253" t="str">
        <f t="shared" si="418"/>
        <v>https://usaybia.net/person/12827</v>
      </c>
      <c r="D4253" t="str">
        <f t="shared" si="419"/>
        <v>https://usaybia.net/person/12827_____________</v>
      </c>
      <c r="Q4253" t="str">
        <f>SUBSTITUTE(SUBSTITUTE(SUBSTITUTE(CONCATENATE(C4253,F4253,G4253,H4253,I4253,J4253,K4253,L4253,SUBSTITUTE(M4253,".emedien.ub.uni-muenchen.de",""),N4253,O4253,P4253),"http",",http"),"xxx",""),"XXX","")</f>
        <v>,https://usaybia.net/person/12827</v>
      </c>
      <c r="R4253" t="str">
        <f t="shared" si="420"/>
        <v>https://usaybia.net/person/12827</v>
      </c>
    </row>
    <row r="4254" spans="1:18" x14ac:dyDescent="0.25">
      <c r="A4254">
        <f t="shared" si="417"/>
        <v>128</v>
      </c>
      <c r="B4254">
        <f t="shared" si="421"/>
        <v>12828</v>
      </c>
      <c r="C4254" t="str">
        <f t="shared" si="418"/>
        <v>https://usaybia.net/person/12828</v>
      </c>
      <c r="D4254" t="str">
        <f t="shared" si="419"/>
        <v>https://usaybia.net/person/12828_____________</v>
      </c>
      <c r="Q4254" t="str">
        <f>SUBSTITUTE(SUBSTITUTE(SUBSTITUTE(CONCATENATE(C4254,F4254,G4254,H4254,I4254,J4254,K4254,L4254,SUBSTITUTE(M4254,".emedien.ub.uni-muenchen.de",""),N4254,O4254,P4254),"http",",http"),"xxx",""),"XXX","")</f>
        <v>,https://usaybia.net/person/12828</v>
      </c>
      <c r="R4254" t="str">
        <f t="shared" si="420"/>
        <v>https://usaybia.net/person/12828</v>
      </c>
    </row>
    <row r="4255" spans="1:18" x14ac:dyDescent="0.25">
      <c r="A4255">
        <f t="shared" si="417"/>
        <v>128</v>
      </c>
      <c r="B4255">
        <f t="shared" si="421"/>
        <v>12829</v>
      </c>
      <c r="C4255" t="str">
        <f t="shared" si="418"/>
        <v>https://usaybia.net/person/12829</v>
      </c>
      <c r="D4255" t="str">
        <f t="shared" si="419"/>
        <v>https://usaybia.net/person/12829_____________</v>
      </c>
      <c r="Q4255" t="str">
        <f>SUBSTITUTE(SUBSTITUTE(SUBSTITUTE(CONCATENATE(C4255,F4255,G4255,H4255,I4255,J4255,K4255,L4255,SUBSTITUTE(M4255,".emedien.ub.uni-muenchen.de",""),N4255,O4255,P4255),"http",",http"),"xxx",""),"XXX","")</f>
        <v>,https://usaybia.net/person/12829</v>
      </c>
      <c r="R4255" t="str">
        <f t="shared" si="420"/>
        <v>https://usaybia.net/person/12829</v>
      </c>
    </row>
    <row r="4256" spans="1:18" x14ac:dyDescent="0.25">
      <c r="A4256">
        <f t="shared" si="417"/>
        <v>128</v>
      </c>
      <c r="B4256">
        <f t="shared" si="421"/>
        <v>12830</v>
      </c>
      <c r="C4256" t="str">
        <f t="shared" si="418"/>
        <v>https://usaybia.net/person/12830</v>
      </c>
      <c r="D4256" t="str">
        <f t="shared" si="419"/>
        <v>https://usaybia.net/person/12830_____________</v>
      </c>
      <c r="Q4256" t="str">
        <f>SUBSTITUTE(SUBSTITUTE(SUBSTITUTE(CONCATENATE(C4256,F4256,G4256,H4256,I4256,J4256,K4256,L4256,SUBSTITUTE(M4256,".emedien.ub.uni-muenchen.de",""),N4256,O4256,P4256),"http",",http"),"xxx",""),"XXX","")</f>
        <v>,https://usaybia.net/person/12830</v>
      </c>
      <c r="R4256" t="str">
        <f t="shared" si="420"/>
        <v>https://usaybia.net/person/12830</v>
      </c>
    </row>
    <row r="4257" spans="1:18" x14ac:dyDescent="0.25">
      <c r="A4257">
        <f t="shared" si="417"/>
        <v>128</v>
      </c>
      <c r="B4257">
        <f t="shared" si="421"/>
        <v>12831</v>
      </c>
      <c r="C4257" t="str">
        <f t="shared" si="418"/>
        <v>https://usaybia.net/person/12831</v>
      </c>
      <c r="D4257" t="str">
        <f t="shared" si="419"/>
        <v>https://usaybia.net/person/12831_____________</v>
      </c>
      <c r="Q4257" t="str">
        <f>SUBSTITUTE(SUBSTITUTE(SUBSTITUTE(CONCATENATE(C4257,F4257,G4257,H4257,I4257,J4257,K4257,L4257,SUBSTITUTE(M4257,".emedien.ub.uni-muenchen.de",""),N4257,O4257,P4257),"http",",http"),"xxx",""),"XXX","")</f>
        <v>,https://usaybia.net/person/12831</v>
      </c>
      <c r="R4257" t="str">
        <f t="shared" si="420"/>
        <v>https://usaybia.net/person/12831</v>
      </c>
    </row>
    <row r="4258" spans="1:18" x14ac:dyDescent="0.25">
      <c r="A4258">
        <f t="shared" si="417"/>
        <v>128</v>
      </c>
      <c r="B4258">
        <f t="shared" si="421"/>
        <v>12832</v>
      </c>
      <c r="C4258" t="str">
        <f t="shared" si="418"/>
        <v>https://usaybia.net/person/12832</v>
      </c>
      <c r="D4258" t="str">
        <f t="shared" si="419"/>
        <v>https://usaybia.net/person/12832_____________</v>
      </c>
      <c r="Q4258" t="str">
        <f>SUBSTITUTE(SUBSTITUTE(SUBSTITUTE(CONCATENATE(C4258,F4258,G4258,H4258,I4258,J4258,K4258,L4258,SUBSTITUTE(M4258,".emedien.ub.uni-muenchen.de",""),N4258,O4258,P4258),"http",",http"),"xxx",""),"XXX","")</f>
        <v>,https://usaybia.net/person/12832</v>
      </c>
      <c r="R4258" t="str">
        <f t="shared" si="420"/>
        <v>https://usaybia.net/person/12832</v>
      </c>
    </row>
    <row r="4259" spans="1:18" x14ac:dyDescent="0.25">
      <c r="A4259">
        <f t="shared" si="417"/>
        <v>128</v>
      </c>
      <c r="B4259">
        <f t="shared" si="421"/>
        <v>12833</v>
      </c>
      <c r="C4259" t="str">
        <f t="shared" si="418"/>
        <v>https://usaybia.net/person/12833</v>
      </c>
      <c r="D4259" t="str">
        <f t="shared" si="419"/>
        <v>https://usaybia.net/person/12833_____________</v>
      </c>
      <c r="Q4259" t="str">
        <f>SUBSTITUTE(SUBSTITUTE(SUBSTITUTE(CONCATENATE(C4259,F4259,G4259,H4259,I4259,J4259,K4259,L4259,SUBSTITUTE(M4259,".emedien.ub.uni-muenchen.de",""),N4259,O4259,P4259),"http",",http"),"xxx",""),"XXX","")</f>
        <v>,https://usaybia.net/person/12833</v>
      </c>
      <c r="R4259" t="str">
        <f t="shared" si="420"/>
        <v>https://usaybia.net/person/12833</v>
      </c>
    </row>
    <row r="4260" spans="1:18" x14ac:dyDescent="0.25">
      <c r="A4260">
        <f t="shared" si="417"/>
        <v>129</v>
      </c>
      <c r="B4260">
        <f t="shared" ref="B4260:B4293" si="423">A4260*100+1</f>
        <v>12901</v>
      </c>
      <c r="C4260" t="str">
        <f t="shared" si="418"/>
        <v>https://usaybia.net/person/12901</v>
      </c>
      <c r="D4260" t="str">
        <f t="shared" si="419"/>
        <v>https://usaybia.net/person/12901_____________</v>
      </c>
      <c r="Q4260" t="str">
        <f>SUBSTITUTE(SUBSTITUTE(SUBSTITUTE(CONCATENATE(C4260,F4260,G4260,H4260,I4260,J4260,K4260,L4260,SUBSTITUTE(M4260,".emedien.ub.uni-muenchen.de",""),N4260,O4260,P4260),"http",",http"),"xxx",""),"XXX","")</f>
        <v>,https://usaybia.net/person/12901</v>
      </c>
      <c r="R4260" t="str">
        <f t="shared" si="420"/>
        <v>https://usaybia.net/person/12901</v>
      </c>
    </row>
    <row r="4261" spans="1:18" x14ac:dyDescent="0.25">
      <c r="A4261">
        <f t="shared" si="417"/>
        <v>129</v>
      </c>
      <c r="B4261">
        <f t="shared" ref="B4261" si="424">B4260+1</f>
        <v>12902</v>
      </c>
      <c r="C4261" t="str">
        <f t="shared" si="418"/>
        <v>https://usaybia.net/person/12902</v>
      </c>
      <c r="D4261" t="str">
        <f t="shared" si="419"/>
        <v>https://usaybia.net/person/12902_____________</v>
      </c>
      <c r="Q4261" t="str">
        <f>SUBSTITUTE(SUBSTITUTE(SUBSTITUTE(CONCATENATE(C4261,F4261,G4261,H4261,I4261,J4261,K4261,L4261,SUBSTITUTE(M4261,".emedien.ub.uni-muenchen.de",""),N4261,O4261,P4261),"http",",http"),"xxx",""),"XXX","")</f>
        <v>,https://usaybia.net/person/12902</v>
      </c>
      <c r="R4261" t="str">
        <f t="shared" si="420"/>
        <v>https://usaybia.net/person/12902</v>
      </c>
    </row>
    <row r="4262" spans="1:18" x14ac:dyDescent="0.25">
      <c r="A4262">
        <f t="shared" si="417"/>
        <v>129</v>
      </c>
      <c r="B4262">
        <f t="shared" si="421"/>
        <v>12903</v>
      </c>
      <c r="C4262" t="str">
        <f t="shared" si="418"/>
        <v>https://usaybia.net/person/12903</v>
      </c>
      <c r="D4262" t="str">
        <f t="shared" si="419"/>
        <v>https://usaybia.net/person/12903_____________</v>
      </c>
      <c r="Q4262" t="str">
        <f>SUBSTITUTE(SUBSTITUTE(SUBSTITUTE(CONCATENATE(C4262,F4262,G4262,H4262,I4262,J4262,K4262,L4262,SUBSTITUTE(M4262,".emedien.ub.uni-muenchen.de",""),N4262,O4262,P4262),"http",",http"),"xxx",""),"XXX","")</f>
        <v>,https://usaybia.net/person/12903</v>
      </c>
      <c r="R4262" t="str">
        <f t="shared" si="420"/>
        <v>https://usaybia.net/person/12903</v>
      </c>
    </row>
    <row r="4263" spans="1:18" x14ac:dyDescent="0.25">
      <c r="A4263">
        <f t="shared" si="417"/>
        <v>129</v>
      </c>
      <c r="B4263">
        <f t="shared" si="421"/>
        <v>12904</v>
      </c>
      <c r="C4263" t="str">
        <f t="shared" si="418"/>
        <v>https://usaybia.net/person/12904</v>
      </c>
      <c r="D4263" t="str">
        <f t="shared" si="419"/>
        <v>https://usaybia.net/person/12904_____________</v>
      </c>
      <c r="Q4263" t="str">
        <f>SUBSTITUTE(SUBSTITUTE(SUBSTITUTE(CONCATENATE(C4263,F4263,G4263,H4263,I4263,J4263,K4263,L4263,SUBSTITUTE(M4263,".emedien.ub.uni-muenchen.de",""),N4263,O4263,P4263),"http",",http"),"xxx",""),"XXX","")</f>
        <v>,https://usaybia.net/person/12904</v>
      </c>
      <c r="R4263" t="str">
        <f t="shared" si="420"/>
        <v>https://usaybia.net/person/12904</v>
      </c>
    </row>
    <row r="4264" spans="1:18" x14ac:dyDescent="0.25">
      <c r="A4264">
        <f t="shared" si="417"/>
        <v>129</v>
      </c>
      <c r="B4264">
        <f t="shared" si="421"/>
        <v>12905</v>
      </c>
      <c r="C4264" t="str">
        <f t="shared" si="418"/>
        <v>https://usaybia.net/person/12905</v>
      </c>
      <c r="D4264" t="str">
        <f t="shared" si="419"/>
        <v>https://usaybia.net/person/12905_____________</v>
      </c>
      <c r="Q4264" t="str">
        <f>SUBSTITUTE(SUBSTITUTE(SUBSTITUTE(CONCATENATE(C4264,F4264,G4264,H4264,I4264,J4264,K4264,L4264,SUBSTITUTE(M4264,".emedien.ub.uni-muenchen.de",""),N4264,O4264,P4264),"http",",http"),"xxx",""),"XXX","")</f>
        <v>,https://usaybia.net/person/12905</v>
      </c>
      <c r="R4264" t="str">
        <f t="shared" si="420"/>
        <v>https://usaybia.net/person/12905</v>
      </c>
    </row>
    <row r="4265" spans="1:18" x14ac:dyDescent="0.25">
      <c r="A4265">
        <f t="shared" si="417"/>
        <v>129</v>
      </c>
      <c r="B4265">
        <f t="shared" si="421"/>
        <v>12906</v>
      </c>
      <c r="C4265" t="str">
        <f t="shared" si="418"/>
        <v>https://usaybia.net/person/12906</v>
      </c>
      <c r="D4265" t="str">
        <f t="shared" si="419"/>
        <v>https://usaybia.net/person/12906_____________</v>
      </c>
      <c r="Q4265" t="str">
        <f>SUBSTITUTE(SUBSTITUTE(SUBSTITUTE(CONCATENATE(C4265,F4265,G4265,H4265,I4265,J4265,K4265,L4265,SUBSTITUTE(M4265,".emedien.ub.uni-muenchen.de",""),N4265,O4265,P4265),"http",",http"),"xxx",""),"XXX","")</f>
        <v>,https://usaybia.net/person/12906</v>
      </c>
      <c r="R4265" t="str">
        <f t="shared" si="420"/>
        <v>https://usaybia.net/person/12906</v>
      </c>
    </row>
    <row r="4266" spans="1:18" x14ac:dyDescent="0.25">
      <c r="A4266">
        <f t="shared" si="417"/>
        <v>129</v>
      </c>
      <c r="B4266">
        <f t="shared" si="421"/>
        <v>12907</v>
      </c>
      <c r="C4266" t="str">
        <f t="shared" si="418"/>
        <v>https://usaybia.net/person/12907</v>
      </c>
      <c r="D4266" t="str">
        <f t="shared" si="419"/>
        <v>https://usaybia.net/person/12907_____________</v>
      </c>
      <c r="Q4266" t="str">
        <f>SUBSTITUTE(SUBSTITUTE(SUBSTITUTE(CONCATENATE(C4266,F4266,G4266,H4266,I4266,J4266,K4266,L4266,SUBSTITUTE(M4266,".emedien.ub.uni-muenchen.de",""),N4266,O4266,P4266),"http",",http"),"xxx",""),"XXX","")</f>
        <v>,https://usaybia.net/person/12907</v>
      </c>
      <c r="R4266" t="str">
        <f t="shared" si="420"/>
        <v>https://usaybia.net/person/12907</v>
      </c>
    </row>
    <row r="4267" spans="1:18" x14ac:dyDescent="0.25">
      <c r="A4267">
        <f t="shared" si="417"/>
        <v>129</v>
      </c>
      <c r="B4267">
        <f t="shared" si="421"/>
        <v>12908</v>
      </c>
      <c r="C4267" t="str">
        <f t="shared" si="418"/>
        <v>https://usaybia.net/person/12908</v>
      </c>
      <c r="D4267" t="str">
        <f t="shared" si="419"/>
        <v>https://usaybia.net/person/12908_____________</v>
      </c>
      <c r="Q4267" t="str">
        <f>SUBSTITUTE(SUBSTITUTE(SUBSTITUTE(CONCATENATE(C4267,F4267,G4267,H4267,I4267,J4267,K4267,L4267,SUBSTITUTE(M4267,".emedien.ub.uni-muenchen.de",""),N4267,O4267,P4267),"http",",http"),"xxx",""),"XXX","")</f>
        <v>,https://usaybia.net/person/12908</v>
      </c>
      <c r="R4267" t="str">
        <f t="shared" si="420"/>
        <v>https://usaybia.net/person/12908</v>
      </c>
    </row>
    <row r="4268" spans="1:18" x14ac:dyDescent="0.25">
      <c r="A4268">
        <f t="shared" si="417"/>
        <v>129</v>
      </c>
      <c r="B4268">
        <f t="shared" si="421"/>
        <v>12909</v>
      </c>
      <c r="C4268" t="str">
        <f t="shared" si="418"/>
        <v>https://usaybia.net/person/12909</v>
      </c>
      <c r="D4268" t="str">
        <f t="shared" si="419"/>
        <v>https://usaybia.net/person/12909_____________</v>
      </c>
      <c r="Q4268" t="str">
        <f>SUBSTITUTE(SUBSTITUTE(SUBSTITUTE(CONCATENATE(C4268,F4268,G4268,H4268,I4268,J4268,K4268,L4268,SUBSTITUTE(M4268,".emedien.ub.uni-muenchen.de",""),N4268,O4268,P4268),"http",",http"),"xxx",""),"XXX","")</f>
        <v>,https://usaybia.net/person/12909</v>
      </c>
      <c r="R4268" t="str">
        <f t="shared" si="420"/>
        <v>https://usaybia.net/person/12909</v>
      </c>
    </row>
    <row r="4269" spans="1:18" x14ac:dyDescent="0.25">
      <c r="A4269">
        <f t="shared" si="417"/>
        <v>129</v>
      </c>
      <c r="B4269">
        <f t="shared" si="421"/>
        <v>12910</v>
      </c>
      <c r="C4269" t="str">
        <f t="shared" si="418"/>
        <v>https://usaybia.net/person/12910</v>
      </c>
      <c r="D4269" t="str">
        <f t="shared" si="419"/>
        <v>https://usaybia.net/person/12910_____________</v>
      </c>
      <c r="Q4269" t="str">
        <f>SUBSTITUTE(SUBSTITUTE(SUBSTITUTE(CONCATENATE(C4269,F4269,G4269,H4269,I4269,J4269,K4269,L4269,SUBSTITUTE(M4269,".emedien.ub.uni-muenchen.de",""),N4269,O4269,P4269),"http",",http"),"xxx",""),"XXX","")</f>
        <v>,https://usaybia.net/person/12910</v>
      </c>
      <c r="R4269" t="str">
        <f t="shared" si="420"/>
        <v>https://usaybia.net/person/12910</v>
      </c>
    </row>
    <row r="4270" spans="1:18" x14ac:dyDescent="0.25">
      <c r="A4270">
        <f t="shared" ref="A4270:A4333" si="425">A4237+1</f>
        <v>129</v>
      </c>
      <c r="B4270">
        <f t="shared" si="421"/>
        <v>12911</v>
      </c>
      <c r="C4270" t="str">
        <f t="shared" si="418"/>
        <v>https://usaybia.net/person/12911</v>
      </c>
      <c r="D4270" t="str">
        <f t="shared" si="419"/>
        <v>https://usaybia.net/person/12911_____________</v>
      </c>
      <c r="Q4270" t="str">
        <f>SUBSTITUTE(SUBSTITUTE(SUBSTITUTE(CONCATENATE(C4270,F4270,G4270,H4270,I4270,J4270,K4270,L4270,SUBSTITUTE(M4270,".emedien.ub.uni-muenchen.de",""),N4270,O4270,P4270),"http",",http"),"xxx",""),"XXX","")</f>
        <v>,https://usaybia.net/person/12911</v>
      </c>
      <c r="R4270" t="str">
        <f t="shared" si="420"/>
        <v>https://usaybia.net/person/12911</v>
      </c>
    </row>
    <row r="4271" spans="1:18" x14ac:dyDescent="0.25">
      <c r="A4271">
        <f t="shared" si="425"/>
        <v>129</v>
      </c>
      <c r="B4271">
        <f t="shared" si="421"/>
        <v>12912</v>
      </c>
      <c r="C4271" t="str">
        <f t="shared" si="418"/>
        <v>https://usaybia.net/person/12912</v>
      </c>
      <c r="D4271" t="str">
        <f t="shared" si="419"/>
        <v>https://usaybia.net/person/12912_____________</v>
      </c>
      <c r="Q4271" t="str">
        <f>SUBSTITUTE(SUBSTITUTE(SUBSTITUTE(CONCATENATE(C4271,F4271,G4271,H4271,I4271,J4271,K4271,L4271,SUBSTITUTE(M4271,".emedien.ub.uni-muenchen.de",""),N4271,O4271,P4271),"http",",http"),"xxx",""),"XXX","")</f>
        <v>,https://usaybia.net/person/12912</v>
      </c>
      <c r="R4271" t="str">
        <f t="shared" si="420"/>
        <v>https://usaybia.net/person/12912</v>
      </c>
    </row>
    <row r="4272" spans="1:18" x14ac:dyDescent="0.25">
      <c r="A4272">
        <f t="shared" si="425"/>
        <v>129</v>
      </c>
      <c r="B4272">
        <f t="shared" si="421"/>
        <v>12913</v>
      </c>
      <c r="C4272" t="str">
        <f t="shared" si="418"/>
        <v>https://usaybia.net/person/12913</v>
      </c>
      <c r="D4272" t="str">
        <f t="shared" si="419"/>
        <v>https://usaybia.net/person/12913_____________</v>
      </c>
      <c r="Q4272" t="str">
        <f>SUBSTITUTE(SUBSTITUTE(SUBSTITUTE(CONCATENATE(C4272,F4272,G4272,H4272,I4272,J4272,K4272,L4272,SUBSTITUTE(M4272,".emedien.ub.uni-muenchen.de",""),N4272,O4272,P4272),"http",",http"),"xxx",""),"XXX","")</f>
        <v>,https://usaybia.net/person/12913</v>
      </c>
      <c r="R4272" t="str">
        <f t="shared" si="420"/>
        <v>https://usaybia.net/person/12913</v>
      </c>
    </row>
    <row r="4273" spans="1:18" x14ac:dyDescent="0.25">
      <c r="A4273">
        <f t="shared" si="425"/>
        <v>129</v>
      </c>
      <c r="B4273">
        <f t="shared" si="421"/>
        <v>12914</v>
      </c>
      <c r="C4273" t="str">
        <f t="shared" si="418"/>
        <v>https://usaybia.net/person/12914</v>
      </c>
      <c r="D4273" t="str">
        <f t="shared" si="419"/>
        <v>https://usaybia.net/person/12914_____________</v>
      </c>
      <c r="Q4273" t="str">
        <f>SUBSTITUTE(SUBSTITUTE(SUBSTITUTE(CONCATENATE(C4273,F4273,G4273,H4273,I4273,J4273,K4273,L4273,SUBSTITUTE(M4273,".emedien.ub.uni-muenchen.de",""),N4273,O4273,P4273),"http",",http"),"xxx",""),"XXX","")</f>
        <v>,https://usaybia.net/person/12914</v>
      </c>
      <c r="R4273" t="str">
        <f t="shared" si="420"/>
        <v>https://usaybia.net/person/12914</v>
      </c>
    </row>
    <row r="4274" spans="1:18" x14ac:dyDescent="0.25">
      <c r="A4274">
        <f t="shared" si="425"/>
        <v>129</v>
      </c>
      <c r="B4274">
        <f t="shared" si="421"/>
        <v>12915</v>
      </c>
      <c r="C4274" t="str">
        <f t="shared" si="418"/>
        <v>https://usaybia.net/person/12915</v>
      </c>
      <c r="D4274" t="str">
        <f t="shared" si="419"/>
        <v>https://usaybia.net/person/12915_____________</v>
      </c>
      <c r="Q4274" t="str">
        <f>SUBSTITUTE(SUBSTITUTE(SUBSTITUTE(CONCATENATE(C4274,F4274,G4274,H4274,I4274,J4274,K4274,L4274,SUBSTITUTE(M4274,".emedien.ub.uni-muenchen.de",""),N4274,O4274,P4274),"http",",http"),"xxx",""),"XXX","")</f>
        <v>,https://usaybia.net/person/12915</v>
      </c>
      <c r="R4274" t="str">
        <f t="shared" si="420"/>
        <v>https://usaybia.net/person/12915</v>
      </c>
    </row>
    <row r="4275" spans="1:18" x14ac:dyDescent="0.25">
      <c r="A4275">
        <f t="shared" si="425"/>
        <v>129</v>
      </c>
      <c r="B4275">
        <f t="shared" si="421"/>
        <v>12916</v>
      </c>
      <c r="C4275" t="str">
        <f t="shared" si="418"/>
        <v>https://usaybia.net/person/12916</v>
      </c>
      <c r="D4275" t="str">
        <f t="shared" si="419"/>
        <v>https://usaybia.net/person/12916_____________</v>
      </c>
      <c r="Q4275" t="str">
        <f>SUBSTITUTE(SUBSTITUTE(SUBSTITUTE(CONCATENATE(C4275,F4275,G4275,H4275,I4275,J4275,K4275,L4275,SUBSTITUTE(M4275,".emedien.ub.uni-muenchen.de",""),N4275,O4275,P4275),"http",",http"),"xxx",""),"XXX","")</f>
        <v>,https://usaybia.net/person/12916</v>
      </c>
      <c r="R4275" t="str">
        <f t="shared" si="420"/>
        <v>https://usaybia.net/person/12916</v>
      </c>
    </row>
    <row r="4276" spans="1:18" x14ac:dyDescent="0.25">
      <c r="A4276">
        <f t="shared" si="425"/>
        <v>129</v>
      </c>
      <c r="B4276">
        <f t="shared" si="421"/>
        <v>12917</v>
      </c>
      <c r="C4276" t="str">
        <f t="shared" ref="C4276:C4339" si="426">"https://usaybia.net/person/"&amp;B4276</f>
        <v>https://usaybia.net/person/12917</v>
      </c>
      <c r="D4276" t="str">
        <f t="shared" ref="D4276:D4339" si="427">C4276&amp;"_____________"</f>
        <v>https://usaybia.net/person/12917_____________</v>
      </c>
      <c r="Q4276" t="str">
        <f>SUBSTITUTE(SUBSTITUTE(SUBSTITUTE(CONCATENATE(C4276,F4276,G4276,H4276,I4276,J4276,K4276,L4276,SUBSTITUTE(M4276,".emedien.ub.uni-muenchen.de",""),N4276,O4276,P4276),"http",",http"),"xxx",""),"XXX","")</f>
        <v>,https://usaybia.net/person/12917</v>
      </c>
      <c r="R4276" t="str">
        <f t="shared" si="420"/>
        <v>https://usaybia.net/person/12917</v>
      </c>
    </row>
    <row r="4277" spans="1:18" x14ac:dyDescent="0.25">
      <c r="A4277">
        <f t="shared" si="425"/>
        <v>129</v>
      </c>
      <c r="B4277">
        <f t="shared" si="421"/>
        <v>12918</v>
      </c>
      <c r="C4277" t="str">
        <f t="shared" si="426"/>
        <v>https://usaybia.net/person/12918</v>
      </c>
      <c r="D4277" t="str">
        <f t="shared" si="427"/>
        <v>https://usaybia.net/person/12918_____________</v>
      </c>
      <c r="Q4277" t="str">
        <f>SUBSTITUTE(SUBSTITUTE(SUBSTITUTE(CONCATENATE(C4277,F4277,G4277,H4277,I4277,J4277,K4277,L4277,SUBSTITUTE(M4277,".emedien.ub.uni-muenchen.de",""),N4277,O4277,P4277),"http",",http"),"xxx",""),"XXX","")</f>
        <v>,https://usaybia.net/person/12918</v>
      </c>
      <c r="R4277" t="str">
        <f t="shared" si="420"/>
        <v>https://usaybia.net/person/12918</v>
      </c>
    </row>
    <row r="4278" spans="1:18" x14ac:dyDescent="0.25">
      <c r="A4278">
        <f t="shared" si="425"/>
        <v>129</v>
      </c>
      <c r="B4278">
        <f t="shared" si="421"/>
        <v>12919</v>
      </c>
      <c r="C4278" t="str">
        <f t="shared" si="426"/>
        <v>https://usaybia.net/person/12919</v>
      </c>
      <c r="D4278" t="str">
        <f t="shared" si="427"/>
        <v>https://usaybia.net/person/12919_____________</v>
      </c>
      <c r="Q4278" t="str">
        <f>SUBSTITUTE(SUBSTITUTE(SUBSTITUTE(CONCATENATE(C4278,F4278,G4278,H4278,I4278,J4278,K4278,L4278,SUBSTITUTE(M4278,".emedien.ub.uni-muenchen.de",""),N4278,O4278,P4278),"http",",http"),"xxx",""),"XXX","")</f>
        <v>,https://usaybia.net/person/12919</v>
      </c>
      <c r="R4278" t="str">
        <f t="shared" si="420"/>
        <v>https://usaybia.net/person/12919</v>
      </c>
    </row>
    <row r="4279" spans="1:18" x14ac:dyDescent="0.25">
      <c r="A4279">
        <f t="shared" si="425"/>
        <v>129</v>
      </c>
      <c r="B4279">
        <f t="shared" si="421"/>
        <v>12920</v>
      </c>
      <c r="C4279" t="str">
        <f t="shared" si="426"/>
        <v>https://usaybia.net/person/12920</v>
      </c>
      <c r="D4279" t="str">
        <f t="shared" si="427"/>
        <v>https://usaybia.net/person/12920_____________</v>
      </c>
      <c r="Q4279" t="str">
        <f>SUBSTITUTE(SUBSTITUTE(SUBSTITUTE(CONCATENATE(C4279,F4279,G4279,H4279,I4279,J4279,K4279,L4279,SUBSTITUTE(M4279,".emedien.ub.uni-muenchen.de",""),N4279,O4279,P4279),"http",",http"),"xxx",""),"XXX","")</f>
        <v>,https://usaybia.net/person/12920</v>
      </c>
      <c r="R4279" t="str">
        <f t="shared" si="420"/>
        <v>https://usaybia.net/person/12920</v>
      </c>
    </row>
    <row r="4280" spans="1:18" x14ac:dyDescent="0.25">
      <c r="A4280">
        <f t="shared" si="425"/>
        <v>129</v>
      </c>
      <c r="B4280">
        <f t="shared" si="421"/>
        <v>12921</v>
      </c>
      <c r="C4280" t="str">
        <f t="shared" si="426"/>
        <v>https://usaybia.net/person/12921</v>
      </c>
      <c r="D4280" t="str">
        <f t="shared" si="427"/>
        <v>https://usaybia.net/person/12921_____________</v>
      </c>
      <c r="Q4280" t="str">
        <f>SUBSTITUTE(SUBSTITUTE(SUBSTITUTE(CONCATENATE(C4280,F4280,G4280,H4280,I4280,J4280,K4280,L4280,SUBSTITUTE(M4280,".emedien.ub.uni-muenchen.de",""),N4280,O4280,P4280),"http",",http"),"xxx",""),"XXX","")</f>
        <v>,https://usaybia.net/person/12921</v>
      </c>
      <c r="R4280" t="str">
        <f t="shared" si="420"/>
        <v>https://usaybia.net/person/12921</v>
      </c>
    </row>
    <row r="4281" spans="1:18" x14ac:dyDescent="0.25">
      <c r="A4281">
        <f t="shared" si="425"/>
        <v>129</v>
      </c>
      <c r="B4281">
        <f t="shared" si="421"/>
        <v>12922</v>
      </c>
      <c r="C4281" t="str">
        <f t="shared" si="426"/>
        <v>https://usaybia.net/person/12922</v>
      </c>
      <c r="D4281" t="str">
        <f t="shared" si="427"/>
        <v>https://usaybia.net/person/12922_____________</v>
      </c>
      <c r="Q4281" t="str">
        <f>SUBSTITUTE(SUBSTITUTE(SUBSTITUTE(CONCATENATE(C4281,F4281,G4281,H4281,I4281,J4281,K4281,L4281,SUBSTITUTE(M4281,".emedien.ub.uni-muenchen.de",""),N4281,O4281,P4281),"http",",http"),"xxx",""),"XXX","")</f>
        <v>,https://usaybia.net/person/12922</v>
      </c>
      <c r="R4281" t="str">
        <f t="shared" ref="R4281:R4344" si="428">RIGHT(Q4281,LEN(Q4281)-1)</f>
        <v>https://usaybia.net/person/12922</v>
      </c>
    </row>
    <row r="4282" spans="1:18" x14ac:dyDescent="0.25">
      <c r="A4282">
        <f t="shared" si="425"/>
        <v>129</v>
      </c>
      <c r="B4282">
        <f t="shared" si="421"/>
        <v>12923</v>
      </c>
      <c r="C4282" t="str">
        <f t="shared" si="426"/>
        <v>https://usaybia.net/person/12923</v>
      </c>
      <c r="D4282" t="str">
        <f t="shared" si="427"/>
        <v>https://usaybia.net/person/12923_____________</v>
      </c>
      <c r="Q4282" t="str">
        <f>SUBSTITUTE(SUBSTITUTE(SUBSTITUTE(CONCATENATE(C4282,F4282,G4282,H4282,I4282,J4282,K4282,L4282,SUBSTITUTE(M4282,".emedien.ub.uni-muenchen.de",""),N4282,O4282,P4282),"http",",http"),"xxx",""),"XXX","")</f>
        <v>,https://usaybia.net/person/12923</v>
      </c>
      <c r="R4282" t="str">
        <f t="shared" si="428"/>
        <v>https://usaybia.net/person/12923</v>
      </c>
    </row>
    <row r="4283" spans="1:18" x14ac:dyDescent="0.25">
      <c r="A4283">
        <f t="shared" si="425"/>
        <v>129</v>
      </c>
      <c r="B4283">
        <f t="shared" si="421"/>
        <v>12924</v>
      </c>
      <c r="C4283" t="str">
        <f t="shared" si="426"/>
        <v>https://usaybia.net/person/12924</v>
      </c>
      <c r="D4283" t="str">
        <f t="shared" si="427"/>
        <v>https://usaybia.net/person/12924_____________</v>
      </c>
      <c r="Q4283" t="str">
        <f>SUBSTITUTE(SUBSTITUTE(SUBSTITUTE(CONCATENATE(C4283,F4283,G4283,H4283,I4283,J4283,K4283,L4283,SUBSTITUTE(M4283,".emedien.ub.uni-muenchen.de",""),N4283,O4283,P4283),"http",",http"),"xxx",""),"XXX","")</f>
        <v>,https://usaybia.net/person/12924</v>
      </c>
      <c r="R4283" t="str">
        <f t="shared" si="428"/>
        <v>https://usaybia.net/person/12924</v>
      </c>
    </row>
    <row r="4284" spans="1:18" x14ac:dyDescent="0.25">
      <c r="A4284">
        <f t="shared" si="425"/>
        <v>129</v>
      </c>
      <c r="B4284">
        <f t="shared" si="421"/>
        <v>12925</v>
      </c>
      <c r="C4284" t="str">
        <f t="shared" si="426"/>
        <v>https://usaybia.net/person/12925</v>
      </c>
      <c r="D4284" t="str">
        <f t="shared" si="427"/>
        <v>https://usaybia.net/person/12925_____________</v>
      </c>
      <c r="Q4284" t="str">
        <f>SUBSTITUTE(SUBSTITUTE(SUBSTITUTE(CONCATENATE(C4284,F4284,G4284,H4284,I4284,J4284,K4284,L4284,SUBSTITUTE(M4284,".emedien.ub.uni-muenchen.de",""),N4284,O4284,P4284),"http",",http"),"xxx",""),"XXX","")</f>
        <v>,https://usaybia.net/person/12925</v>
      </c>
      <c r="R4284" t="str">
        <f t="shared" si="428"/>
        <v>https://usaybia.net/person/12925</v>
      </c>
    </row>
    <row r="4285" spans="1:18" x14ac:dyDescent="0.25">
      <c r="A4285">
        <f t="shared" si="425"/>
        <v>129</v>
      </c>
      <c r="B4285">
        <f t="shared" si="421"/>
        <v>12926</v>
      </c>
      <c r="C4285" t="str">
        <f t="shared" si="426"/>
        <v>https://usaybia.net/person/12926</v>
      </c>
      <c r="D4285" t="str">
        <f t="shared" si="427"/>
        <v>https://usaybia.net/person/12926_____________</v>
      </c>
      <c r="Q4285" t="str">
        <f>SUBSTITUTE(SUBSTITUTE(SUBSTITUTE(CONCATENATE(C4285,F4285,G4285,H4285,I4285,J4285,K4285,L4285,SUBSTITUTE(M4285,".emedien.ub.uni-muenchen.de",""),N4285,O4285,P4285),"http",",http"),"xxx",""),"XXX","")</f>
        <v>,https://usaybia.net/person/12926</v>
      </c>
      <c r="R4285" t="str">
        <f t="shared" si="428"/>
        <v>https://usaybia.net/person/12926</v>
      </c>
    </row>
    <row r="4286" spans="1:18" x14ac:dyDescent="0.25">
      <c r="A4286">
        <f t="shared" si="425"/>
        <v>129</v>
      </c>
      <c r="B4286">
        <f t="shared" ref="B4286:B4349" si="429">B4285+1</f>
        <v>12927</v>
      </c>
      <c r="C4286" t="str">
        <f t="shared" si="426"/>
        <v>https://usaybia.net/person/12927</v>
      </c>
      <c r="D4286" t="str">
        <f t="shared" si="427"/>
        <v>https://usaybia.net/person/12927_____________</v>
      </c>
      <c r="Q4286" t="str">
        <f>SUBSTITUTE(SUBSTITUTE(SUBSTITUTE(CONCATENATE(C4286,F4286,G4286,H4286,I4286,J4286,K4286,L4286,SUBSTITUTE(M4286,".emedien.ub.uni-muenchen.de",""),N4286,O4286,P4286),"http",",http"),"xxx",""),"XXX","")</f>
        <v>,https://usaybia.net/person/12927</v>
      </c>
      <c r="R4286" t="str">
        <f t="shared" si="428"/>
        <v>https://usaybia.net/person/12927</v>
      </c>
    </row>
    <row r="4287" spans="1:18" x14ac:dyDescent="0.25">
      <c r="A4287">
        <f t="shared" si="425"/>
        <v>129</v>
      </c>
      <c r="B4287">
        <f t="shared" si="429"/>
        <v>12928</v>
      </c>
      <c r="C4287" t="str">
        <f t="shared" si="426"/>
        <v>https://usaybia.net/person/12928</v>
      </c>
      <c r="D4287" t="str">
        <f t="shared" si="427"/>
        <v>https://usaybia.net/person/12928_____________</v>
      </c>
      <c r="Q4287" t="str">
        <f>SUBSTITUTE(SUBSTITUTE(SUBSTITUTE(CONCATENATE(C4287,F4287,G4287,H4287,I4287,J4287,K4287,L4287,SUBSTITUTE(M4287,".emedien.ub.uni-muenchen.de",""),N4287,O4287,P4287),"http",",http"),"xxx",""),"XXX","")</f>
        <v>,https://usaybia.net/person/12928</v>
      </c>
      <c r="R4287" t="str">
        <f t="shared" si="428"/>
        <v>https://usaybia.net/person/12928</v>
      </c>
    </row>
    <row r="4288" spans="1:18" x14ac:dyDescent="0.25">
      <c r="A4288">
        <f t="shared" si="425"/>
        <v>129</v>
      </c>
      <c r="B4288">
        <f t="shared" si="429"/>
        <v>12929</v>
      </c>
      <c r="C4288" t="str">
        <f t="shared" si="426"/>
        <v>https://usaybia.net/person/12929</v>
      </c>
      <c r="D4288" t="str">
        <f t="shared" si="427"/>
        <v>https://usaybia.net/person/12929_____________</v>
      </c>
      <c r="Q4288" t="str">
        <f>SUBSTITUTE(SUBSTITUTE(SUBSTITUTE(CONCATENATE(C4288,F4288,G4288,H4288,I4288,J4288,K4288,L4288,SUBSTITUTE(M4288,".emedien.ub.uni-muenchen.de",""),N4288,O4288,P4288),"http",",http"),"xxx",""),"XXX","")</f>
        <v>,https://usaybia.net/person/12929</v>
      </c>
      <c r="R4288" t="str">
        <f t="shared" si="428"/>
        <v>https://usaybia.net/person/12929</v>
      </c>
    </row>
    <row r="4289" spans="1:18" x14ac:dyDescent="0.25">
      <c r="A4289">
        <f t="shared" si="425"/>
        <v>129</v>
      </c>
      <c r="B4289">
        <f t="shared" si="429"/>
        <v>12930</v>
      </c>
      <c r="C4289" t="str">
        <f t="shared" si="426"/>
        <v>https://usaybia.net/person/12930</v>
      </c>
      <c r="D4289" t="str">
        <f t="shared" si="427"/>
        <v>https://usaybia.net/person/12930_____________</v>
      </c>
      <c r="Q4289" t="str">
        <f>SUBSTITUTE(SUBSTITUTE(SUBSTITUTE(CONCATENATE(C4289,F4289,G4289,H4289,I4289,J4289,K4289,L4289,SUBSTITUTE(M4289,".emedien.ub.uni-muenchen.de",""),N4289,O4289,P4289),"http",",http"),"xxx",""),"XXX","")</f>
        <v>,https://usaybia.net/person/12930</v>
      </c>
      <c r="R4289" t="str">
        <f t="shared" si="428"/>
        <v>https://usaybia.net/person/12930</v>
      </c>
    </row>
    <row r="4290" spans="1:18" x14ac:dyDescent="0.25">
      <c r="A4290">
        <f t="shared" si="425"/>
        <v>129</v>
      </c>
      <c r="B4290">
        <f t="shared" si="429"/>
        <v>12931</v>
      </c>
      <c r="C4290" t="str">
        <f t="shared" si="426"/>
        <v>https://usaybia.net/person/12931</v>
      </c>
      <c r="D4290" t="str">
        <f t="shared" si="427"/>
        <v>https://usaybia.net/person/12931_____________</v>
      </c>
      <c r="Q4290" t="str">
        <f>SUBSTITUTE(SUBSTITUTE(SUBSTITUTE(CONCATENATE(C4290,F4290,G4290,H4290,I4290,J4290,K4290,L4290,SUBSTITUTE(M4290,".emedien.ub.uni-muenchen.de",""),N4290,O4290,P4290),"http",",http"),"xxx",""),"XXX","")</f>
        <v>,https://usaybia.net/person/12931</v>
      </c>
      <c r="R4290" t="str">
        <f t="shared" si="428"/>
        <v>https://usaybia.net/person/12931</v>
      </c>
    </row>
    <row r="4291" spans="1:18" x14ac:dyDescent="0.25">
      <c r="A4291">
        <f t="shared" si="425"/>
        <v>129</v>
      </c>
      <c r="B4291">
        <f t="shared" si="429"/>
        <v>12932</v>
      </c>
      <c r="C4291" t="str">
        <f t="shared" si="426"/>
        <v>https://usaybia.net/person/12932</v>
      </c>
      <c r="D4291" t="str">
        <f t="shared" si="427"/>
        <v>https://usaybia.net/person/12932_____________</v>
      </c>
      <c r="Q4291" t="str">
        <f>SUBSTITUTE(SUBSTITUTE(SUBSTITUTE(CONCATENATE(C4291,F4291,G4291,H4291,I4291,J4291,K4291,L4291,SUBSTITUTE(M4291,".emedien.ub.uni-muenchen.de",""),N4291,O4291,P4291),"http",",http"),"xxx",""),"XXX","")</f>
        <v>,https://usaybia.net/person/12932</v>
      </c>
      <c r="R4291" t="str">
        <f t="shared" si="428"/>
        <v>https://usaybia.net/person/12932</v>
      </c>
    </row>
    <row r="4292" spans="1:18" x14ac:dyDescent="0.25">
      <c r="A4292">
        <f t="shared" si="425"/>
        <v>129</v>
      </c>
      <c r="B4292">
        <f t="shared" si="429"/>
        <v>12933</v>
      </c>
      <c r="C4292" t="str">
        <f t="shared" si="426"/>
        <v>https://usaybia.net/person/12933</v>
      </c>
      <c r="D4292" t="str">
        <f t="shared" si="427"/>
        <v>https://usaybia.net/person/12933_____________</v>
      </c>
      <c r="Q4292" t="str">
        <f>SUBSTITUTE(SUBSTITUTE(SUBSTITUTE(CONCATENATE(C4292,F4292,G4292,H4292,I4292,J4292,K4292,L4292,SUBSTITUTE(M4292,".emedien.ub.uni-muenchen.de",""),N4292,O4292,P4292),"http",",http"),"xxx",""),"XXX","")</f>
        <v>,https://usaybia.net/person/12933</v>
      </c>
      <c r="R4292" t="str">
        <f t="shared" si="428"/>
        <v>https://usaybia.net/person/12933</v>
      </c>
    </row>
    <row r="4293" spans="1:18" x14ac:dyDescent="0.25">
      <c r="A4293">
        <f t="shared" si="425"/>
        <v>130</v>
      </c>
      <c r="B4293">
        <f t="shared" si="423"/>
        <v>13001</v>
      </c>
      <c r="C4293" t="str">
        <f t="shared" si="426"/>
        <v>https://usaybia.net/person/13001</v>
      </c>
      <c r="D4293" t="str">
        <f t="shared" si="427"/>
        <v>https://usaybia.net/person/13001_____________</v>
      </c>
      <c r="Q4293" t="str">
        <f>SUBSTITUTE(SUBSTITUTE(SUBSTITUTE(CONCATENATE(C4293,F4293,G4293,H4293,I4293,J4293,K4293,L4293,SUBSTITUTE(M4293,".emedien.ub.uni-muenchen.de",""),N4293,O4293,P4293),"http",",http"),"xxx",""),"XXX","")</f>
        <v>,https://usaybia.net/person/13001</v>
      </c>
      <c r="R4293" t="str">
        <f t="shared" si="428"/>
        <v>https://usaybia.net/person/13001</v>
      </c>
    </row>
    <row r="4294" spans="1:18" x14ac:dyDescent="0.25">
      <c r="A4294">
        <f t="shared" si="425"/>
        <v>130</v>
      </c>
      <c r="B4294">
        <f t="shared" ref="B4294" si="430">B4293+1</f>
        <v>13002</v>
      </c>
      <c r="C4294" t="str">
        <f t="shared" si="426"/>
        <v>https://usaybia.net/person/13002</v>
      </c>
      <c r="D4294" t="str">
        <f t="shared" si="427"/>
        <v>https://usaybia.net/person/13002_____________</v>
      </c>
      <c r="Q4294" t="str">
        <f>SUBSTITUTE(SUBSTITUTE(SUBSTITUTE(CONCATENATE(C4294,F4294,G4294,H4294,I4294,J4294,K4294,L4294,SUBSTITUTE(M4294,".emedien.ub.uni-muenchen.de",""),N4294,O4294,P4294),"http",",http"),"xxx",""),"XXX","")</f>
        <v>,https://usaybia.net/person/13002</v>
      </c>
      <c r="R4294" t="str">
        <f t="shared" si="428"/>
        <v>https://usaybia.net/person/13002</v>
      </c>
    </row>
    <row r="4295" spans="1:18" x14ac:dyDescent="0.25">
      <c r="A4295">
        <f t="shared" si="425"/>
        <v>130</v>
      </c>
      <c r="B4295">
        <f t="shared" si="429"/>
        <v>13003</v>
      </c>
      <c r="C4295" t="str">
        <f t="shared" si="426"/>
        <v>https://usaybia.net/person/13003</v>
      </c>
      <c r="D4295" t="str">
        <f t="shared" si="427"/>
        <v>https://usaybia.net/person/13003_____________</v>
      </c>
      <c r="Q4295" t="str">
        <f>SUBSTITUTE(SUBSTITUTE(SUBSTITUTE(CONCATENATE(C4295,F4295,G4295,H4295,I4295,J4295,K4295,L4295,SUBSTITUTE(M4295,".emedien.ub.uni-muenchen.de",""),N4295,O4295,P4295),"http",",http"),"xxx",""),"XXX","")</f>
        <v>,https://usaybia.net/person/13003</v>
      </c>
      <c r="R4295" t="str">
        <f t="shared" si="428"/>
        <v>https://usaybia.net/person/13003</v>
      </c>
    </row>
    <row r="4296" spans="1:18" x14ac:dyDescent="0.25">
      <c r="A4296">
        <f t="shared" si="425"/>
        <v>130</v>
      </c>
      <c r="B4296">
        <f t="shared" si="429"/>
        <v>13004</v>
      </c>
      <c r="C4296" t="str">
        <f t="shared" si="426"/>
        <v>https://usaybia.net/person/13004</v>
      </c>
      <c r="D4296" t="str">
        <f t="shared" si="427"/>
        <v>https://usaybia.net/person/13004_____________</v>
      </c>
      <c r="Q4296" t="str">
        <f>SUBSTITUTE(SUBSTITUTE(SUBSTITUTE(CONCATENATE(C4296,F4296,G4296,H4296,I4296,J4296,K4296,L4296,SUBSTITUTE(M4296,".emedien.ub.uni-muenchen.de",""),N4296,O4296,P4296),"http",",http"),"xxx",""),"XXX","")</f>
        <v>,https://usaybia.net/person/13004</v>
      </c>
      <c r="R4296" t="str">
        <f t="shared" si="428"/>
        <v>https://usaybia.net/person/13004</v>
      </c>
    </row>
    <row r="4297" spans="1:18" x14ac:dyDescent="0.25">
      <c r="A4297">
        <f t="shared" si="425"/>
        <v>130</v>
      </c>
      <c r="B4297">
        <f t="shared" si="429"/>
        <v>13005</v>
      </c>
      <c r="C4297" t="str">
        <f t="shared" si="426"/>
        <v>https://usaybia.net/person/13005</v>
      </c>
      <c r="D4297" t="str">
        <f t="shared" si="427"/>
        <v>https://usaybia.net/person/13005_____________</v>
      </c>
      <c r="Q4297" t="str">
        <f>SUBSTITUTE(SUBSTITUTE(SUBSTITUTE(CONCATENATE(C4297,F4297,G4297,H4297,I4297,J4297,K4297,L4297,SUBSTITUTE(M4297,".emedien.ub.uni-muenchen.de",""),N4297,O4297,P4297),"http",",http"),"xxx",""),"XXX","")</f>
        <v>,https://usaybia.net/person/13005</v>
      </c>
      <c r="R4297" t="str">
        <f t="shared" si="428"/>
        <v>https://usaybia.net/person/13005</v>
      </c>
    </row>
    <row r="4298" spans="1:18" x14ac:dyDescent="0.25">
      <c r="A4298">
        <f t="shared" si="425"/>
        <v>130</v>
      </c>
      <c r="B4298">
        <f t="shared" si="429"/>
        <v>13006</v>
      </c>
      <c r="C4298" t="str">
        <f t="shared" si="426"/>
        <v>https://usaybia.net/person/13006</v>
      </c>
      <c r="D4298" t="str">
        <f t="shared" si="427"/>
        <v>https://usaybia.net/person/13006_____________</v>
      </c>
      <c r="Q4298" t="str">
        <f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28"/>
        <v>https://usaybia.net/person/13006</v>
      </c>
    </row>
    <row r="4299" spans="1:18" x14ac:dyDescent="0.25">
      <c r="A4299">
        <f t="shared" si="425"/>
        <v>130</v>
      </c>
      <c r="B4299">
        <f t="shared" si="429"/>
        <v>13007</v>
      </c>
      <c r="C4299" t="str">
        <f t="shared" si="426"/>
        <v>https://usaybia.net/person/13007</v>
      </c>
      <c r="D4299" t="str">
        <f t="shared" si="427"/>
        <v>https://usaybia.net/person/13007_____________</v>
      </c>
      <c r="Q4299" t="str">
        <f>SUBSTITUTE(SUBSTITUTE(SUBSTITUTE(CONCATENATE(C4299,F4299,G4299,H4299,I4299,J4299,K4299,L4299,SUBSTITUTE(M4299,".emedien.ub.uni-muenchen.de",""),N4299,O4299,P4299),"http",",http"),"xxx",""),"XXX","")</f>
        <v>,https://usaybia.net/person/13007</v>
      </c>
      <c r="R4299" t="str">
        <f t="shared" si="428"/>
        <v>https://usaybia.net/person/13007</v>
      </c>
    </row>
    <row r="4300" spans="1:18" x14ac:dyDescent="0.25">
      <c r="A4300">
        <f t="shared" si="425"/>
        <v>130</v>
      </c>
      <c r="B4300">
        <f t="shared" si="429"/>
        <v>13008</v>
      </c>
      <c r="C4300" t="str">
        <f t="shared" si="426"/>
        <v>https://usaybia.net/person/13008</v>
      </c>
      <c r="D4300" t="str">
        <f t="shared" si="427"/>
        <v>https://usaybia.net/person/13008_____________</v>
      </c>
      <c r="Q4300" t="str">
        <f>SUBSTITUTE(SUBSTITUTE(SUBSTITUTE(CONCATENATE(C4300,F4300,G4300,H4300,I4300,J4300,K4300,L4300,SUBSTITUTE(M4300,".emedien.ub.uni-muenchen.de",""),N4300,O4300,P4300),"http",",http"),"xxx",""),"XXX","")</f>
        <v>,https://usaybia.net/person/13008</v>
      </c>
      <c r="R4300" t="str">
        <f t="shared" si="428"/>
        <v>https://usaybia.net/person/13008</v>
      </c>
    </row>
    <row r="4301" spans="1:18" x14ac:dyDescent="0.25">
      <c r="A4301">
        <f t="shared" si="425"/>
        <v>130</v>
      </c>
      <c r="B4301">
        <f t="shared" si="429"/>
        <v>13009</v>
      </c>
      <c r="C4301" t="str">
        <f t="shared" si="426"/>
        <v>https://usaybia.net/person/13009</v>
      </c>
      <c r="D4301" t="str">
        <f t="shared" si="427"/>
        <v>https://usaybia.net/person/13009_____________</v>
      </c>
      <c r="Q4301" t="str">
        <f>SUBSTITUTE(SUBSTITUTE(SUBSTITUTE(CONCATENATE(C4301,F4301,G4301,H4301,I4301,J4301,K4301,L4301,SUBSTITUTE(M4301,".emedien.ub.uni-muenchen.de",""),N4301,O4301,P4301),"http",",http"),"xxx",""),"XXX","")</f>
        <v>,https://usaybia.net/person/13009</v>
      </c>
      <c r="R4301" t="str">
        <f t="shared" si="428"/>
        <v>https://usaybia.net/person/13009</v>
      </c>
    </row>
    <row r="4302" spans="1:18" x14ac:dyDescent="0.25">
      <c r="A4302">
        <f t="shared" si="425"/>
        <v>130</v>
      </c>
      <c r="B4302">
        <f t="shared" si="429"/>
        <v>13010</v>
      </c>
      <c r="C4302" t="str">
        <f t="shared" si="426"/>
        <v>https://usaybia.net/person/13010</v>
      </c>
      <c r="D4302" t="str">
        <f t="shared" si="427"/>
        <v>https://usaybia.net/person/13010_____________</v>
      </c>
      <c r="Q4302" t="str">
        <f>SUBSTITUTE(SUBSTITUTE(SUBSTITUTE(CONCATENATE(C4302,F4302,G4302,H4302,I4302,J4302,K4302,L4302,SUBSTITUTE(M4302,".emedien.ub.uni-muenchen.de",""),N4302,O4302,P4302),"http",",http"),"xxx",""),"XXX","")</f>
        <v>,https://usaybia.net/person/13010</v>
      </c>
      <c r="R4302" t="str">
        <f t="shared" si="428"/>
        <v>https://usaybia.net/person/13010</v>
      </c>
    </row>
    <row r="4303" spans="1:18" x14ac:dyDescent="0.25">
      <c r="A4303">
        <f t="shared" si="425"/>
        <v>130</v>
      </c>
      <c r="B4303">
        <f t="shared" si="429"/>
        <v>13011</v>
      </c>
      <c r="C4303" t="str">
        <f t="shared" si="426"/>
        <v>https://usaybia.net/person/13011</v>
      </c>
      <c r="D4303" t="str">
        <f t="shared" si="427"/>
        <v>https://usaybia.net/person/13011_____________</v>
      </c>
      <c r="Q4303" t="str">
        <f>SUBSTITUTE(SUBSTITUTE(SUBSTITUTE(CONCATENATE(C4303,F4303,G4303,H4303,I4303,J4303,K4303,L4303,SUBSTITUTE(M4303,".emedien.ub.uni-muenchen.de",""),N4303,O4303,P4303),"http",",http"),"xxx",""),"XXX","")</f>
        <v>,https://usaybia.net/person/13011</v>
      </c>
      <c r="R4303" t="str">
        <f t="shared" si="428"/>
        <v>https://usaybia.net/person/13011</v>
      </c>
    </row>
    <row r="4304" spans="1:18" x14ac:dyDescent="0.25">
      <c r="A4304">
        <f t="shared" si="425"/>
        <v>130</v>
      </c>
      <c r="B4304">
        <f t="shared" si="429"/>
        <v>13012</v>
      </c>
      <c r="C4304" t="str">
        <f t="shared" si="426"/>
        <v>https://usaybia.net/person/13012</v>
      </c>
      <c r="D4304" t="str">
        <f t="shared" si="427"/>
        <v>https://usaybia.net/person/13012_____________</v>
      </c>
      <c r="Q4304" t="str">
        <f>SUBSTITUTE(SUBSTITUTE(SUBSTITUTE(CONCATENATE(C4304,F4304,G4304,H4304,I4304,J4304,K4304,L4304,SUBSTITUTE(M4304,".emedien.ub.uni-muenchen.de",""),N4304,O4304,P4304),"http",",http"),"xxx",""),"XXX","")</f>
        <v>,https://usaybia.net/person/13012</v>
      </c>
      <c r="R4304" t="str">
        <f t="shared" si="428"/>
        <v>https://usaybia.net/person/13012</v>
      </c>
    </row>
    <row r="4305" spans="1:18" x14ac:dyDescent="0.25">
      <c r="A4305">
        <f t="shared" si="425"/>
        <v>130</v>
      </c>
      <c r="B4305">
        <f t="shared" si="429"/>
        <v>13013</v>
      </c>
      <c r="C4305" t="str">
        <f t="shared" si="426"/>
        <v>https://usaybia.net/person/13013</v>
      </c>
      <c r="D4305" t="str">
        <f t="shared" si="427"/>
        <v>https://usaybia.net/person/13013_____________</v>
      </c>
      <c r="Q4305" t="str">
        <f>SUBSTITUTE(SUBSTITUTE(SUBSTITUTE(CONCATENATE(C4305,F4305,G4305,H4305,I4305,J4305,K4305,L4305,SUBSTITUTE(M4305,".emedien.ub.uni-muenchen.de",""),N4305,O4305,P4305),"http",",http"),"xxx",""),"XXX","")</f>
        <v>,https://usaybia.net/person/13013</v>
      </c>
      <c r="R4305" t="str">
        <f t="shared" si="428"/>
        <v>https://usaybia.net/person/13013</v>
      </c>
    </row>
    <row r="4306" spans="1:18" x14ac:dyDescent="0.25">
      <c r="A4306">
        <f t="shared" si="425"/>
        <v>130</v>
      </c>
      <c r="B4306">
        <f t="shared" si="429"/>
        <v>13014</v>
      </c>
      <c r="C4306" t="str">
        <f t="shared" si="426"/>
        <v>https://usaybia.net/person/13014</v>
      </c>
      <c r="D4306" t="str">
        <f t="shared" si="427"/>
        <v>https://usaybia.net/person/13014_____________</v>
      </c>
      <c r="Q4306" t="str">
        <f>SUBSTITUTE(SUBSTITUTE(SUBSTITUTE(CONCATENATE(C4306,F4306,G4306,H4306,I4306,J4306,K4306,L4306,SUBSTITUTE(M4306,".emedien.ub.uni-muenchen.de",""),N4306,O4306,P4306),"http",",http"),"xxx",""),"XXX","")</f>
        <v>,https://usaybia.net/person/13014</v>
      </c>
      <c r="R4306" t="str">
        <f t="shared" si="428"/>
        <v>https://usaybia.net/person/13014</v>
      </c>
    </row>
    <row r="4307" spans="1:18" x14ac:dyDescent="0.25">
      <c r="A4307">
        <f t="shared" si="425"/>
        <v>130</v>
      </c>
      <c r="B4307">
        <f t="shared" si="429"/>
        <v>13015</v>
      </c>
      <c r="C4307" t="str">
        <f t="shared" si="426"/>
        <v>https://usaybia.net/person/13015</v>
      </c>
      <c r="D4307" t="str">
        <f t="shared" si="427"/>
        <v>https://usaybia.net/person/13015_____________</v>
      </c>
      <c r="Q4307" t="str">
        <f>SUBSTITUTE(SUBSTITUTE(SUBSTITUTE(CONCATENATE(C4307,F4307,G4307,H4307,I4307,J4307,K4307,L4307,SUBSTITUTE(M4307,".emedien.ub.uni-muenchen.de",""),N4307,O4307,P4307),"http",",http"),"xxx",""),"XXX","")</f>
        <v>,https://usaybia.net/person/13015</v>
      </c>
      <c r="R4307" t="str">
        <f t="shared" si="428"/>
        <v>https://usaybia.net/person/13015</v>
      </c>
    </row>
    <row r="4308" spans="1:18" x14ac:dyDescent="0.25">
      <c r="A4308">
        <f t="shared" si="425"/>
        <v>130</v>
      </c>
      <c r="B4308">
        <f t="shared" si="429"/>
        <v>13016</v>
      </c>
      <c r="C4308" t="str">
        <f t="shared" si="426"/>
        <v>https://usaybia.net/person/13016</v>
      </c>
      <c r="D4308" t="str">
        <f t="shared" si="427"/>
        <v>https://usaybia.net/person/13016_____________</v>
      </c>
      <c r="Q4308" t="str">
        <f>SUBSTITUTE(SUBSTITUTE(SUBSTITUTE(CONCATENATE(C4308,F4308,G4308,H4308,I4308,J4308,K4308,L4308,SUBSTITUTE(M4308,".emedien.ub.uni-muenchen.de",""),N4308,O4308,P4308),"http",",http"),"xxx",""),"XXX","")</f>
        <v>,https://usaybia.net/person/13016</v>
      </c>
      <c r="R4308" t="str">
        <f t="shared" si="428"/>
        <v>https://usaybia.net/person/13016</v>
      </c>
    </row>
    <row r="4309" spans="1:18" x14ac:dyDescent="0.25">
      <c r="A4309">
        <f t="shared" si="425"/>
        <v>130</v>
      </c>
      <c r="B4309">
        <f t="shared" si="429"/>
        <v>13017</v>
      </c>
      <c r="C4309" t="str">
        <f t="shared" si="426"/>
        <v>https://usaybia.net/person/13017</v>
      </c>
      <c r="D4309" t="str">
        <f t="shared" si="427"/>
        <v>https://usaybia.net/person/13017_____________</v>
      </c>
      <c r="Q4309" t="str">
        <f>SUBSTITUTE(SUBSTITUTE(SUBSTITUTE(CONCATENATE(C4309,F4309,G4309,H4309,I4309,J4309,K4309,L4309,SUBSTITUTE(M4309,".emedien.ub.uni-muenchen.de",""),N4309,O4309,P4309),"http",",http"),"xxx",""),"XXX","")</f>
        <v>,https://usaybia.net/person/13017</v>
      </c>
      <c r="R4309" t="str">
        <f t="shared" si="428"/>
        <v>https://usaybia.net/person/13017</v>
      </c>
    </row>
    <row r="4310" spans="1:18" x14ac:dyDescent="0.25">
      <c r="A4310">
        <f t="shared" si="425"/>
        <v>130</v>
      </c>
      <c r="B4310">
        <f t="shared" si="429"/>
        <v>13018</v>
      </c>
      <c r="C4310" t="str">
        <f t="shared" si="426"/>
        <v>https://usaybia.net/person/13018</v>
      </c>
      <c r="D4310" t="str">
        <f t="shared" si="427"/>
        <v>https://usaybia.net/person/13018_____________</v>
      </c>
      <c r="Q4310" t="str">
        <f>SUBSTITUTE(SUBSTITUTE(SUBSTITUTE(CONCATENATE(C4310,F4310,G4310,H4310,I4310,J4310,K4310,L4310,SUBSTITUTE(M4310,".emedien.ub.uni-muenchen.de",""),N4310,O4310,P4310),"http",",http"),"xxx",""),"XXX","")</f>
        <v>,https://usaybia.net/person/13018</v>
      </c>
      <c r="R4310" t="str">
        <f t="shared" si="428"/>
        <v>https://usaybia.net/person/13018</v>
      </c>
    </row>
    <row r="4311" spans="1:18" x14ac:dyDescent="0.25">
      <c r="A4311">
        <f t="shared" si="425"/>
        <v>130</v>
      </c>
      <c r="B4311">
        <f t="shared" si="429"/>
        <v>13019</v>
      </c>
      <c r="C4311" t="str">
        <f t="shared" si="426"/>
        <v>https://usaybia.net/person/13019</v>
      </c>
      <c r="D4311" t="str">
        <f t="shared" si="427"/>
        <v>https://usaybia.net/person/13019_____________</v>
      </c>
      <c r="Q4311" t="str">
        <f>SUBSTITUTE(SUBSTITUTE(SUBSTITUTE(CONCATENATE(C4311,F4311,G4311,H4311,I4311,J4311,K4311,L4311,SUBSTITUTE(M4311,".emedien.ub.uni-muenchen.de",""),N4311,O4311,P4311),"http",",http"),"xxx",""),"XXX","")</f>
        <v>,https://usaybia.net/person/13019</v>
      </c>
      <c r="R4311" t="str">
        <f t="shared" si="428"/>
        <v>https://usaybia.net/person/13019</v>
      </c>
    </row>
    <row r="4312" spans="1:18" x14ac:dyDescent="0.25">
      <c r="A4312">
        <f t="shared" si="425"/>
        <v>130</v>
      </c>
      <c r="B4312">
        <f t="shared" si="429"/>
        <v>13020</v>
      </c>
      <c r="C4312" t="str">
        <f t="shared" si="426"/>
        <v>https://usaybia.net/person/13020</v>
      </c>
      <c r="D4312" t="str">
        <f t="shared" si="427"/>
        <v>https://usaybia.net/person/13020_____________</v>
      </c>
      <c r="Q4312" t="str">
        <f>SUBSTITUTE(SUBSTITUTE(SUBSTITUTE(CONCATENATE(C4312,F4312,G4312,H4312,I4312,J4312,K4312,L4312,SUBSTITUTE(M4312,".emedien.ub.uni-muenchen.de",""),N4312,O4312,P4312),"http",",http"),"xxx",""),"XXX","")</f>
        <v>,https://usaybia.net/person/13020</v>
      </c>
      <c r="R4312" t="str">
        <f t="shared" si="428"/>
        <v>https://usaybia.net/person/13020</v>
      </c>
    </row>
    <row r="4313" spans="1:18" x14ac:dyDescent="0.25">
      <c r="A4313">
        <f t="shared" si="425"/>
        <v>130</v>
      </c>
      <c r="B4313">
        <f t="shared" si="429"/>
        <v>13021</v>
      </c>
      <c r="C4313" t="str">
        <f t="shared" si="426"/>
        <v>https://usaybia.net/person/13021</v>
      </c>
      <c r="D4313" t="str">
        <f t="shared" si="427"/>
        <v>https://usaybia.net/person/13021_____________</v>
      </c>
      <c r="Q4313" t="str">
        <f>SUBSTITUTE(SUBSTITUTE(SUBSTITUTE(CONCATENATE(C4313,F4313,G4313,H4313,I4313,J4313,K4313,L4313,SUBSTITUTE(M4313,".emedien.ub.uni-muenchen.de",""),N4313,O4313,P4313),"http",",http"),"xxx",""),"XXX","")</f>
        <v>,https://usaybia.net/person/13021</v>
      </c>
      <c r="R4313" t="str">
        <f t="shared" si="428"/>
        <v>https://usaybia.net/person/13021</v>
      </c>
    </row>
    <row r="4314" spans="1:18" x14ac:dyDescent="0.25">
      <c r="A4314">
        <f t="shared" si="425"/>
        <v>130</v>
      </c>
      <c r="B4314">
        <f t="shared" si="429"/>
        <v>13022</v>
      </c>
      <c r="C4314" t="str">
        <f t="shared" si="426"/>
        <v>https://usaybia.net/person/13022</v>
      </c>
      <c r="D4314" t="str">
        <f t="shared" si="427"/>
        <v>https://usaybia.net/person/13022_____________</v>
      </c>
      <c r="Q4314" t="str">
        <f>SUBSTITUTE(SUBSTITUTE(SUBSTITUTE(CONCATENATE(C4314,F4314,G4314,H4314,I4314,J4314,K4314,L4314,SUBSTITUTE(M4314,".emedien.ub.uni-muenchen.de",""),N4314,O4314,P4314),"http",",http"),"xxx",""),"XXX","")</f>
        <v>,https://usaybia.net/person/13022</v>
      </c>
      <c r="R4314" t="str">
        <f t="shared" si="428"/>
        <v>https://usaybia.net/person/13022</v>
      </c>
    </row>
    <row r="4315" spans="1:18" x14ac:dyDescent="0.25">
      <c r="A4315">
        <f t="shared" si="425"/>
        <v>130</v>
      </c>
      <c r="B4315">
        <f t="shared" si="429"/>
        <v>13023</v>
      </c>
      <c r="C4315" t="str">
        <f t="shared" si="426"/>
        <v>https://usaybia.net/person/13023</v>
      </c>
      <c r="D4315" t="str">
        <f t="shared" si="427"/>
        <v>https://usaybia.net/person/13023_____________</v>
      </c>
      <c r="Q4315" t="str">
        <f>SUBSTITUTE(SUBSTITUTE(SUBSTITUTE(CONCATENATE(C4315,F4315,G4315,H4315,I4315,J4315,K4315,L4315,SUBSTITUTE(M4315,".emedien.ub.uni-muenchen.de",""),N4315,O4315,P4315),"http",",http"),"xxx",""),"XXX","")</f>
        <v>,https://usaybia.net/person/13023</v>
      </c>
      <c r="R4315" t="str">
        <f t="shared" si="428"/>
        <v>https://usaybia.net/person/13023</v>
      </c>
    </row>
    <row r="4316" spans="1:18" x14ac:dyDescent="0.25">
      <c r="A4316">
        <f t="shared" si="425"/>
        <v>130</v>
      </c>
      <c r="B4316">
        <f t="shared" si="429"/>
        <v>13024</v>
      </c>
      <c r="C4316" t="str">
        <f t="shared" si="426"/>
        <v>https://usaybia.net/person/13024</v>
      </c>
      <c r="D4316" t="str">
        <f t="shared" si="427"/>
        <v>https://usaybia.net/person/13024_____________</v>
      </c>
      <c r="Q4316" t="str">
        <f>SUBSTITUTE(SUBSTITUTE(SUBSTITUTE(CONCATENATE(C4316,F4316,G4316,H4316,I4316,J4316,K4316,L4316,SUBSTITUTE(M4316,".emedien.ub.uni-muenchen.de",""),N4316,O4316,P4316),"http",",http"),"xxx",""),"XXX","")</f>
        <v>,https://usaybia.net/person/13024</v>
      </c>
      <c r="R4316" t="str">
        <f t="shared" si="428"/>
        <v>https://usaybia.net/person/13024</v>
      </c>
    </row>
    <row r="4317" spans="1:18" x14ac:dyDescent="0.25">
      <c r="A4317">
        <f t="shared" si="425"/>
        <v>130</v>
      </c>
      <c r="B4317">
        <f t="shared" si="429"/>
        <v>13025</v>
      </c>
      <c r="C4317" t="str">
        <f t="shared" si="426"/>
        <v>https://usaybia.net/person/13025</v>
      </c>
      <c r="D4317" t="str">
        <f t="shared" si="427"/>
        <v>https://usaybia.net/person/13025_____________</v>
      </c>
      <c r="Q4317" t="str">
        <f>SUBSTITUTE(SUBSTITUTE(SUBSTITUTE(CONCATENATE(C4317,F4317,G4317,H4317,I4317,J4317,K4317,L4317,SUBSTITUTE(M4317,".emedien.ub.uni-muenchen.de",""),N4317,O4317,P4317),"http",",http"),"xxx",""),"XXX","")</f>
        <v>,https://usaybia.net/person/13025</v>
      </c>
      <c r="R4317" t="str">
        <f t="shared" si="428"/>
        <v>https://usaybia.net/person/13025</v>
      </c>
    </row>
    <row r="4318" spans="1:18" x14ac:dyDescent="0.25">
      <c r="A4318">
        <f t="shared" si="425"/>
        <v>130</v>
      </c>
      <c r="B4318">
        <f t="shared" si="429"/>
        <v>13026</v>
      </c>
      <c r="C4318" t="str">
        <f t="shared" si="426"/>
        <v>https://usaybia.net/person/13026</v>
      </c>
      <c r="D4318" t="str">
        <f t="shared" si="427"/>
        <v>https://usaybia.net/person/13026_____________</v>
      </c>
      <c r="Q4318" t="str">
        <f>SUBSTITUTE(SUBSTITUTE(SUBSTITUTE(CONCATENATE(C4318,F4318,G4318,H4318,I4318,J4318,K4318,L4318,SUBSTITUTE(M4318,".emedien.ub.uni-muenchen.de",""),N4318,O4318,P4318),"http",",http"),"xxx",""),"XXX","")</f>
        <v>,https://usaybia.net/person/13026</v>
      </c>
      <c r="R4318" t="str">
        <f t="shared" si="428"/>
        <v>https://usaybia.net/person/13026</v>
      </c>
    </row>
    <row r="4319" spans="1:18" x14ac:dyDescent="0.25">
      <c r="A4319">
        <f t="shared" si="425"/>
        <v>130</v>
      </c>
      <c r="B4319">
        <f t="shared" si="429"/>
        <v>13027</v>
      </c>
      <c r="C4319" t="str">
        <f t="shared" si="426"/>
        <v>https://usaybia.net/person/13027</v>
      </c>
      <c r="D4319" t="str">
        <f t="shared" si="427"/>
        <v>https://usaybia.net/person/13027_____________</v>
      </c>
      <c r="Q4319" t="str">
        <f>SUBSTITUTE(SUBSTITUTE(SUBSTITUTE(CONCATENATE(C4319,F4319,G4319,H4319,I4319,J4319,K4319,L4319,SUBSTITUTE(M4319,".emedien.ub.uni-muenchen.de",""),N4319,O4319,P4319),"http",",http"),"xxx",""),"XXX","")</f>
        <v>,https://usaybia.net/person/13027</v>
      </c>
      <c r="R4319" t="str">
        <f t="shared" si="428"/>
        <v>https://usaybia.net/person/13027</v>
      </c>
    </row>
    <row r="4320" spans="1:18" x14ac:dyDescent="0.25">
      <c r="A4320">
        <f t="shared" si="425"/>
        <v>130</v>
      </c>
      <c r="B4320">
        <f t="shared" si="429"/>
        <v>13028</v>
      </c>
      <c r="C4320" t="str">
        <f t="shared" si="426"/>
        <v>https://usaybia.net/person/13028</v>
      </c>
      <c r="D4320" t="str">
        <f t="shared" si="427"/>
        <v>https://usaybia.net/person/13028_____________</v>
      </c>
      <c r="Q4320" t="str">
        <f>SUBSTITUTE(SUBSTITUTE(SUBSTITUTE(CONCATENATE(C4320,F4320,G4320,H4320,I4320,J4320,K4320,L4320,SUBSTITUTE(M4320,".emedien.ub.uni-muenchen.de",""),N4320,O4320,P4320),"http",",http"),"xxx",""),"XXX","")</f>
        <v>,https://usaybia.net/person/13028</v>
      </c>
      <c r="R4320" t="str">
        <f t="shared" si="428"/>
        <v>https://usaybia.net/person/13028</v>
      </c>
    </row>
    <row r="4321" spans="1:18" x14ac:dyDescent="0.25">
      <c r="A4321">
        <f t="shared" si="425"/>
        <v>130</v>
      </c>
      <c r="B4321">
        <f t="shared" si="429"/>
        <v>13029</v>
      </c>
      <c r="C4321" t="str">
        <f t="shared" si="426"/>
        <v>https://usaybia.net/person/13029</v>
      </c>
      <c r="D4321" t="str">
        <f t="shared" si="427"/>
        <v>https://usaybia.net/person/13029_____________</v>
      </c>
      <c r="Q4321" t="str">
        <f>SUBSTITUTE(SUBSTITUTE(SUBSTITUTE(CONCATENATE(C4321,F4321,G4321,H4321,I4321,J4321,K4321,L4321,SUBSTITUTE(M4321,".emedien.ub.uni-muenchen.de",""),N4321,O4321,P4321),"http",",http"),"xxx",""),"XXX","")</f>
        <v>,https://usaybia.net/person/13029</v>
      </c>
      <c r="R4321" t="str">
        <f t="shared" si="428"/>
        <v>https://usaybia.net/person/13029</v>
      </c>
    </row>
    <row r="4322" spans="1:18" x14ac:dyDescent="0.25">
      <c r="A4322">
        <f t="shared" si="425"/>
        <v>130</v>
      </c>
      <c r="B4322">
        <f t="shared" si="429"/>
        <v>13030</v>
      </c>
      <c r="C4322" t="str">
        <f t="shared" si="426"/>
        <v>https://usaybia.net/person/13030</v>
      </c>
      <c r="D4322" t="str">
        <f t="shared" si="427"/>
        <v>https://usaybia.net/person/13030_____________</v>
      </c>
      <c r="Q4322" t="str">
        <f>SUBSTITUTE(SUBSTITUTE(SUBSTITUTE(CONCATENATE(C4322,F4322,G4322,H4322,I4322,J4322,K4322,L4322,SUBSTITUTE(M4322,".emedien.ub.uni-muenchen.de",""),N4322,O4322,P4322),"http",",http"),"xxx",""),"XXX","")</f>
        <v>,https://usaybia.net/person/13030</v>
      </c>
      <c r="R4322" t="str">
        <f t="shared" si="428"/>
        <v>https://usaybia.net/person/13030</v>
      </c>
    </row>
    <row r="4323" spans="1:18" x14ac:dyDescent="0.25">
      <c r="A4323">
        <f t="shared" si="425"/>
        <v>130</v>
      </c>
      <c r="B4323">
        <f t="shared" si="429"/>
        <v>13031</v>
      </c>
      <c r="C4323" t="str">
        <f t="shared" si="426"/>
        <v>https://usaybia.net/person/13031</v>
      </c>
      <c r="D4323" t="str">
        <f t="shared" si="427"/>
        <v>https://usaybia.net/person/13031_____________</v>
      </c>
      <c r="Q4323" t="str">
        <f>SUBSTITUTE(SUBSTITUTE(SUBSTITUTE(CONCATENATE(C4323,F4323,G4323,H4323,I4323,J4323,K4323,L4323,SUBSTITUTE(M4323,".emedien.ub.uni-muenchen.de",""),N4323,O4323,P4323),"http",",http"),"xxx",""),"XXX","")</f>
        <v>,https://usaybia.net/person/13031</v>
      </c>
      <c r="R4323" t="str">
        <f t="shared" si="428"/>
        <v>https://usaybia.net/person/13031</v>
      </c>
    </row>
    <row r="4324" spans="1:18" x14ac:dyDescent="0.25">
      <c r="A4324">
        <f t="shared" si="425"/>
        <v>130</v>
      </c>
      <c r="B4324">
        <f t="shared" si="429"/>
        <v>13032</v>
      </c>
      <c r="C4324" t="str">
        <f t="shared" si="426"/>
        <v>https://usaybia.net/person/13032</v>
      </c>
      <c r="D4324" t="str">
        <f t="shared" si="427"/>
        <v>https://usaybia.net/person/13032_____________</v>
      </c>
      <c r="Q4324" t="str">
        <f>SUBSTITUTE(SUBSTITUTE(SUBSTITUTE(CONCATENATE(C4324,F4324,G4324,H4324,I4324,J4324,K4324,L4324,SUBSTITUTE(M4324,".emedien.ub.uni-muenchen.de",""),N4324,O4324,P4324),"http",",http"),"xxx",""),"XXX","")</f>
        <v>,https://usaybia.net/person/13032</v>
      </c>
      <c r="R4324" t="str">
        <f t="shared" si="428"/>
        <v>https://usaybia.net/person/13032</v>
      </c>
    </row>
    <row r="4325" spans="1:18" x14ac:dyDescent="0.25">
      <c r="A4325">
        <f t="shared" si="425"/>
        <v>130</v>
      </c>
      <c r="B4325">
        <f t="shared" si="429"/>
        <v>13033</v>
      </c>
      <c r="C4325" t="str">
        <f t="shared" si="426"/>
        <v>https://usaybia.net/person/13033</v>
      </c>
      <c r="D4325" t="str">
        <f t="shared" si="427"/>
        <v>https://usaybia.net/person/13033_____________</v>
      </c>
      <c r="Q4325" t="str">
        <f>SUBSTITUTE(SUBSTITUTE(SUBSTITUTE(CONCATENATE(C4325,F4325,G4325,H4325,I4325,J4325,K4325,L4325,SUBSTITUTE(M4325,".emedien.ub.uni-muenchen.de",""),N4325,O4325,P4325),"http",",http"),"xxx",""),"XXX","")</f>
        <v>,https://usaybia.net/person/13033</v>
      </c>
      <c r="R4325" t="str">
        <f t="shared" si="428"/>
        <v>https://usaybia.net/person/13033</v>
      </c>
    </row>
    <row r="4326" spans="1:18" x14ac:dyDescent="0.25">
      <c r="A4326">
        <f t="shared" si="425"/>
        <v>131</v>
      </c>
      <c r="B4326">
        <f t="shared" ref="B4326:B4359" si="431">A4326*100+1</f>
        <v>13101</v>
      </c>
      <c r="C4326" t="str">
        <f t="shared" si="426"/>
        <v>https://usaybia.net/person/13101</v>
      </c>
      <c r="D4326" t="str">
        <f t="shared" si="427"/>
        <v>https://usaybia.net/person/13101_____________</v>
      </c>
      <c r="Q4326" t="str">
        <f>SUBSTITUTE(SUBSTITUTE(SUBSTITUTE(CONCATENATE(C4326,F4326,G4326,H4326,I4326,J4326,K4326,L4326,SUBSTITUTE(M4326,".emedien.ub.uni-muenchen.de",""),N4326,O4326,P4326),"http",",http"),"xxx",""),"XXX","")</f>
        <v>,https://usaybia.net/person/13101</v>
      </c>
      <c r="R4326" t="str">
        <f t="shared" si="428"/>
        <v>https://usaybia.net/person/13101</v>
      </c>
    </row>
    <row r="4327" spans="1:18" x14ac:dyDescent="0.25">
      <c r="A4327">
        <f t="shared" si="425"/>
        <v>131</v>
      </c>
      <c r="B4327">
        <f t="shared" ref="B4327" si="432">B4326+1</f>
        <v>13102</v>
      </c>
      <c r="C4327" t="str">
        <f t="shared" si="426"/>
        <v>https://usaybia.net/person/13102</v>
      </c>
      <c r="D4327" t="str">
        <f t="shared" si="427"/>
        <v>https://usaybia.net/person/13102_____________</v>
      </c>
      <c r="Q4327" t="str">
        <f>SUBSTITUTE(SUBSTITUTE(SUBSTITUTE(CONCATENATE(C4327,F4327,G4327,H4327,I4327,J4327,K4327,L4327,SUBSTITUTE(M4327,".emedien.ub.uni-muenchen.de",""),N4327,O4327,P4327),"http",",http"),"xxx",""),"XXX","")</f>
        <v>,https://usaybia.net/person/13102</v>
      </c>
      <c r="R4327" t="str">
        <f t="shared" si="428"/>
        <v>https://usaybia.net/person/13102</v>
      </c>
    </row>
    <row r="4328" spans="1:18" x14ac:dyDescent="0.25">
      <c r="A4328">
        <f t="shared" si="425"/>
        <v>131</v>
      </c>
      <c r="B4328">
        <f t="shared" si="429"/>
        <v>13103</v>
      </c>
      <c r="C4328" t="str">
        <f t="shared" si="426"/>
        <v>https://usaybia.net/person/13103</v>
      </c>
      <c r="D4328" t="str">
        <f t="shared" si="427"/>
        <v>https://usaybia.net/person/13103_____________</v>
      </c>
      <c r="Q4328" t="str">
        <f>SUBSTITUTE(SUBSTITUTE(SUBSTITUTE(CONCATENATE(C4328,F4328,G4328,H4328,I4328,J4328,K4328,L4328,SUBSTITUTE(M4328,".emedien.ub.uni-muenchen.de",""),N4328,O4328,P4328),"http",",http"),"xxx",""),"XXX","")</f>
        <v>,https://usaybia.net/person/13103</v>
      </c>
      <c r="R4328" t="str">
        <f t="shared" si="428"/>
        <v>https://usaybia.net/person/13103</v>
      </c>
    </row>
    <row r="4329" spans="1:18" x14ac:dyDescent="0.25">
      <c r="A4329">
        <f t="shared" si="425"/>
        <v>131</v>
      </c>
      <c r="B4329">
        <f t="shared" si="429"/>
        <v>13104</v>
      </c>
      <c r="C4329" t="str">
        <f t="shared" si="426"/>
        <v>https://usaybia.net/person/13104</v>
      </c>
      <c r="D4329" t="str">
        <f t="shared" si="427"/>
        <v>https://usaybia.net/person/13104_____________</v>
      </c>
      <c r="Q4329" t="str">
        <f>SUBSTITUTE(SUBSTITUTE(SUBSTITUTE(CONCATENATE(C4329,F4329,G4329,H4329,I4329,J4329,K4329,L4329,SUBSTITUTE(M4329,".emedien.ub.uni-muenchen.de",""),N4329,O4329,P4329),"http",",http"),"xxx",""),"XXX","")</f>
        <v>,https://usaybia.net/person/13104</v>
      </c>
      <c r="R4329" t="str">
        <f t="shared" si="428"/>
        <v>https://usaybia.net/person/13104</v>
      </c>
    </row>
    <row r="4330" spans="1:18" x14ac:dyDescent="0.25">
      <c r="A4330">
        <f t="shared" si="425"/>
        <v>131</v>
      </c>
      <c r="B4330">
        <f t="shared" si="429"/>
        <v>13105</v>
      </c>
      <c r="C4330" t="str">
        <f t="shared" si="426"/>
        <v>https://usaybia.net/person/13105</v>
      </c>
      <c r="D4330" t="str">
        <f t="shared" si="427"/>
        <v>https://usaybia.net/person/13105_____________</v>
      </c>
      <c r="Q4330" t="str">
        <f>SUBSTITUTE(SUBSTITUTE(SUBSTITUTE(CONCATENATE(C4330,F4330,G4330,H4330,I4330,J4330,K4330,L4330,SUBSTITUTE(M4330,".emedien.ub.uni-muenchen.de",""),N4330,O4330,P4330),"http",",http"),"xxx",""),"XXX","")</f>
        <v>,https://usaybia.net/person/13105</v>
      </c>
      <c r="R4330" t="str">
        <f t="shared" si="428"/>
        <v>https://usaybia.net/person/13105</v>
      </c>
    </row>
    <row r="4331" spans="1:18" x14ac:dyDescent="0.25">
      <c r="A4331">
        <f t="shared" si="425"/>
        <v>131</v>
      </c>
      <c r="B4331">
        <f t="shared" si="429"/>
        <v>13106</v>
      </c>
      <c r="C4331" t="str">
        <f t="shared" si="426"/>
        <v>https://usaybia.net/person/13106</v>
      </c>
      <c r="D4331" t="str">
        <f t="shared" si="427"/>
        <v>https://usaybia.net/person/13106_____________</v>
      </c>
      <c r="Q4331" t="str">
        <f>SUBSTITUTE(SUBSTITUTE(SUBSTITUTE(CONCATENATE(C4331,F4331,G4331,H4331,I4331,J4331,K4331,L4331,SUBSTITUTE(M4331,".emedien.ub.uni-muenchen.de",""),N4331,O4331,P4331),"http",",http"),"xxx",""),"XXX","")</f>
        <v>,https://usaybia.net/person/13106</v>
      </c>
      <c r="R4331" t="str">
        <f t="shared" si="428"/>
        <v>https://usaybia.net/person/13106</v>
      </c>
    </row>
    <row r="4332" spans="1:18" x14ac:dyDescent="0.25">
      <c r="A4332">
        <f t="shared" si="425"/>
        <v>131</v>
      </c>
      <c r="B4332">
        <f t="shared" si="429"/>
        <v>13107</v>
      </c>
      <c r="C4332" t="str">
        <f t="shared" si="426"/>
        <v>https://usaybia.net/person/13107</v>
      </c>
      <c r="D4332" t="str">
        <f t="shared" si="427"/>
        <v>https://usaybia.net/person/13107_____________</v>
      </c>
      <c r="Q4332" t="str">
        <f>SUBSTITUTE(SUBSTITUTE(SUBSTITUTE(CONCATENATE(C4332,F4332,G4332,H4332,I4332,J4332,K4332,L4332,SUBSTITUTE(M4332,".emedien.ub.uni-muenchen.de",""),N4332,O4332,P4332),"http",",http"),"xxx",""),"XXX","")</f>
        <v>,https://usaybia.net/person/13107</v>
      </c>
      <c r="R4332" t="str">
        <f t="shared" si="428"/>
        <v>https://usaybia.net/person/13107</v>
      </c>
    </row>
    <row r="4333" spans="1:18" x14ac:dyDescent="0.25">
      <c r="A4333">
        <f t="shared" si="425"/>
        <v>131</v>
      </c>
      <c r="B4333">
        <f t="shared" si="429"/>
        <v>13108</v>
      </c>
      <c r="C4333" t="str">
        <f t="shared" si="426"/>
        <v>https://usaybia.net/person/13108</v>
      </c>
      <c r="D4333" t="str">
        <f t="shared" si="427"/>
        <v>https://usaybia.net/person/13108_____________</v>
      </c>
      <c r="Q4333" t="str">
        <f>SUBSTITUTE(SUBSTITUTE(SUBSTITUTE(CONCATENATE(C4333,F4333,G4333,H4333,I4333,J4333,K4333,L4333,SUBSTITUTE(M4333,".emedien.ub.uni-muenchen.de",""),N4333,O4333,P4333),"http",",http"),"xxx",""),"XXX","")</f>
        <v>,https://usaybia.net/person/13108</v>
      </c>
      <c r="R4333" t="str">
        <f t="shared" si="428"/>
        <v>https://usaybia.net/person/13108</v>
      </c>
    </row>
    <row r="4334" spans="1:18" x14ac:dyDescent="0.25">
      <c r="A4334">
        <f t="shared" ref="A4334:A4397" si="433">A4301+1</f>
        <v>131</v>
      </c>
      <c r="B4334">
        <f t="shared" si="429"/>
        <v>13109</v>
      </c>
      <c r="C4334" t="str">
        <f t="shared" si="426"/>
        <v>https://usaybia.net/person/13109</v>
      </c>
      <c r="D4334" t="str">
        <f t="shared" si="427"/>
        <v>https://usaybia.net/person/13109_____________</v>
      </c>
      <c r="Q4334" t="str">
        <f>SUBSTITUTE(SUBSTITUTE(SUBSTITUTE(CONCATENATE(C4334,F4334,G4334,H4334,I4334,J4334,K4334,L4334,SUBSTITUTE(M4334,".emedien.ub.uni-muenchen.de",""),N4334,O4334,P4334),"http",",http"),"xxx",""),"XXX","")</f>
        <v>,https://usaybia.net/person/13109</v>
      </c>
      <c r="R4334" t="str">
        <f t="shared" si="428"/>
        <v>https://usaybia.net/person/13109</v>
      </c>
    </row>
    <row r="4335" spans="1:18" x14ac:dyDescent="0.25">
      <c r="A4335">
        <f t="shared" si="433"/>
        <v>131</v>
      </c>
      <c r="B4335">
        <f t="shared" si="429"/>
        <v>13110</v>
      </c>
      <c r="C4335" t="str">
        <f t="shared" si="426"/>
        <v>https://usaybia.net/person/13110</v>
      </c>
      <c r="D4335" t="str">
        <f t="shared" si="427"/>
        <v>https://usaybia.net/person/13110_____________</v>
      </c>
      <c r="Q4335" t="str">
        <f>SUBSTITUTE(SUBSTITUTE(SUBSTITUTE(CONCATENATE(C4335,F4335,G4335,H4335,I4335,J4335,K4335,L4335,SUBSTITUTE(M4335,".emedien.ub.uni-muenchen.de",""),N4335,O4335,P4335),"http",",http"),"xxx",""),"XXX","")</f>
        <v>,https://usaybia.net/person/13110</v>
      </c>
      <c r="R4335" t="str">
        <f t="shared" si="428"/>
        <v>https://usaybia.net/person/13110</v>
      </c>
    </row>
    <row r="4336" spans="1:18" x14ac:dyDescent="0.25">
      <c r="A4336">
        <f t="shared" si="433"/>
        <v>131</v>
      </c>
      <c r="B4336">
        <f t="shared" si="429"/>
        <v>13111</v>
      </c>
      <c r="C4336" t="str">
        <f t="shared" si="426"/>
        <v>https://usaybia.net/person/13111</v>
      </c>
      <c r="D4336" t="str">
        <f t="shared" si="427"/>
        <v>https://usaybia.net/person/13111_____________</v>
      </c>
      <c r="Q4336" t="str">
        <f>SUBSTITUTE(SUBSTITUTE(SUBSTITUTE(CONCATENATE(C4336,F4336,G4336,H4336,I4336,J4336,K4336,L4336,SUBSTITUTE(M4336,".emedien.ub.uni-muenchen.de",""),N4336,O4336,P4336),"http",",http"),"xxx",""),"XXX","")</f>
        <v>,https://usaybia.net/person/13111</v>
      </c>
      <c r="R4336" t="str">
        <f t="shared" si="428"/>
        <v>https://usaybia.net/person/13111</v>
      </c>
    </row>
    <row r="4337" spans="1:18" x14ac:dyDescent="0.25">
      <c r="A4337">
        <f t="shared" si="433"/>
        <v>131</v>
      </c>
      <c r="B4337">
        <f t="shared" si="429"/>
        <v>13112</v>
      </c>
      <c r="C4337" t="str">
        <f t="shared" si="426"/>
        <v>https://usaybia.net/person/13112</v>
      </c>
      <c r="D4337" t="str">
        <f t="shared" si="427"/>
        <v>https://usaybia.net/person/13112_____________</v>
      </c>
      <c r="Q4337" t="str">
        <f>SUBSTITUTE(SUBSTITUTE(SUBSTITUTE(CONCATENATE(C4337,F4337,G4337,H4337,I4337,J4337,K4337,L4337,SUBSTITUTE(M4337,".emedien.ub.uni-muenchen.de",""),N4337,O4337,P4337),"http",",http"),"xxx",""),"XXX","")</f>
        <v>,https://usaybia.net/person/13112</v>
      </c>
      <c r="R4337" t="str">
        <f t="shared" si="428"/>
        <v>https://usaybia.net/person/13112</v>
      </c>
    </row>
    <row r="4338" spans="1:18" x14ac:dyDescent="0.25">
      <c r="A4338">
        <f t="shared" si="433"/>
        <v>131</v>
      </c>
      <c r="B4338">
        <f t="shared" si="429"/>
        <v>13113</v>
      </c>
      <c r="C4338" t="str">
        <f t="shared" si="426"/>
        <v>https://usaybia.net/person/13113</v>
      </c>
      <c r="D4338" t="str">
        <f t="shared" si="427"/>
        <v>https://usaybia.net/person/13113_____________</v>
      </c>
      <c r="Q4338" t="str">
        <f>SUBSTITUTE(SUBSTITUTE(SUBSTITUTE(CONCATENATE(C4338,F4338,G4338,H4338,I4338,J4338,K4338,L4338,SUBSTITUTE(M4338,".emedien.ub.uni-muenchen.de",""),N4338,O4338,P4338),"http",",http"),"xxx",""),"XXX","")</f>
        <v>,https://usaybia.net/person/13113</v>
      </c>
      <c r="R4338" t="str">
        <f t="shared" si="428"/>
        <v>https://usaybia.net/person/13113</v>
      </c>
    </row>
    <row r="4339" spans="1:18" x14ac:dyDescent="0.25">
      <c r="A4339">
        <f t="shared" si="433"/>
        <v>131</v>
      </c>
      <c r="B4339">
        <f t="shared" si="429"/>
        <v>13114</v>
      </c>
      <c r="C4339" t="str">
        <f t="shared" si="426"/>
        <v>https://usaybia.net/person/13114</v>
      </c>
      <c r="D4339" t="str">
        <f t="shared" si="427"/>
        <v>https://usaybia.net/person/13114_____________</v>
      </c>
      <c r="Q4339" t="str">
        <f>SUBSTITUTE(SUBSTITUTE(SUBSTITUTE(CONCATENATE(C4339,F4339,G4339,H4339,I4339,J4339,K4339,L4339,SUBSTITUTE(M4339,".emedien.ub.uni-muenchen.de",""),N4339,O4339,P4339),"http",",http"),"xxx",""),"XXX","")</f>
        <v>,https://usaybia.net/person/13114</v>
      </c>
      <c r="R4339" t="str">
        <f t="shared" si="428"/>
        <v>https://usaybia.net/person/13114</v>
      </c>
    </row>
    <row r="4340" spans="1:18" x14ac:dyDescent="0.25">
      <c r="A4340">
        <f t="shared" si="433"/>
        <v>131</v>
      </c>
      <c r="B4340">
        <f t="shared" si="429"/>
        <v>13115</v>
      </c>
      <c r="C4340" t="str">
        <f t="shared" ref="C4340:C4403" si="434">"https://usaybia.net/person/"&amp;B4340</f>
        <v>https://usaybia.net/person/13115</v>
      </c>
      <c r="D4340" t="str">
        <f t="shared" ref="D4340:D4403" si="435">C4340&amp;"_____________"</f>
        <v>https://usaybia.net/person/13115_____________</v>
      </c>
      <c r="Q4340" t="str">
        <f>SUBSTITUTE(SUBSTITUTE(SUBSTITUTE(CONCATENATE(C4340,F4340,G4340,H4340,I4340,J4340,K4340,L4340,SUBSTITUTE(M4340,".emedien.ub.uni-muenchen.de",""),N4340,O4340,P4340),"http",",http"),"xxx",""),"XXX","")</f>
        <v>,https://usaybia.net/person/13115</v>
      </c>
      <c r="R4340" t="str">
        <f t="shared" si="428"/>
        <v>https://usaybia.net/person/13115</v>
      </c>
    </row>
    <row r="4341" spans="1:18" x14ac:dyDescent="0.25">
      <c r="A4341">
        <f t="shared" si="433"/>
        <v>131</v>
      </c>
      <c r="B4341">
        <f t="shared" si="429"/>
        <v>13116</v>
      </c>
      <c r="C4341" t="str">
        <f t="shared" si="434"/>
        <v>https://usaybia.net/person/13116</v>
      </c>
      <c r="D4341" t="str">
        <f t="shared" si="435"/>
        <v>https://usaybia.net/person/13116_____________</v>
      </c>
      <c r="Q4341" t="str">
        <f>SUBSTITUTE(SUBSTITUTE(SUBSTITUTE(CONCATENATE(C4341,F4341,G4341,H4341,I4341,J4341,K4341,L4341,SUBSTITUTE(M4341,".emedien.ub.uni-muenchen.de",""),N4341,O4341,P4341),"http",",http"),"xxx",""),"XXX","")</f>
        <v>,https://usaybia.net/person/13116</v>
      </c>
      <c r="R4341" t="str">
        <f t="shared" si="428"/>
        <v>https://usaybia.net/person/13116</v>
      </c>
    </row>
    <row r="4342" spans="1:18" x14ac:dyDescent="0.25">
      <c r="A4342">
        <f t="shared" si="433"/>
        <v>131</v>
      </c>
      <c r="B4342">
        <f t="shared" si="429"/>
        <v>13117</v>
      </c>
      <c r="C4342" t="str">
        <f t="shared" si="434"/>
        <v>https://usaybia.net/person/13117</v>
      </c>
      <c r="D4342" t="str">
        <f t="shared" si="435"/>
        <v>https://usaybia.net/person/13117_____________</v>
      </c>
      <c r="Q4342" t="str">
        <f>SUBSTITUTE(SUBSTITUTE(SUBSTITUTE(CONCATENATE(C4342,F4342,G4342,H4342,I4342,J4342,K4342,L4342,SUBSTITUTE(M4342,".emedien.ub.uni-muenchen.de",""),N4342,O4342,P4342),"http",",http"),"xxx",""),"XXX","")</f>
        <v>,https://usaybia.net/person/13117</v>
      </c>
      <c r="R4342" t="str">
        <f t="shared" si="428"/>
        <v>https://usaybia.net/person/13117</v>
      </c>
    </row>
    <row r="4343" spans="1:18" x14ac:dyDescent="0.25">
      <c r="A4343">
        <f t="shared" si="433"/>
        <v>131</v>
      </c>
      <c r="B4343">
        <f t="shared" si="429"/>
        <v>13118</v>
      </c>
      <c r="C4343" t="str">
        <f t="shared" si="434"/>
        <v>https://usaybia.net/person/13118</v>
      </c>
      <c r="D4343" t="str">
        <f t="shared" si="435"/>
        <v>https://usaybia.net/person/13118_____________</v>
      </c>
      <c r="Q4343" t="str">
        <f>SUBSTITUTE(SUBSTITUTE(SUBSTITUTE(CONCATENATE(C4343,F4343,G4343,H4343,I4343,J4343,K4343,L4343,SUBSTITUTE(M4343,".emedien.ub.uni-muenchen.de",""),N4343,O4343,P4343),"http",",http"),"xxx",""),"XXX","")</f>
        <v>,https://usaybia.net/person/13118</v>
      </c>
      <c r="R4343" t="str">
        <f t="shared" si="428"/>
        <v>https://usaybia.net/person/13118</v>
      </c>
    </row>
    <row r="4344" spans="1:18" x14ac:dyDescent="0.25">
      <c r="A4344">
        <f t="shared" si="433"/>
        <v>131</v>
      </c>
      <c r="B4344">
        <f t="shared" si="429"/>
        <v>13119</v>
      </c>
      <c r="C4344" t="str">
        <f t="shared" si="434"/>
        <v>https://usaybia.net/person/13119</v>
      </c>
      <c r="D4344" t="str">
        <f t="shared" si="435"/>
        <v>https://usaybia.net/person/13119_____________</v>
      </c>
      <c r="Q4344" t="str">
        <f>SUBSTITUTE(SUBSTITUTE(SUBSTITUTE(CONCATENATE(C4344,F4344,G4344,H4344,I4344,J4344,K4344,L4344,SUBSTITUTE(M4344,".emedien.ub.uni-muenchen.de",""),N4344,O4344,P4344),"http",",http"),"xxx",""),"XXX","")</f>
        <v>,https://usaybia.net/person/13119</v>
      </c>
      <c r="R4344" t="str">
        <f t="shared" si="428"/>
        <v>https://usaybia.net/person/13119</v>
      </c>
    </row>
    <row r="4345" spans="1:18" x14ac:dyDescent="0.25">
      <c r="A4345">
        <f t="shared" si="433"/>
        <v>131</v>
      </c>
      <c r="B4345">
        <f t="shared" si="429"/>
        <v>13120</v>
      </c>
      <c r="C4345" t="str">
        <f t="shared" si="434"/>
        <v>https://usaybia.net/person/13120</v>
      </c>
      <c r="D4345" t="str">
        <f t="shared" si="435"/>
        <v>https://usaybia.net/person/13120_____________</v>
      </c>
      <c r="Q4345" t="str">
        <f>SUBSTITUTE(SUBSTITUTE(SUBSTITUTE(CONCATENATE(C4345,F4345,G4345,H4345,I4345,J4345,K4345,L4345,SUBSTITUTE(M4345,".emedien.ub.uni-muenchen.de",""),N4345,O4345,P4345),"http",",http"),"xxx",""),"XXX","")</f>
        <v>,https://usaybia.net/person/13120</v>
      </c>
      <c r="R4345" t="str">
        <f t="shared" ref="R4345:R4408" si="436">RIGHT(Q4345,LEN(Q4345)-1)</f>
        <v>https://usaybia.net/person/13120</v>
      </c>
    </row>
    <row r="4346" spans="1:18" x14ac:dyDescent="0.25">
      <c r="A4346">
        <f t="shared" si="433"/>
        <v>131</v>
      </c>
      <c r="B4346">
        <f t="shared" si="429"/>
        <v>13121</v>
      </c>
      <c r="C4346" t="str">
        <f t="shared" si="434"/>
        <v>https://usaybia.net/person/13121</v>
      </c>
      <c r="D4346" t="str">
        <f t="shared" si="435"/>
        <v>https://usaybia.net/person/13121_____________</v>
      </c>
      <c r="Q4346" t="str">
        <f>SUBSTITUTE(SUBSTITUTE(SUBSTITUTE(CONCATENATE(C4346,F4346,G4346,H4346,I4346,J4346,K4346,L4346,SUBSTITUTE(M4346,".emedien.ub.uni-muenchen.de",""),N4346,O4346,P4346),"http",",http"),"xxx",""),"XXX","")</f>
        <v>,https://usaybia.net/person/13121</v>
      </c>
      <c r="R4346" t="str">
        <f t="shared" si="436"/>
        <v>https://usaybia.net/person/13121</v>
      </c>
    </row>
    <row r="4347" spans="1:18" x14ac:dyDescent="0.25">
      <c r="A4347">
        <f t="shared" si="433"/>
        <v>131</v>
      </c>
      <c r="B4347">
        <f t="shared" si="429"/>
        <v>13122</v>
      </c>
      <c r="C4347" t="str">
        <f t="shared" si="434"/>
        <v>https://usaybia.net/person/13122</v>
      </c>
      <c r="D4347" t="str">
        <f t="shared" si="435"/>
        <v>https://usaybia.net/person/13122_____________</v>
      </c>
      <c r="Q4347" t="str">
        <f>SUBSTITUTE(SUBSTITUTE(SUBSTITUTE(CONCATENATE(C4347,F4347,G4347,H4347,I4347,J4347,K4347,L4347,SUBSTITUTE(M4347,".emedien.ub.uni-muenchen.de",""),N4347,O4347,P4347),"http",",http"),"xxx",""),"XXX","")</f>
        <v>,https://usaybia.net/person/13122</v>
      </c>
      <c r="R4347" t="str">
        <f t="shared" si="436"/>
        <v>https://usaybia.net/person/13122</v>
      </c>
    </row>
    <row r="4348" spans="1:18" x14ac:dyDescent="0.25">
      <c r="A4348">
        <f t="shared" si="433"/>
        <v>131</v>
      </c>
      <c r="B4348">
        <f t="shared" si="429"/>
        <v>13123</v>
      </c>
      <c r="C4348" t="str">
        <f t="shared" si="434"/>
        <v>https://usaybia.net/person/13123</v>
      </c>
      <c r="D4348" t="str">
        <f t="shared" si="435"/>
        <v>https://usaybia.net/person/13123_____________</v>
      </c>
      <c r="Q4348" t="str">
        <f>SUBSTITUTE(SUBSTITUTE(SUBSTITUTE(CONCATENATE(C4348,F4348,G4348,H4348,I4348,J4348,K4348,L4348,SUBSTITUTE(M4348,".emedien.ub.uni-muenchen.de",""),N4348,O4348,P4348),"http",",http"),"xxx",""),"XXX","")</f>
        <v>,https://usaybia.net/person/13123</v>
      </c>
      <c r="R4348" t="str">
        <f t="shared" si="436"/>
        <v>https://usaybia.net/person/13123</v>
      </c>
    </row>
    <row r="4349" spans="1:18" x14ac:dyDescent="0.25">
      <c r="A4349">
        <f t="shared" si="433"/>
        <v>131</v>
      </c>
      <c r="B4349">
        <f t="shared" si="429"/>
        <v>13124</v>
      </c>
      <c r="C4349" t="str">
        <f t="shared" si="434"/>
        <v>https://usaybia.net/person/13124</v>
      </c>
      <c r="D4349" t="str">
        <f t="shared" si="435"/>
        <v>https://usaybia.net/person/13124_____________</v>
      </c>
      <c r="Q4349" t="str">
        <f>SUBSTITUTE(SUBSTITUTE(SUBSTITUTE(CONCATENATE(C4349,F4349,G4349,H4349,I4349,J4349,K4349,L4349,SUBSTITUTE(M4349,".emedien.ub.uni-muenchen.de",""),N4349,O4349,P4349),"http",",http"),"xxx",""),"XXX","")</f>
        <v>,https://usaybia.net/person/13124</v>
      </c>
      <c r="R4349" t="str">
        <f t="shared" si="436"/>
        <v>https://usaybia.net/person/13124</v>
      </c>
    </row>
    <row r="4350" spans="1:18" x14ac:dyDescent="0.25">
      <c r="A4350">
        <f t="shared" si="433"/>
        <v>131</v>
      </c>
      <c r="B4350">
        <f t="shared" ref="B4350:B4413" si="437">B4349+1</f>
        <v>13125</v>
      </c>
      <c r="C4350" t="str">
        <f t="shared" si="434"/>
        <v>https://usaybia.net/person/13125</v>
      </c>
      <c r="D4350" t="str">
        <f t="shared" si="435"/>
        <v>https://usaybia.net/person/13125_____________</v>
      </c>
      <c r="Q4350" t="str">
        <f>SUBSTITUTE(SUBSTITUTE(SUBSTITUTE(CONCATENATE(C4350,F4350,G4350,H4350,I4350,J4350,K4350,L4350,SUBSTITUTE(M4350,".emedien.ub.uni-muenchen.de",""),N4350,O4350,P4350),"http",",http"),"xxx",""),"XXX","")</f>
        <v>,https://usaybia.net/person/13125</v>
      </c>
      <c r="R4350" t="str">
        <f t="shared" si="436"/>
        <v>https://usaybia.net/person/13125</v>
      </c>
    </row>
    <row r="4351" spans="1:18" x14ac:dyDescent="0.25">
      <c r="A4351">
        <f t="shared" si="433"/>
        <v>131</v>
      </c>
      <c r="B4351">
        <f t="shared" si="437"/>
        <v>13126</v>
      </c>
      <c r="C4351" t="str">
        <f t="shared" si="434"/>
        <v>https://usaybia.net/person/13126</v>
      </c>
      <c r="D4351" t="str">
        <f t="shared" si="435"/>
        <v>https://usaybia.net/person/13126_____________</v>
      </c>
      <c r="Q4351" t="str">
        <f>SUBSTITUTE(SUBSTITUTE(SUBSTITUTE(CONCATENATE(C4351,F4351,G4351,H4351,I4351,J4351,K4351,L4351,SUBSTITUTE(M4351,".emedien.ub.uni-muenchen.de",""),N4351,O4351,P4351),"http",",http"),"xxx",""),"XXX","")</f>
        <v>,https://usaybia.net/person/13126</v>
      </c>
      <c r="R4351" t="str">
        <f t="shared" si="436"/>
        <v>https://usaybia.net/person/13126</v>
      </c>
    </row>
    <row r="4352" spans="1:18" x14ac:dyDescent="0.25">
      <c r="A4352">
        <f t="shared" si="433"/>
        <v>131</v>
      </c>
      <c r="B4352">
        <f t="shared" si="437"/>
        <v>13127</v>
      </c>
      <c r="C4352" t="str">
        <f t="shared" si="434"/>
        <v>https://usaybia.net/person/13127</v>
      </c>
      <c r="D4352" t="str">
        <f t="shared" si="435"/>
        <v>https://usaybia.net/person/13127_____________</v>
      </c>
      <c r="Q4352" t="str">
        <f>SUBSTITUTE(SUBSTITUTE(SUBSTITUTE(CONCATENATE(C4352,F4352,G4352,H4352,I4352,J4352,K4352,L4352,SUBSTITUTE(M4352,".emedien.ub.uni-muenchen.de",""),N4352,O4352,P4352),"http",",http"),"xxx",""),"XXX","")</f>
        <v>,https://usaybia.net/person/13127</v>
      </c>
      <c r="R4352" t="str">
        <f t="shared" si="436"/>
        <v>https://usaybia.net/person/13127</v>
      </c>
    </row>
    <row r="4353" spans="1:18" x14ac:dyDescent="0.25">
      <c r="A4353">
        <f t="shared" si="433"/>
        <v>131</v>
      </c>
      <c r="B4353">
        <f t="shared" si="437"/>
        <v>13128</v>
      </c>
      <c r="C4353" t="str">
        <f t="shared" si="434"/>
        <v>https://usaybia.net/person/13128</v>
      </c>
      <c r="D4353" t="str">
        <f t="shared" si="435"/>
        <v>https://usaybia.net/person/13128_____________</v>
      </c>
      <c r="Q4353" t="str">
        <f>SUBSTITUTE(SUBSTITUTE(SUBSTITUTE(CONCATENATE(C4353,F4353,G4353,H4353,I4353,J4353,K4353,L4353,SUBSTITUTE(M4353,".emedien.ub.uni-muenchen.de",""),N4353,O4353,P4353),"http",",http"),"xxx",""),"XXX","")</f>
        <v>,https://usaybia.net/person/13128</v>
      </c>
      <c r="R4353" t="str">
        <f t="shared" si="436"/>
        <v>https://usaybia.net/person/13128</v>
      </c>
    </row>
    <row r="4354" spans="1:18" x14ac:dyDescent="0.25">
      <c r="A4354">
        <f t="shared" si="433"/>
        <v>131</v>
      </c>
      <c r="B4354">
        <f t="shared" si="437"/>
        <v>13129</v>
      </c>
      <c r="C4354" t="str">
        <f t="shared" si="434"/>
        <v>https://usaybia.net/person/13129</v>
      </c>
      <c r="D4354" t="str">
        <f t="shared" si="435"/>
        <v>https://usaybia.net/person/13129_____________</v>
      </c>
      <c r="Q4354" t="str">
        <f>SUBSTITUTE(SUBSTITUTE(SUBSTITUTE(CONCATENATE(C4354,F4354,G4354,H4354,I4354,J4354,K4354,L4354,SUBSTITUTE(M4354,".emedien.ub.uni-muenchen.de",""),N4354,O4354,P4354),"http",",http"),"xxx",""),"XXX","")</f>
        <v>,https://usaybia.net/person/13129</v>
      </c>
      <c r="R4354" t="str">
        <f t="shared" si="436"/>
        <v>https://usaybia.net/person/13129</v>
      </c>
    </row>
    <row r="4355" spans="1:18" x14ac:dyDescent="0.25">
      <c r="A4355">
        <f t="shared" si="433"/>
        <v>131</v>
      </c>
      <c r="B4355">
        <f t="shared" si="437"/>
        <v>13130</v>
      </c>
      <c r="C4355" t="str">
        <f t="shared" si="434"/>
        <v>https://usaybia.net/person/13130</v>
      </c>
      <c r="D4355" t="str">
        <f t="shared" si="435"/>
        <v>https://usaybia.net/person/13130_____________</v>
      </c>
      <c r="Q4355" t="str">
        <f>SUBSTITUTE(SUBSTITUTE(SUBSTITUTE(CONCATENATE(C4355,F4355,G4355,H4355,I4355,J4355,K4355,L4355,SUBSTITUTE(M4355,".emedien.ub.uni-muenchen.de",""),N4355,O4355,P4355),"http",",http"),"xxx",""),"XXX","")</f>
        <v>,https://usaybia.net/person/13130</v>
      </c>
      <c r="R4355" t="str">
        <f t="shared" si="436"/>
        <v>https://usaybia.net/person/13130</v>
      </c>
    </row>
    <row r="4356" spans="1:18" x14ac:dyDescent="0.25">
      <c r="A4356">
        <f t="shared" si="433"/>
        <v>131</v>
      </c>
      <c r="B4356">
        <f t="shared" si="437"/>
        <v>13131</v>
      </c>
      <c r="C4356" t="str">
        <f t="shared" si="434"/>
        <v>https://usaybia.net/person/13131</v>
      </c>
      <c r="D4356" t="str">
        <f t="shared" si="435"/>
        <v>https://usaybia.net/person/13131_____________</v>
      </c>
      <c r="Q4356" t="str">
        <f>SUBSTITUTE(SUBSTITUTE(SUBSTITUTE(CONCATENATE(C4356,F4356,G4356,H4356,I4356,J4356,K4356,L4356,SUBSTITUTE(M4356,".emedien.ub.uni-muenchen.de",""),N4356,O4356,P4356),"http",",http"),"xxx",""),"XXX","")</f>
        <v>,https://usaybia.net/person/13131</v>
      </c>
      <c r="R4356" t="str">
        <f t="shared" si="436"/>
        <v>https://usaybia.net/person/13131</v>
      </c>
    </row>
    <row r="4357" spans="1:18" x14ac:dyDescent="0.25">
      <c r="A4357">
        <f t="shared" si="433"/>
        <v>131</v>
      </c>
      <c r="B4357">
        <f t="shared" si="437"/>
        <v>13132</v>
      </c>
      <c r="C4357" t="str">
        <f t="shared" si="434"/>
        <v>https://usaybia.net/person/13132</v>
      </c>
      <c r="D4357" t="str">
        <f t="shared" si="435"/>
        <v>https://usaybia.net/person/13132_____________</v>
      </c>
      <c r="Q4357" t="str">
        <f>SUBSTITUTE(SUBSTITUTE(SUBSTITUTE(CONCATENATE(C4357,F4357,G4357,H4357,I4357,J4357,K4357,L4357,SUBSTITUTE(M4357,".emedien.ub.uni-muenchen.de",""),N4357,O4357,P4357),"http",",http"),"xxx",""),"XXX","")</f>
        <v>,https://usaybia.net/person/13132</v>
      </c>
      <c r="R4357" t="str">
        <f t="shared" si="436"/>
        <v>https://usaybia.net/person/13132</v>
      </c>
    </row>
    <row r="4358" spans="1:18" x14ac:dyDescent="0.25">
      <c r="A4358">
        <f t="shared" si="433"/>
        <v>131</v>
      </c>
      <c r="B4358">
        <f t="shared" si="437"/>
        <v>13133</v>
      </c>
      <c r="C4358" t="str">
        <f t="shared" si="434"/>
        <v>https://usaybia.net/person/13133</v>
      </c>
      <c r="D4358" t="str">
        <f t="shared" si="435"/>
        <v>https://usaybia.net/person/13133_____________</v>
      </c>
      <c r="Q4358" t="str">
        <f>SUBSTITUTE(SUBSTITUTE(SUBSTITUTE(CONCATENATE(C4358,F4358,G4358,H4358,I4358,J4358,K4358,L4358,SUBSTITUTE(M4358,".emedien.ub.uni-muenchen.de",""),N4358,O4358,P4358),"http",",http"),"xxx",""),"XXX","")</f>
        <v>,https://usaybia.net/person/13133</v>
      </c>
      <c r="R4358" t="str">
        <f t="shared" si="436"/>
        <v>https://usaybia.net/person/13133</v>
      </c>
    </row>
    <row r="4359" spans="1:18" x14ac:dyDescent="0.25">
      <c r="A4359">
        <f t="shared" si="433"/>
        <v>132</v>
      </c>
      <c r="B4359">
        <f t="shared" si="431"/>
        <v>13201</v>
      </c>
      <c r="C4359" t="str">
        <f t="shared" si="434"/>
        <v>https://usaybia.net/person/13201</v>
      </c>
      <c r="D4359" t="str">
        <f t="shared" si="435"/>
        <v>https://usaybia.net/person/13201_____________</v>
      </c>
      <c r="Q4359" t="str">
        <f>SUBSTITUTE(SUBSTITUTE(SUBSTITUTE(CONCATENATE(C4359,F4359,G4359,H4359,I4359,J4359,K4359,L4359,SUBSTITUTE(M4359,".emedien.ub.uni-muenchen.de",""),N4359,O4359,P4359),"http",",http"),"xxx",""),"XXX","")</f>
        <v>,https://usaybia.net/person/13201</v>
      </c>
      <c r="R4359" t="str">
        <f t="shared" si="436"/>
        <v>https://usaybia.net/person/13201</v>
      </c>
    </row>
    <row r="4360" spans="1:18" x14ac:dyDescent="0.25">
      <c r="A4360">
        <f t="shared" si="433"/>
        <v>132</v>
      </c>
      <c r="B4360">
        <f t="shared" ref="B4360" si="438">B4359+1</f>
        <v>13202</v>
      </c>
      <c r="C4360" t="str">
        <f t="shared" si="434"/>
        <v>https://usaybia.net/person/13202</v>
      </c>
      <c r="D4360" t="str">
        <f t="shared" si="435"/>
        <v>https://usaybia.net/person/13202_____________</v>
      </c>
      <c r="Q4360" t="str">
        <f>SUBSTITUTE(SUBSTITUTE(SUBSTITUTE(CONCATENATE(C4360,F4360,G4360,H4360,I4360,J4360,K4360,L4360,SUBSTITUTE(M4360,".emedien.ub.uni-muenchen.de",""),N4360,O4360,P4360),"http",",http"),"xxx",""),"XXX","")</f>
        <v>,https://usaybia.net/person/13202</v>
      </c>
      <c r="R4360" t="str">
        <f t="shared" si="436"/>
        <v>https://usaybia.net/person/13202</v>
      </c>
    </row>
    <row r="4361" spans="1:18" x14ac:dyDescent="0.25">
      <c r="A4361">
        <f t="shared" si="433"/>
        <v>132</v>
      </c>
      <c r="B4361">
        <f t="shared" si="437"/>
        <v>13203</v>
      </c>
      <c r="C4361" t="str">
        <f t="shared" si="434"/>
        <v>https://usaybia.net/person/13203</v>
      </c>
      <c r="D4361" t="str">
        <f t="shared" si="435"/>
        <v>https://usaybia.net/person/13203_____________</v>
      </c>
      <c r="Q4361" t="str">
        <f>SUBSTITUTE(SUBSTITUTE(SUBSTITUTE(CONCATENATE(C4361,F4361,G4361,H4361,I4361,J4361,K4361,L4361,SUBSTITUTE(M4361,".emedien.ub.uni-muenchen.de",""),N4361,O4361,P4361),"http",",http"),"xxx",""),"XXX","")</f>
        <v>,https://usaybia.net/person/13203</v>
      </c>
      <c r="R4361" t="str">
        <f t="shared" si="436"/>
        <v>https://usaybia.net/person/13203</v>
      </c>
    </row>
    <row r="4362" spans="1:18" x14ac:dyDescent="0.25">
      <c r="A4362">
        <f t="shared" si="433"/>
        <v>132</v>
      </c>
      <c r="B4362">
        <f t="shared" si="437"/>
        <v>13204</v>
      </c>
      <c r="C4362" t="str">
        <f t="shared" si="434"/>
        <v>https://usaybia.net/person/13204</v>
      </c>
      <c r="D4362" t="str">
        <f t="shared" si="435"/>
        <v>https://usaybia.net/person/13204_____________</v>
      </c>
      <c r="Q4362" t="str">
        <f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36"/>
        <v>https://usaybia.net/person/13204</v>
      </c>
    </row>
    <row r="4363" spans="1:18" x14ac:dyDescent="0.25">
      <c r="A4363">
        <f t="shared" si="433"/>
        <v>132</v>
      </c>
      <c r="B4363">
        <f t="shared" si="437"/>
        <v>13205</v>
      </c>
      <c r="C4363" t="str">
        <f t="shared" si="434"/>
        <v>https://usaybia.net/person/13205</v>
      </c>
      <c r="D4363" t="str">
        <f t="shared" si="435"/>
        <v>https://usaybia.net/person/13205_____________</v>
      </c>
      <c r="Q4363" t="str">
        <f>SUBSTITUTE(SUBSTITUTE(SUBSTITUTE(CONCATENATE(C4363,F4363,G4363,H4363,I4363,J4363,K4363,L4363,SUBSTITUTE(M4363,".emedien.ub.uni-muenchen.de",""),N4363,O4363,P4363),"http",",http"),"xxx",""),"XXX","")</f>
        <v>,https://usaybia.net/person/13205</v>
      </c>
      <c r="R4363" t="str">
        <f t="shared" si="436"/>
        <v>https://usaybia.net/person/13205</v>
      </c>
    </row>
    <row r="4364" spans="1:18" x14ac:dyDescent="0.25">
      <c r="A4364">
        <f t="shared" si="433"/>
        <v>132</v>
      </c>
      <c r="B4364">
        <f t="shared" si="437"/>
        <v>13206</v>
      </c>
      <c r="C4364" t="str">
        <f t="shared" si="434"/>
        <v>https://usaybia.net/person/13206</v>
      </c>
      <c r="D4364" t="str">
        <f t="shared" si="435"/>
        <v>https://usaybia.net/person/13206_____________</v>
      </c>
      <c r="Q4364" t="str">
        <f>SUBSTITUTE(SUBSTITUTE(SUBSTITUTE(CONCATENATE(C4364,F4364,G4364,H4364,I4364,J4364,K4364,L4364,SUBSTITUTE(M4364,".emedien.ub.uni-muenchen.de",""),N4364,O4364,P4364),"http",",http"),"xxx",""),"XXX","")</f>
        <v>,https://usaybia.net/person/13206</v>
      </c>
      <c r="R4364" t="str">
        <f t="shared" si="436"/>
        <v>https://usaybia.net/person/13206</v>
      </c>
    </row>
    <row r="4365" spans="1:18" x14ac:dyDescent="0.25">
      <c r="A4365">
        <f t="shared" si="433"/>
        <v>132</v>
      </c>
      <c r="B4365">
        <f t="shared" si="437"/>
        <v>13207</v>
      </c>
      <c r="C4365" t="str">
        <f t="shared" si="434"/>
        <v>https://usaybia.net/person/13207</v>
      </c>
      <c r="D4365" t="str">
        <f t="shared" si="435"/>
        <v>https://usaybia.net/person/13207_____________</v>
      </c>
      <c r="Q4365" t="str">
        <f>SUBSTITUTE(SUBSTITUTE(SUBSTITUTE(CONCATENATE(C4365,F4365,G4365,H4365,I4365,J4365,K4365,L4365,SUBSTITUTE(M4365,".emedien.ub.uni-muenchen.de",""),N4365,O4365,P4365),"http",",http"),"xxx",""),"XXX","")</f>
        <v>,https://usaybia.net/person/13207</v>
      </c>
      <c r="R4365" t="str">
        <f t="shared" si="436"/>
        <v>https://usaybia.net/person/13207</v>
      </c>
    </row>
    <row r="4366" spans="1:18" x14ac:dyDescent="0.25">
      <c r="A4366">
        <f t="shared" si="433"/>
        <v>132</v>
      </c>
      <c r="B4366">
        <f t="shared" si="437"/>
        <v>13208</v>
      </c>
      <c r="C4366" t="str">
        <f t="shared" si="434"/>
        <v>https://usaybia.net/person/13208</v>
      </c>
      <c r="D4366" t="str">
        <f t="shared" si="435"/>
        <v>https://usaybia.net/person/13208_____________</v>
      </c>
      <c r="Q4366" t="str">
        <f>SUBSTITUTE(SUBSTITUTE(SUBSTITUTE(CONCATENATE(C4366,F4366,G4366,H4366,I4366,J4366,K4366,L4366,SUBSTITUTE(M4366,".emedien.ub.uni-muenchen.de",""),N4366,O4366,P4366),"http",",http"),"xxx",""),"XXX","")</f>
        <v>,https://usaybia.net/person/13208</v>
      </c>
      <c r="R4366" t="str">
        <f t="shared" si="436"/>
        <v>https://usaybia.net/person/13208</v>
      </c>
    </row>
    <row r="4367" spans="1:18" x14ac:dyDescent="0.25">
      <c r="A4367">
        <f t="shared" si="433"/>
        <v>132</v>
      </c>
      <c r="B4367">
        <f t="shared" si="437"/>
        <v>13209</v>
      </c>
      <c r="C4367" t="str">
        <f t="shared" si="434"/>
        <v>https://usaybia.net/person/13209</v>
      </c>
      <c r="D4367" t="str">
        <f t="shared" si="435"/>
        <v>https://usaybia.net/person/13209_____________</v>
      </c>
      <c r="Q4367" t="str">
        <f>SUBSTITUTE(SUBSTITUTE(SUBSTITUTE(CONCATENATE(C4367,F4367,G4367,H4367,I4367,J4367,K4367,L4367,SUBSTITUTE(M4367,".emedien.ub.uni-muenchen.de",""),N4367,O4367,P4367),"http",",http"),"xxx",""),"XXX","")</f>
        <v>,https://usaybia.net/person/13209</v>
      </c>
      <c r="R4367" t="str">
        <f t="shared" si="436"/>
        <v>https://usaybia.net/person/13209</v>
      </c>
    </row>
    <row r="4368" spans="1:18" x14ac:dyDescent="0.25">
      <c r="A4368">
        <f t="shared" si="433"/>
        <v>132</v>
      </c>
      <c r="B4368">
        <f t="shared" si="437"/>
        <v>13210</v>
      </c>
      <c r="C4368" t="str">
        <f t="shared" si="434"/>
        <v>https://usaybia.net/person/13210</v>
      </c>
      <c r="D4368" t="str">
        <f t="shared" si="435"/>
        <v>https://usaybia.net/person/13210_____________</v>
      </c>
      <c r="Q4368" t="str">
        <f>SUBSTITUTE(SUBSTITUTE(SUBSTITUTE(CONCATENATE(C4368,F4368,G4368,H4368,I4368,J4368,K4368,L4368,SUBSTITUTE(M4368,".emedien.ub.uni-muenchen.de",""),N4368,O4368,P4368),"http",",http"),"xxx",""),"XXX","")</f>
        <v>,https://usaybia.net/person/13210</v>
      </c>
      <c r="R4368" t="str">
        <f t="shared" si="436"/>
        <v>https://usaybia.net/person/13210</v>
      </c>
    </row>
    <row r="4369" spans="1:18" x14ac:dyDescent="0.25">
      <c r="A4369">
        <f t="shared" si="433"/>
        <v>132</v>
      </c>
      <c r="B4369">
        <f t="shared" si="437"/>
        <v>13211</v>
      </c>
      <c r="C4369" t="str">
        <f t="shared" si="434"/>
        <v>https://usaybia.net/person/13211</v>
      </c>
      <c r="D4369" t="str">
        <f t="shared" si="435"/>
        <v>https://usaybia.net/person/13211_____________</v>
      </c>
      <c r="Q4369" t="str">
        <f>SUBSTITUTE(SUBSTITUTE(SUBSTITUTE(CONCATENATE(C4369,F4369,G4369,H4369,I4369,J4369,K4369,L4369,SUBSTITUTE(M4369,".emedien.ub.uni-muenchen.de",""),N4369,O4369,P4369),"http",",http"),"xxx",""),"XXX","")</f>
        <v>,https://usaybia.net/person/13211</v>
      </c>
      <c r="R4369" t="str">
        <f t="shared" si="436"/>
        <v>https://usaybia.net/person/13211</v>
      </c>
    </row>
    <row r="4370" spans="1:18" x14ac:dyDescent="0.25">
      <c r="A4370">
        <f t="shared" si="433"/>
        <v>132</v>
      </c>
      <c r="B4370">
        <f t="shared" si="437"/>
        <v>13212</v>
      </c>
      <c r="C4370" t="str">
        <f t="shared" si="434"/>
        <v>https://usaybia.net/person/13212</v>
      </c>
      <c r="D4370" t="str">
        <f t="shared" si="435"/>
        <v>https://usaybia.net/person/13212_____________</v>
      </c>
      <c r="Q4370" t="str">
        <f>SUBSTITUTE(SUBSTITUTE(SUBSTITUTE(CONCATENATE(C4370,F4370,G4370,H4370,I4370,J4370,K4370,L4370,SUBSTITUTE(M4370,".emedien.ub.uni-muenchen.de",""),N4370,O4370,P4370),"http",",http"),"xxx",""),"XXX","")</f>
        <v>,https://usaybia.net/person/13212</v>
      </c>
      <c r="R4370" t="str">
        <f t="shared" si="436"/>
        <v>https://usaybia.net/person/13212</v>
      </c>
    </row>
    <row r="4371" spans="1:18" x14ac:dyDescent="0.25">
      <c r="A4371">
        <f t="shared" si="433"/>
        <v>132</v>
      </c>
      <c r="B4371">
        <f t="shared" si="437"/>
        <v>13213</v>
      </c>
      <c r="C4371" t="str">
        <f t="shared" si="434"/>
        <v>https://usaybia.net/person/13213</v>
      </c>
      <c r="D4371" t="str">
        <f t="shared" si="435"/>
        <v>https://usaybia.net/person/13213_____________</v>
      </c>
      <c r="Q4371" t="str">
        <f>SUBSTITUTE(SUBSTITUTE(SUBSTITUTE(CONCATENATE(C4371,F4371,G4371,H4371,I4371,J4371,K4371,L4371,SUBSTITUTE(M4371,".emedien.ub.uni-muenchen.de",""),N4371,O4371,P4371),"http",",http"),"xxx",""),"XXX","")</f>
        <v>,https://usaybia.net/person/13213</v>
      </c>
      <c r="R4371" t="str">
        <f t="shared" si="436"/>
        <v>https://usaybia.net/person/13213</v>
      </c>
    </row>
    <row r="4372" spans="1:18" x14ac:dyDescent="0.25">
      <c r="A4372">
        <f t="shared" si="433"/>
        <v>132</v>
      </c>
      <c r="B4372">
        <f t="shared" si="437"/>
        <v>13214</v>
      </c>
      <c r="C4372" t="str">
        <f t="shared" si="434"/>
        <v>https://usaybia.net/person/13214</v>
      </c>
      <c r="D4372" t="str">
        <f t="shared" si="435"/>
        <v>https://usaybia.net/person/13214_____________</v>
      </c>
      <c r="Q4372" t="str">
        <f>SUBSTITUTE(SUBSTITUTE(SUBSTITUTE(CONCATENATE(C4372,F4372,G4372,H4372,I4372,J4372,K4372,L4372,SUBSTITUTE(M4372,".emedien.ub.uni-muenchen.de",""),N4372,O4372,P4372),"http",",http"),"xxx",""),"XXX","")</f>
        <v>,https://usaybia.net/person/13214</v>
      </c>
      <c r="R4372" t="str">
        <f t="shared" si="436"/>
        <v>https://usaybia.net/person/13214</v>
      </c>
    </row>
    <row r="4373" spans="1:18" x14ac:dyDescent="0.25">
      <c r="A4373">
        <f t="shared" si="433"/>
        <v>132</v>
      </c>
      <c r="B4373">
        <f t="shared" si="437"/>
        <v>13215</v>
      </c>
      <c r="C4373" t="str">
        <f t="shared" si="434"/>
        <v>https://usaybia.net/person/13215</v>
      </c>
      <c r="D4373" t="str">
        <f t="shared" si="435"/>
        <v>https://usaybia.net/person/13215_____________</v>
      </c>
      <c r="Q4373" t="str">
        <f>SUBSTITUTE(SUBSTITUTE(SUBSTITUTE(CONCATENATE(C4373,F4373,G4373,H4373,I4373,J4373,K4373,L4373,SUBSTITUTE(M4373,".emedien.ub.uni-muenchen.de",""),N4373,O4373,P4373),"http",",http"),"xxx",""),"XXX","")</f>
        <v>,https://usaybia.net/person/13215</v>
      </c>
      <c r="R4373" t="str">
        <f t="shared" si="436"/>
        <v>https://usaybia.net/person/13215</v>
      </c>
    </row>
    <row r="4374" spans="1:18" x14ac:dyDescent="0.25">
      <c r="A4374">
        <f t="shared" si="433"/>
        <v>132</v>
      </c>
      <c r="B4374">
        <f t="shared" si="437"/>
        <v>13216</v>
      </c>
      <c r="C4374" t="str">
        <f t="shared" si="434"/>
        <v>https://usaybia.net/person/13216</v>
      </c>
      <c r="D4374" t="str">
        <f t="shared" si="435"/>
        <v>https://usaybia.net/person/13216_____________</v>
      </c>
      <c r="Q4374" t="str">
        <f>SUBSTITUTE(SUBSTITUTE(SUBSTITUTE(CONCATENATE(C4374,F4374,G4374,H4374,I4374,J4374,K4374,L4374,SUBSTITUTE(M4374,".emedien.ub.uni-muenchen.de",""),N4374,O4374,P4374),"http",",http"),"xxx",""),"XXX","")</f>
        <v>,https://usaybia.net/person/13216</v>
      </c>
      <c r="R4374" t="str">
        <f t="shared" si="436"/>
        <v>https://usaybia.net/person/13216</v>
      </c>
    </row>
    <row r="4375" spans="1:18" x14ac:dyDescent="0.25">
      <c r="A4375">
        <f t="shared" si="433"/>
        <v>132</v>
      </c>
      <c r="B4375">
        <f t="shared" si="437"/>
        <v>13217</v>
      </c>
      <c r="C4375" t="str">
        <f t="shared" si="434"/>
        <v>https://usaybia.net/person/13217</v>
      </c>
      <c r="D4375" t="str">
        <f t="shared" si="435"/>
        <v>https://usaybia.net/person/13217_____________</v>
      </c>
      <c r="Q4375" t="str">
        <f>SUBSTITUTE(SUBSTITUTE(SUBSTITUTE(CONCATENATE(C4375,F4375,G4375,H4375,I4375,J4375,K4375,L4375,SUBSTITUTE(M4375,".emedien.ub.uni-muenchen.de",""),N4375,O4375,P4375),"http",",http"),"xxx",""),"XXX","")</f>
        <v>,https://usaybia.net/person/13217</v>
      </c>
      <c r="R4375" t="str">
        <f t="shared" si="436"/>
        <v>https://usaybia.net/person/13217</v>
      </c>
    </row>
    <row r="4376" spans="1:18" x14ac:dyDescent="0.25">
      <c r="A4376">
        <f t="shared" si="433"/>
        <v>132</v>
      </c>
      <c r="B4376">
        <f t="shared" si="437"/>
        <v>13218</v>
      </c>
      <c r="C4376" t="str">
        <f t="shared" si="434"/>
        <v>https://usaybia.net/person/13218</v>
      </c>
      <c r="D4376" t="str">
        <f t="shared" si="435"/>
        <v>https://usaybia.net/person/13218_____________</v>
      </c>
      <c r="Q4376" t="str">
        <f>SUBSTITUTE(SUBSTITUTE(SUBSTITUTE(CONCATENATE(C4376,F4376,G4376,H4376,I4376,J4376,K4376,L4376,SUBSTITUTE(M4376,".emedien.ub.uni-muenchen.de",""),N4376,O4376,P4376),"http",",http"),"xxx",""),"XXX","")</f>
        <v>,https://usaybia.net/person/13218</v>
      </c>
      <c r="R4376" t="str">
        <f t="shared" si="436"/>
        <v>https://usaybia.net/person/13218</v>
      </c>
    </row>
    <row r="4377" spans="1:18" x14ac:dyDescent="0.25">
      <c r="A4377">
        <f t="shared" si="433"/>
        <v>132</v>
      </c>
      <c r="B4377">
        <f t="shared" si="437"/>
        <v>13219</v>
      </c>
      <c r="C4377" t="str">
        <f t="shared" si="434"/>
        <v>https://usaybia.net/person/13219</v>
      </c>
      <c r="D4377" t="str">
        <f t="shared" si="435"/>
        <v>https://usaybia.net/person/13219_____________</v>
      </c>
      <c r="Q4377" t="str">
        <f>SUBSTITUTE(SUBSTITUTE(SUBSTITUTE(CONCATENATE(C4377,F4377,G4377,H4377,I4377,J4377,K4377,L4377,SUBSTITUTE(M4377,".emedien.ub.uni-muenchen.de",""),N4377,O4377,P4377),"http",",http"),"xxx",""),"XXX","")</f>
        <v>,https://usaybia.net/person/13219</v>
      </c>
      <c r="R4377" t="str">
        <f t="shared" si="436"/>
        <v>https://usaybia.net/person/13219</v>
      </c>
    </row>
    <row r="4378" spans="1:18" x14ac:dyDescent="0.25">
      <c r="A4378">
        <f t="shared" si="433"/>
        <v>132</v>
      </c>
      <c r="B4378">
        <f t="shared" si="437"/>
        <v>13220</v>
      </c>
      <c r="C4378" t="str">
        <f t="shared" si="434"/>
        <v>https://usaybia.net/person/13220</v>
      </c>
      <c r="D4378" t="str">
        <f t="shared" si="435"/>
        <v>https://usaybia.net/person/13220_____________</v>
      </c>
      <c r="Q4378" t="str">
        <f>SUBSTITUTE(SUBSTITUTE(SUBSTITUTE(CONCATENATE(C4378,F4378,G4378,H4378,I4378,J4378,K4378,L4378,SUBSTITUTE(M4378,".emedien.ub.uni-muenchen.de",""),N4378,O4378,P4378),"http",",http"),"xxx",""),"XXX","")</f>
        <v>,https://usaybia.net/person/13220</v>
      </c>
      <c r="R4378" t="str">
        <f t="shared" si="436"/>
        <v>https://usaybia.net/person/13220</v>
      </c>
    </row>
    <row r="4379" spans="1:18" x14ac:dyDescent="0.25">
      <c r="A4379">
        <f t="shared" si="433"/>
        <v>132</v>
      </c>
      <c r="B4379">
        <f t="shared" si="437"/>
        <v>13221</v>
      </c>
      <c r="C4379" t="str">
        <f t="shared" si="434"/>
        <v>https://usaybia.net/person/13221</v>
      </c>
      <c r="D4379" t="str">
        <f t="shared" si="435"/>
        <v>https://usaybia.net/person/13221_____________</v>
      </c>
      <c r="Q4379" t="str">
        <f>SUBSTITUTE(SUBSTITUTE(SUBSTITUTE(CONCATENATE(C4379,F4379,G4379,H4379,I4379,J4379,K4379,L4379,SUBSTITUTE(M4379,".emedien.ub.uni-muenchen.de",""),N4379,O4379,P4379),"http",",http"),"xxx",""),"XXX","")</f>
        <v>,https://usaybia.net/person/13221</v>
      </c>
      <c r="R4379" t="str">
        <f t="shared" si="436"/>
        <v>https://usaybia.net/person/13221</v>
      </c>
    </row>
    <row r="4380" spans="1:18" x14ac:dyDescent="0.25">
      <c r="A4380">
        <f t="shared" si="433"/>
        <v>132</v>
      </c>
      <c r="B4380">
        <f t="shared" si="437"/>
        <v>13222</v>
      </c>
      <c r="C4380" t="str">
        <f t="shared" si="434"/>
        <v>https://usaybia.net/person/13222</v>
      </c>
      <c r="D4380" t="str">
        <f t="shared" si="435"/>
        <v>https://usaybia.net/person/13222_____________</v>
      </c>
      <c r="Q4380" t="str">
        <f>SUBSTITUTE(SUBSTITUTE(SUBSTITUTE(CONCATENATE(C4380,F4380,G4380,H4380,I4380,J4380,K4380,L4380,SUBSTITUTE(M4380,".emedien.ub.uni-muenchen.de",""),N4380,O4380,P4380),"http",",http"),"xxx",""),"XXX","")</f>
        <v>,https://usaybia.net/person/13222</v>
      </c>
      <c r="R4380" t="str">
        <f t="shared" si="436"/>
        <v>https://usaybia.net/person/13222</v>
      </c>
    </row>
    <row r="4381" spans="1:18" x14ac:dyDescent="0.25">
      <c r="A4381">
        <f t="shared" si="433"/>
        <v>132</v>
      </c>
      <c r="B4381">
        <f t="shared" si="437"/>
        <v>13223</v>
      </c>
      <c r="C4381" t="str">
        <f t="shared" si="434"/>
        <v>https://usaybia.net/person/13223</v>
      </c>
      <c r="D4381" t="str">
        <f t="shared" si="435"/>
        <v>https://usaybia.net/person/13223_____________</v>
      </c>
      <c r="Q4381" t="str">
        <f>SUBSTITUTE(SUBSTITUTE(SUBSTITUTE(CONCATENATE(C4381,F4381,G4381,H4381,I4381,J4381,K4381,L4381,SUBSTITUTE(M4381,".emedien.ub.uni-muenchen.de",""),N4381,O4381,P4381),"http",",http"),"xxx",""),"XXX","")</f>
        <v>,https://usaybia.net/person/13223</v>
      </c>
      <c r="R4381" t="str">
        <f t="shared" si="436"/>
        <v>https://usaybia.net/person/13223</v>
      </c>
    </row>
    <row r="4382" spans="1:18" x14ac:dyDescent="0.25">
      <c r="A4382">
        <f t="shared" si="433"/>
        <v>132</v>
      </c>
      <c r="B4382">
        <f t="shared" si="437"/>
        <v>13224</v>
      </c>
      <c r="C4382" t="str">
        <f t="shared" si="434"/>
        <v>https://usaybia.net/person/13224</v>
      </c>
      <c r="D4382" t="str">
        <f t="shared" si="435"/>
        <v>https://usaybia.net/person/13224_____________</v>
      </c>
      <c r="Q4382" t="str">
        <f>SUBSTITUTE(SUBSTITUTE(SUBSTITUTE(CONCATENATE(C4382,F4382,G4382,H4382,I4382,J4382,K4382,L4382,SUBSTITUTE(M4382,".emedien.ub.uni-muenchen.de",""),N4382,O4382,P4382),"http",",http"),"xxx",""),"XXX","")</f>
        <v>,https://usaybia.net/person/13224</v>
      </c>
      <c r="R4382" t="str">
        <f t="shared" si="436"/>
        <v>https://usaybia.net/person/13224</v>
      </c>
    </row>
    <row r="4383" spans="1:18" x14ac:dyDescent="0.25">
      <c r="A4383">
        <f t="shared" si="433"/>
        <v>132</v>
      </c>
      <c r="B4383">
        <f t="shared" si="437"/>
        <v>13225</v>
      </c>
      <c r="C4383" t="str">
        <f t="shared" si="434"/>
        <v>https://usaybia.net/person/13225</v>
      </c>
      <c r="D4383" t="str">
        <f t="shared" si="435"/>
        <v>https://usaybia.net/person/13225_____________</v>
      </c>
      <c r="Q4383" t="str">
        <f>SUBSTITUTE(SUBSTITUTE(SUBSTITUTE(CONCATENATE(C4383,F4383,G4383,H4383,I4383,J4383,K4383,L4383,SUBSTITUTE(M4383,".emedien.ub.uni-muenchen.de",""),N4383,O4383,P4383),"http",",http"),"xxx",""),"XXX","")</f>
        <v>,https://usaybia.net/person/13225</v>
      </c>
      <c r="R4383" t="str">
        <f t="shared" si="436"/>
        <v>https://usaybia.net/person/13225</v>
      </c>
    </row>
    <row r="4384" spans="1:18" x14ac:dyDescent="0.25">
      <c r="A4384">
        <f t="shared" si="433"/>
        <v>132</v>
      </c>
      <c r="B4384">
        <f t="shared" si="437"/>
        <v>13226</v>
      </c>
      <c r="C4384" t="str">
        <f t="shared" si="434"/>
        <v>https://usaybia.net/person/13226</v>
      </c>
      <c r="D4384" t="str">
        <f t="shared" si="435"/>
        <v>https://usaybia.net/person/13226_____________</v>
      </c>
      <c r="Q4384" t="str">
        <f>SUBSTITUTE(SUBSTITUTE(SUBSTITUTE(CONCATENATE(C4384,F4384,G4384,H4384,I4384,J4384,K4384,L4384,SUBSTITUTE(M4384,".emedien.ub.uni-muenchen.de",""),N4384,O4384,P4384),"http",",http"),"xxx",""),"XXX","")</f>
        <v>,https://usaybia.net/person/13226</v>
      </c>
      <c r="R4384" t="str">
        <f t="shared" si="436"/>
        <v>https://usaybia.net/person/13226</v>
      </c>
    </row>
    <row r="4385" spans="1:18" x14ac:dyDescent="0.25">
      <c r="A4385">
        <f t="shared" si="433"/>
        <v>132</v>
      </c>
      <c r="B4385">
        <f t="shared" si="437"/>
        <v>13227</v>
      </c>
      <c r="C4385" t="str">
        <f t="shared" si="434"/>
        <v>https://usaybia.net/person/13227</v>
      </c>
      <c r="D4385" t="str">
        <f t="shared" si="435"/>
        <v>https://usaybia.net/person/13227_____________</v>
      </c>
      <c r="Q4385" t="str">
        <f>SUBSTITUTE(SUBSTITUTE(SUBSTITUTE(CONCATENATE(C4385,F4385,G4385,H4385,I4385,J4385,K4385,L4385,SUBSTITUTE(M4385,".emedien.ub.uni-muenchen.de",""),N4385,O4385,P4385),"http",",http"),"xxx",""),"XXX","")</f>
        <v>,https://usaybia.net/person/13227</v>
      </c>
      <c r="R4385" t="str">
        <f t="shared" si="436"/>
        <v>https://usaybia.net/person/13227</v>
      </c>
    </row>
    <row r="4386" spans="1:18" x14ac:dyDescent="0.25">
      <c r="A4386">
        <f t="shared" si="433"/>
        <v>132</v>
      </c>
      <c r="B4386">
        <f t="shared" si="437"/>
        <v>13228</v>
      </c>
      <c r="C4386" t="str">
        <f t="shared" si="434"/>
        <v>https://usaybia.net/person/13228</v>
      </c>
      <c r="D4386" t="str">
        <f t="shared" si="435"/>
        <v>https://usaybia.net/person/13228_____________</v>
      </c>
      <c r="Q4386" t="str">
        <f>SUBSTITUTE(SUBSTITUTE(SUBSTITUTE(CONCATENATE(C4386,F4386,G4386,H4386,I4386,J4386,K4386,L4386,SUBSTITUTE(M4386,".emedien.ub.uni-muenchen.de",""),N4386,O4386,P4386),"http",",http"),"xxx",""),"XXX","")</f>
        <v>,https://usaybia.net/person/13228</v>
      </c>
      <c r="R4386" t="str">
        <f t="shared" si="436"/>
        <v>https://usaybia.net/person/13228</v>
      </c>
    </row>
    <row r="4387" spans="1:18" x14ac:dyDescent="0.25">
      <c r="A4387">
        <f t="shared" si="433"/>
        <v>132</v>
      </c>
      <c r="B4387">
        <f t="shared" si="437"/>
        <v>13229</v>
      </c>
      <c r="C4387" t="str">
        <f t="shared" si="434"/>
        <v>https://usaybia.net/person/13229</v>
      </c>
      <c r="D4387" t="str">
        <f t="shared" si="435"/>
        <v>https://usaybia.net/person/13229_____________</v>
      </c>
      <c r="Q4387" t="str">
        <f>SUBSTITUTE(SUBSTITUTE(SUBSTITUTE(CONCATENATE(C4387,F4387,G4387,H4387,I4387,J4387,K4387,L4387,SUBSTITUTE(M4387,".emedien.ub.uni-muenchen.de",""),N4387,O4387,P4387),"http",",http"),"xxx",""),"XXX","")</f>
        <v>,https://usaybia.net/person/13229</v>
      </c>
      <c r="R4387" t="str">
        <f t="shared" si="436"/>
        <v>https://usaybia.net/person/13229</v>
      </c>
    </row>
    <row r="4388" spans="1:18" x14ac:dyDescent="0.25">
      <c r="A4388">
        <f t="shared" si="433"/>
        <v>132</v>
      </c>
      <c r="B4388">
        <f t="shared" si="437"/>
        <v>13230</v>
      </c>
      <c r="C4388" t="str">
        <f t="shared" si="434"/>
        <v>https://usaybia.net/person/13230</v>
      </c>
      <c r="D4388" t="str">
        <f t="shared" si="435"/>
        <v>https://usaybia.net/person/13230_____________</v>
      </c>
      <c r="Q4388" t="str">
        <f>SUBSTITUTE(SUBSTITUTE(SUBSTITUTE(CONCATENATE(C4388,F4388,G4388,H4388,I4388,J4388,K4388,L4388,SUBSTITUTE(M4388,".emedien.ub.uni-muenchen.de",""),N4388,O4388,P4388),"http",",http"),"xxx",""),"XXX","")</f>
        <v>,https://usaybia.net/person/13230</v>
      </c>
      <c r="R4388" t="str">
        <f t="shared" si="436"/>
        <v>https://usaybia.net/person/13230</v>
      </c>
    </row>
    <row r="4389" spans="1:18" x14ac:dyDescent="0.25">
      <c r="A4389">
        <f t="shared" si="433"/>
        <v>132</v>
      </c>
      <c r="B4389">
        <f t="shared" si="437"/>
        <v>13231</v>
      </c>
      <c r="C4389" t="str">
        <f t="shared" si="434"/>
        <v>https://usaybia.net/person/13231</v>
      </c>
      <c r="D4389" t="str">
        <f t="shared" si="435"/>
        <v>https://usaybia.net/person/13231_____________</v>
      </c>
      <c r="Q4389" t="str">
        <f>SUBSTITUTE(SUBSTITUTE(SUBSTITUTE(CONCATENATE(C4389,F4389,G4389,H4389,I4389,J4389,K4389,L4389,SUBSTITUTE(M4389,".emedien.ub.uni-muenchen.de",""),N4389,O4389,P4389),"http",",http"),"xxx",""),"XXX","")</f>
        <v>,https://usaybia.net/person/13231</v>
      </c>
      <c r="R4389" t="str">
        <f t="shared" si="436"/>
        <v>https://usaybia.net/person/13231</v>
      </c>
    </row>
    <row r="4390" spans="1:18" x14ac:dyDescent="0.25">
      <c r="A4390">
        <f t="shared" si="433"/>
        <v>132</v>
      </c>
      <c r="B4390">
        <f t="shared" si="437"/>
        <v>13232</v>
      </c>
      <c r="C4390" t="str">
        <f t="shared" si="434"/>
        <v>https://usaybia.net/person/13232</v>
      </c>
      <c r="D4390" t="str">
        <f t="shared" si="435"/>
        <v>https://usaybia.net/person/13232_____________</v>
      </c>
      <c r="Q4390" t="str">
        <f>SUBSTITUTE(SUBSTITUTE(SUBSTITUTE(CONCATENATE(C4390,F4390,G4390,H4390,I4390,J4390,K4390,L4390,SUBSTITUTE(M4390,".emedien.ub.uni-muenchen.de",""),N4390,O4390,P4390),"http",",http"),"xxx",""),"XXX","")</f>
        <v>,https://usaybia.net/person/13232</v>
      </c>
      <c r="R4390" t="str">
        <f t="shared" si="436"/>
        <v>https://usaybia.net/person/13232</v>
      </c>
    </row>
    <row r="4391" spans="1:18" x14ac:dyDescent="0.25">
      <c r="A4391">
        <f t="shared" si="433"/>
        <v>132</v>
      </c>
      <c r="B4391">
        <f t="shared" si="437"/>
        <v>13233</v>
      </c>
      <c r="C4391" t="str">
        <f t="shared" si="434"/>
        <v>https://usaybia.net/person/13233</v>
      </c>
      <c r="D4391" t="str">
        <f t="shared" si="435"/>
        <v>https://usaybia.net/person/13233_____________</v>
      </c>
      <c r="Q4391" t="str">
        <f>SUBSTITUTE(SUBSTITUTE(SUBSTITUTE(CONCATENATE(C4391,F4391,G4391,H4391,I4391,J4391,K4391,L4391,SUBSTITUTE(M4391,".emedien.ub.uni-muenchen.de",""),N4391,O4391,P4391),"http",",http"),"xxx",""),"XXX","")</f>
        <v>,https://usaybia.net/person/13233</v>
      </c>
      <c r="R4391" t="str">
        <f t="shared" si="436"/>
        <v>https://usaybia.net/person/13233</v>
      </c>
    </row>
    <row r="4392" spans="1:18" x14ac:dyDescent="0.25">
      <c r="A4392">
        <f t="shared" si="433"/>
        <v>133</v>
      </c>
      <c r="B4392">
        <f t="shared" ref="B4392:B4425" si="439">A4392*100+1</f>
        <v>13301</v>
      </c>
      <c r="C4392" t="str">
        <f t="shared" si="434"/>
        <v>https://usaybia.net/person/13301</v>
      </c>
      <c r="D4392" t="str">
        <f t="shared" si="435"/>
        <v>https://usaybia.net/person/13301_____________</v>
      </c>
      <c r="Q4392" t="str">
        <f>SUBSTITUTE(SUBSTITUTE(SUBSTITUTE(CONCATENATE(C4392,F4392,G4392,H4392,I4392,J4392,K4392,L4392,SUBSTITUTE(M4392,".emedien.ub.uni-muenchen.de",""),N4392,O4392,P4392),"http",",http"),"xxx",""),"XXX","")</f>
        <v>,https://usaybia.net/person/13301</v>
      </c>
      <c r="R4392" t="str">
        <f t="shared" si="436"/>
        <v>https://usaybia.net/person/13301</v>
      </c>
    </row>
    <row r="4393" spans="1:18" x14ac:dyDescent="0.25">
      <c r="A4393">
        <f t="shared" si="433"/>
        <v>133</v>
      </c>
      <c r="B4393">
        <f t="shared" ref="B4393" si="440">B4392+1</f>
        <v>13302</v>
      </c>
      <c r="C4393" t="str">
        <f t="shared" si="434"/>
        <v>https://usaybia.net/person/13302</v>
      </c>
      <c r="D4393" t="str">
        <f t="shared" si="435"/>
        <v>https://usaybia.net/person/13302_____________</v>
      </c>
      <c r="Q4393" t="str">
        <f>SUBSTITUTE(SUBSTITUTE(SUBSTITUTE(CONCATENATE(C4393,F4393,G4393,H4393,I4393,J4393,K4393,L4393,SUBSTITUTE(M4393,".emedien.ub.uni-muenchen.de",""),N4393,O4393,P4393),"http",",http"),"xxx",""),"XXX","")</f>
        <v>,https://usaybia.net/person/13302</v>
      </c>
      <c r="R4393" t="str">
        <f t="shared" si="436"/>
        <v>https://usaybia.net/person/13302</v>
      </c>
    </row>
    <row r="4394" spans="1:18" x14ac:dyDescent="0.25">
      <c r="A4394">
        <f t="shared" si="433"/>
        <v>133</v>
      </c>
      <c r="B4394">
        <f t="shared" si="437"/>
        <v>13303</v>
      </c>
      <c r="C4394" t="str">
        <f t="shared" si="434"/>
        <v>https://usaybia.net/person/13303</v>
      </c>
      <c r="D4394" t="str">
        <f t="shared" si="435"/>
        <v>https://usaybia.net/person/13303_____________</v>
      </c>
      <c r="Q4394" t="str">
        <f>SUBSTITUTE(SUBSTITUTE(SUBSTITUTE(CONCATENATE(C4394,F4394,G4394,H4394,I4394,J4394,K4394,L4394,SUBSTITUTE(M4394,".emedien.ub.uni-muenchen.de",""),N4394,O4394,P4394),"http",",http"),"xxx",""),"XXX","")</f>
        <v>,https://usaybia.net/person/13303</v>
      </c>
      <c r="R4394" t="str">
        <f t="shared" si="436"/>
        <v>https://usaybia.net/person/13303</v>
      </c>
    </row>
    <row r="4395" spans="1:18" x14ac:dyDescent="0.25">
      <c r="A4395">
        <f t="shared" si="433"/>
        <v>133</v>
      </c>
      <c r="B4395">
        <f t="shared" si="437"/>
        <v>13304</v>
      </c>
      <c r="C4395" t="str">
        <f t="shared" si="434"/>
        <v>https://usaybia.net/person/13304</v>
      </c>
      <c r="D4395" t="str">
        <f t="shared" si="435"/>
        <v>https://usaybia.net/person/13304_____________</v>
      </c>
      <c r="Q4395" t="str">
        <f>SUBSTITUTE(SUBSTITUTE(SUBSTITUTE(CONCATENATE(C4395,F4395,G4395,H4395,I4395,J4395,K4395,L4395,SUBSTITUTE(M4395,".emedien.ub.uni-muenchen.de",""),N4395,O4395,P4395),"http",",http"),"xxx",""),"XXX","")</f>
        <v>,https://usaybia.net/person/13304</v>
      </c>
      <c r="R4395" t="str">
        <f t="shared" si="436"/>
        <v>https://usaybia.net/person/13304</v>
      </c>
    </row>
    <row r="4396" spans="1:18" x14ac:dyDescent="0.25">
      <c r="A4396">
        <f t="shared" si="433"/>
        <v>133</v>
      </c>
      <c r="B4396">
        <f t="shared" si="437"/>
        <v>13305</v>
      </c>
      <c r="C4396" t="str">
        <f t="shared" si="434"/>
        <v>https://usaybia.net/person/13305</v>
      </c>
      <c r="D4396" t="str">
        <f t="shared" si="435"/>
        <v>https://usaybia.net/person/13305_____________</v>
      </c>
      <c r="Q4396" t="str">
        <f>SUBSTITUTE(SUBSTITUTE(SUBSTITUTE(CONCATENATE(C4396,F4396,G4396,H4396,I4396,J4396,K4396,L4396,SUBSTITUTE(M4396,".emedien.ub.uni-muenchen.de",""),N4396,O4396,P4396),"http",",http"),"xxx",""),"XXX","")</f>
        <v>,https://usaybia.net/person/13305</v>
      </c>
      <c r="R4396" t="str">
        <f t="shared" si="436"/>
        <v>https://usaybia.net/person/13305</v>
      </c>
    </row>
    <row r="4397" spans="1:18" x14ac:dyDescent="0.25">
      <c r="A4397">
        <f t="shared" si="433"/>
        <v>133</v>
      </c>
      <c r="B4397">
        <f t="shared" si="437"/>
        <v>13306</v>
      </c>
      <c r="C4397" t="str">
        <f t="shared" si="434"/>
        <v>https://usaybia.net/person/13306</v>
      </c>
      <c r="D4397" t="str">
        <f t="shared" si="435"/>
        <v>https://usaybia.net/person/13306_____________</v>
      </c>
      <c r="Q4397" t="str">
        <f>SUBSTITUTE(SUBSTITUTE(SUBSTITUTE(CONCATENATE(C4397,F4397,G4397,H4397,I4397,J4397,K4397,L4397,SUBSTITUTE(M4397,".emedien.ub.uni-muenchen.de",""),N4397,O4397,P4397),"http",",http"),"xxx",""),"XXX","")</f>
        <v>,https://usaybia.net/person/13306</v>
      </c>
      <c r="R4397" t="str">
        <f t="shared" si="436"/>
        <v>https://usaybia.net/person/13306</v>
      </c>
    </row>
    <row r="4398" spans="1:18" x14ac:dyDescent="0.25">
      <c r="A4398">
        <f t="shared" ref="A4398:A4461" si="441">A4365+1</f>
        <v>133</v>
      </c>
      <c r="B4398">
        <f t="shared" si="437"/>
        <v>13307</v>
      </c>
      <c r="C4398" t="str">
        <f t="shared" si="434"/>
        <v>https://usaybia.net/person/13307</v>
      </c>
      <c r="D4398" t="str">
        <f t="shared" si="435"/>
        <v>https://usaybia.net/person/13307_____________</v>
      </c>
      <c r="Q4398" t="str">
        <f>SUBSTITUTE(SUBSTITUTE(SUBSTITUTE(CONCATENATE(C4398,F4398,G4398,H4398,I4398,J4398,K4398,L4398,SUBSTITUTE(M4398,".emedien.ub.uni-muenchen.de",""),N4398,O4398,P4398),"http",",http"),"xxx",""),"XXX","")</f>
        <v>,https://usaybia.net/person/13307</v>
      </c>
      <c r="R4398" t="str">
        <f t="shared" si="436"/>
        <v>https://usaybia.net/person/13307</v>
      </c>
    </row>
    <row r="4399" spans="1:18" x14ac:dyDescent="0.25">
      <c r="A4399">
        <f t="shared" si="441"/>
        <v>133</v>
      </c>
      <c r="B4399">
        <f t="shared" si="437"/>
        <v>13308</v>
      </c>
      <c r="C4399" t="str">
        <f t="shared" si="434"/>
        <v>https://usaybia.net/person/13308</v>
      </c>
      <c r="D4399" t="str">
        <f t="shared" si="435"/>
        <v>https://usaybia.net/person/13308_____________</v>
      </c>
      <c r="Q4399" t="str">
        <f>SUBSTITUTE(SUBSTITUTE(SUBSTITUTE(CONCATENATE(C4399,F4399,G4399,H4399,I4399,J4399,K4399,L4399,SUBSTITUTE(M4399,".emedien.ub.uni-muenchen.de",""),N4399,O4399,P4399),"http",",http"),"xxx",""),"XXX","")</f>
        <v>,https://usaybia.net/person/13308</v>
      </c>
      <c r="R4399" t="str">
        <f t="shared" si="436"/>
        <v>https://usaybia.net/person/13308</v>
      </c>
    </row>
    <row r="4400" spans="1:18" x14ac:dyDescent="0.25">
      <c r="A4400">
        <f t="shared" si="441"/>
        <v>133</v>
      </c>
      <c r="B4400">
        <f t="shared" si="437"/>
        <v>13309</v>
      </c>
      <c r="C4400" t="str">
        <f t="shared" si="434"/>
        <v>https://usaybia.net/person/13309</v>
      </c>
      <c r="D4400" t="str">
        <f t="shared" si="435"/>
        <v>https://usaybia.net/person/13309_____________</v>
      </c>
      <c r="Q4400" t="str">
        <f>SUBSTITUTE(SUBSTITUTE(SUBSTITUTE(CONCATENATE(C4400,F4400,G4400,H4400,I4400,J4400,K4400,L4400,SUBSTITUTE(M4400,".emedien.ub.uni-muenchen.de",""),N4400,O4400,P4400),"http",",http"),"xxx",""),"XXX","")</f>
        <v>,https://usaybia.net/person/13309</v>
      </c>
      <c r="R4400" t="str">
        <f t="shared" si="436"/>
        <v>https://usaybia.net/person/13309</v>
      </c>
    </row>
    <row r="4401" spans="1:18" x14ac:dyDescent="0.25">
      <c r="A4401">
        <f t="shared" si="441"/>
        <v>133</v>
      </c>
      <c r="B4401">
        <f t="shared" si="437"/>
        <v>13310</v>
      </c>
      <c r="C4401" t="str">
        <f t="shared" si="434"/>
        <v>https://usaybia.net/person/13310</v>
      </c>
      <c r="D4401" t="str">
        <f t="shared" si="435"/>
        <v>https://usaybia.net/person/13310_____________</v>
      </c>
      <c r="Q4401" t="str">
        <f>SUBSTITUTE(SUBSTITUTE(SUBSTITUTE(CONCATENATE(C4401,F4401,G4401,H4401,I4401,J4401,K4401,L4401,SUBSTITUTE(M4401,".emedien.ub.uni-muenchen.de",""),N4401,O4401,P4401),"http",",http"),"xxx",""),"XXX","")</f>
        <v>,https://usaybia.net/person/13310</v>
      </c>
      <c r="R4401" t="str">
        <f t="shared" si="436"/>
        <v>https://usaybia.net/person/13310</v>
      </c>
    </row>
    <row r="4402" spans="1:18" x14ac:dyDescent="0.25">
      <c r="A4402">
        <f t="shared" si="441"/>
        <v>133</v>
      </c>
      <c r="B4402">
        <f t="shared" si="437"/>
        <v>13311</v>
      </c>
      <c r="C4402" t="str">
        <f t="shared" si="434"/>
        <v>https://usaybia.net/person/13311</v>
      </c>
      <c r="D4402" t="str">
        <f t="shared" si="435"/>
        <v>https://usaybia.net/person/13311_____________</v>
      </c>
      <c r="Q4402" t="str">
        <f>SUBSTITUTE(SUBSTITUTE(SUBSTITUTE(CONCATENATE(C4402,F4402,G4402,H4402,I4402,J4402,K4402,L4402,SUBSTITUTE(M4402,".emedien.ub.uni-muenchen.de",""),N4402,O4402,P4402),"http",",http"),"xxx",""),"XXX","")</f>
        <v>,https://usaybia.net/person/13311</v>
      </c>
      <c r="R4402" t="str">
        <f t="shared" si="436"/>
        <v>https://usaybia.net/person/13311</v>
      </c>
    </row>
    <row r="4403" spans="1:18" x14ac:dyDescent="0.25">
      <c r="A4403">
        <f t="shared" si="441"/>
        <v>133</v>
      </c>
      <c r="B4403">
        <f t="shared" si="437"/>
        <v>13312</v>
      </c>
      <c r="C4403" t="str">
        <f t="shared" si="434"/>
        <v>https://usaybia.net/person/13312</v>
      </c>
      <c r="D4403" t="str">
        <f t="shared" si="435"/>
        <v>https://usaybia.net/person/13312_____________</v>
      </c>
      <c r="Q4403" t="str">
        <f>SUBSTITUTE(SUBSTITUTE(SUBSTITUTE(CONCATENATE(C4403,F4403,G4403,H4403,I4403,J4403,K4403,L4403,SUBSTITUTE(M4403,".emedien.ub.uni-muenchen.de",""),N4403,O4403,P4403),"http",",http"),"xxx",""),"XXX","")</f>
        <v>,https://usaybia.net/person/13312</v>
      </c>
      <c r="R4403" t="str">
        <f t="shared" si="436"/>
        <v>https://usaybia.net/person/13312</v>
      </c>
    </row>
    <row r="4404" spans="1:18" x14ac:dyDescent="0.25">
      <c r="A4404">
        <f t="shared" si="441"/>
        <v>133</v>
      </c>
      <c r="B4404">
        <f t="shared" si="437"/>
        <v>13313</v>
      </c>
      <c r="C4404" t="str">
        <f t="shared" ref="C4404:C4467" si="442">"https://usaybia.net/person/"&amp;B4404</f>
        <v>https://usaybia.net/person/13313</v>
      </c>
      <c r="D4404" t="str">
        <f t="shared" ref="D4404:D4467" si="443">C4404&amp;"_____________"</f>
        <v>https://usaybia.net/person/13313_____________</v>
      </c>
      <c r="Q4404" t="str">
        <f>SUBSTITUTE(SUBSTITUTE(SUBSTITUTE(CONCATENATE(C4404,F4404,G4404,H4404,I4404,J4404,K4404,L4404,SUBSTITUTE(M4404,".emedien.ub.uni-muenchen.de",""),N4404,O4404,P4404),"http",",http"),"xxx",""),"XXX","")</f>
        <v>,https://usaybia.net/person/13313</v>
      </c>
      <c r="R4404" t="str">
        <f t="shared" si="436"/>
        <v>https://usaybia.net/person/13313</v>
      </c>
    </row>
    <row r="4405" spans="1:18" x14ac:dyDescent="0.25">
      <c r="A4405">
        <f t="shared" si="441"/>
        <v>133</v>
      </c>
      <c r="B4405">
        <f t="shared" si="437"/>
        <v>13314</v>
      </c>
      <c r="C4405" t="str">
        <f t="shared" si="442"/>
        <v>https://usaybia.net/person/13314</v>
      </c>
      <c r="D4405" t="str">
        <f t="shared" si="443"/>
        <v>https://usaybia.net/person/13314_____________</v>
      </c>
      <c r="Q4405" t="str">
        <f>SUBSTITUTE(SUBSTITUTE(SUBSTITUTE(CONCATENATE(C4405,F4405,G4405,H4405,I4405,J4405,K4405,L4405,SUBSTITUTE(M4405,".emedien.ub.uni-muenchen.de",""),N4405,O4405,P4405),"http",",http"),"xxx",""),"XXX","")</f>
        <v>,https://usaybia.net/person/13314</v>
      </c>
      <c r="R4405" t="str">
        <f t="shared" si="436"/>
        <v>https://usaybia.net/person/13314</v>
      </c>
    </row>
    <row r="4406" spans="1:18" x14ac:dyDescent="0.25">
      <c r="A4406">
        <f t="shared" si="441"/>
        <v>133</v>
      </c>
      <c r="B4406">
        <f t="shared" si="437"/>
        <v>13315</v>
      </c>
      <c r="C4406" t="str">
        <f t="shared" si="442"/>
        <v>https://usaybia.net/person/13315</v>
      </c>
      <c r="D4406" t="str">
        <f t="shared" si="443"/>
        <v>https://usaybia.net/person/13315_____________</v>
      </c>
      <c r="Q4406" t="str">
        <f>SUBSTITUTE(SUBSTITUTE(SUBSTITUTE(CONCATENATE(C4406,F4406,G4406,H4406,I4406,J4406,K4406,L4406,SUBSTITUTE(M4406,".emedien.ub.uni-muenchen.de",""),N4406,O4406,P4406),"http",",http"),"xxx",""),"XXX","")</f>
        <v>,https://usaybia.net/person/13315</v>
      </c>
      <c r="R4406" t="str">
        <f t="shared" si="436"/>
        <v>https://usaybia.net/person/13315</v>
      </c>
    </row>
    <row r="4407" spans="1:18" x14ac:dyDescent="0.25">
      <c r="A4407">
        <f t="shared" si="441"/>
        <v>133</v>
      </c>
      <c r="B4407">
        <f t="shared" si="437"/>
        <v>13316</v>
      </c>
      <c r="C4407" t="str">
        <f t="shared" si="442"/>
        <v>https://usaybia.net/person/13316</v>
      </c>
      <c r="D4407" t="str">
        <f t="shared" si="443"/>
        <v>https://usaybia.net/person/13316_____________</v>
      </c>
      <c r="Q4407" t="str">
        <f>SUBSTITUTE(SUBSTITUTE(SUBSTITUTE(CONCATENATE(C4407,F4407,G4407,H4407,I4407,J4407,K4407,L4407,SUBSTITUTE(M4407,".emedien.ub.uni-muenchen.de",""),N4407,O4407,P4407),"http",",http"),"xxx",""),"XXX","")</f>
        <v>,https://usaybia.net/person/13316</v>
      </c>
      <c r="R4407" t="str">
        <f t="shared" si="436"/>
        <v>https://usaybia.net/person/13316</v>
      </c>
    </row>
    <row r="4408" spans="1:18" x14ac:dyDescent="0.25">
      <c r="A4408">
        <f t="shared" si="441"/>
        <v>133</v>
      </c>
      <c r="B4408">
        <f t="shared" si="437"/>
        <v>13317</v>
      </c>
      <c r="C4408" t="str">
        <f t="shared" si="442"/>
        <v>https://usaybia.net/person/13317</v>
      </c>
      <c r="D4408" t="str">
        <f t="shared" si="443"/>
        <v>https://usaybia.net/person/13317_____________</v>
      </c>
      <c r="Q4408" t="str">
        <f>SUBSTITUTE(SUBSTITUTE(SUBSTITUTE(CONCATENATE(C4408,F4408,G4408,H4408,I4408,J4408,K4408,L4408,SUBSTITUTE(M4408,".emedien.ub.uni-muenchen.de",""),N4408,O4408,P4408),"http",",http"),"xxx",""),"XXX","")</f>
        <v>,https://usaybia.net/person/13317</v>
      </c>
      <c r="R4408" t="str">
        <f t="shared" si="436"/>
        <v>https://usaybia.net/person/13317</v>
      </c>
    </row>
    <row r="4409" spans="1:18" x14ac:dyDescent="0.25">
      <c r="A4409">
        <f t="shared" si="441"/>
        <v>133</v>
      </c>
      <c r="B4409">
        <f t="shared" si="437"/>
        <v>13318</v>
      </c>
      <c r="C4409" t="str">
        <f t="shared" si="442"/>
        <v>https://usaybia.net/person/13318</v>
      </c>
      <c r="D4409" t="str">
        <f t="shared" si="443"/>
        <v>https://usaybia.net/person/13318_____________</v>
      </c>
      <c r="Q4409" t="str">
        <f>SUBSTITUTE(SUBSTITUTE(SUBSTITUTE(CONCATENATE(C4409,F4409,G4409,H4409,I4409,J4409,K4409,L4409,SUBSTITUTE(M4409,".emedien.ub.uni-muenchen.de",""),N4409,O4409,P4409),"http",",http"),"xxx",""),"XXX","")</f>
        <v>,https://usaybia.net/person/13318</v>
      </c>
      <c r="R4409" t="str">
        <f t="shared" ref="R4409:R4472" si="444">RIGHT(Q4409,LEN(Q4409)-1)</f>
        <v>https://usaybia.net/person/13318</v>
      </c>
    </row>
    <row r="4410" spans="1:18" x14ac:dyDescent="0.25">
      <c r="A4410">
        <f t="shared" si="441"/>
        <v>133</v>
      </c>
      <c r="B4410">
        <f t="shared" si="437"/>
        <v>13319</v>
      </c>
      <c r="C4410" t="str">
        <f t="shared" si="442"/>
        <v>https://usaybia.net/person/13319</v>
      </c>
      <c r="D4410" t="str">
        <f t="shared" si="443"/>
        <v>https://usaybia.net/person/13319_____________</v>
      </c>
      <c r="Q4410" t="str">
        <f>SUBSTITUTE(SUBSTITUTE(SUBSTITUTE(CONCATENATE(C4410,F4410,G4410,H4410,I4410,J4410,K4410,L4410,SUBSTITUTE(M4410,".emedien.ub.uni-muenchen.de",""),N4410,O4410,P4410),"http",",http"),"xxx",""),"XXX","")</f>
        <v>,https://usaybia.net/person/13319</v>
      </c>
      <c r="R4410" t="str">
        <f t="shared" si="444"/>
        <v>https://usaybia.net/person/13319</v>
      </c>
    </row>
    <row r="4411" spans="1:18" x14ac:dyDescent="0.25">
      <c r="A4411">
        <f t="shared" si="441"/>
        <v>133</v>
      </c>
      <c r="B4411">
        <f t="shared" si="437"/>
        <v>13320</v>
      </c>
      <c r="C4411" t="str">
        <f t="shared" si="442"/>
        <v>https://usaybia.net/person/13320</v>
      </c>
      <c r="D4411" t="str">
        <f t="shared" si="443"/>
        <v>https://usaybia.net/person/13320_____________</v>
      </c>
      <c r="Q4411" t="str">
        <f>SUBSTITUTE(SUBSTITUTE(SUBSTITUTE(CONCATENATE(C4411,F4411,G4411,H4411,I4411,J4411,K4411,L4411,SUBSTITUTE(M4411,".emedien.ub.uni-muenchen.de",""),N4411,O4411,P4411),"http",",http"),"xxx",""),"XXX","")</f>
        <v>,https://usaybia.net/person/13320</v>
      </c>
      <c r="R4411" t="str">
        <f t="shared" si="444"/>
        <v>https://usaybia.net/person/13320</v>
      </c>
    </row>
    <row r="4412" spans="1:18" x14ac:dyDescent="0.25">
      <c r="A4412">
        <f t="shared" si="441"/>
        <v>133</v>
      </c>
      <c r="B4412">
        <f t="shared" si="437"/>
        <v>13321</v>
      </c>
      <c r="C4412" t="str">
        <f t="shared" si="442"/>
        <v>https://usaybia.net/person/13321</v>
      </c>
      <c r="D4412" t="str">
        <f t="shared" si="443"/>
        <v>https://usaybia.net/person/13321_____________</v>
      </c>
      <c r="Q4412" t="str">
        <f>SUBSTITUTE(SUBSTITUTE(SUBSTITUTE(CONCATENATE(C4412,F4412,G4412,H4412,I4412,J4412,K4412,L4412,SUBSTITUTE(M4412,".emedien.ub.uni-muenchen.de",""),N4412,O4412,P4412),"http",",http"),"xxx",""),"XXX","")</f>
        <v>,https://usaybia.net/person/13321</v>
      </c>
      <c r="R4412" t="str">
        <f t="shared" si="444"/>
        <v>https://usaybia.net/person/13321</v>
      </c>
    </row>
    <row r="4413" spans="1:18" x14ac:dyDescent="0.25">
      <c r="A4413">
        <f t="shared" si="441"/>
        <v>133</v>
      </c>
      <c r="B4413">
        <f t="shared" si="437"/>
        <v>13322</v>
      </c>
      <c r="C4413" t="str">
        <f t="shared" si="442"/>
        <v>https://usaybia.net/person/13322</v>
      </c>
      <c r="D4413" t="str">
        <f t="shared" si="443"/>
        <v>https://usaybia.net/person/13322_____________</v>
      </c>
      <c r="Q4413" t="str">
        <f>SUBSTITUTE(SUBSTITUTE(SUBSTITUTE(CONCATENATE(C4413,F4413,G4413,H4413,I4413,J4413,K4413,L4413,SUBSTITUTE(M4413,".emedien.ub.uni-muenchen.de",""),N4413,O4413,P4413),"http",",http"),"xxx",""),"XXX","")</f>
        <v>,https://usaybia.net/person/13322</v>
      </c>
      <c r="R4413" t="str">
        <f t="shared" si="444"/>
        <v>https://usaybia.net/person/13322</v>
      </c>
    </row>
    <row r="4414" spans="1:18" x14ac:dyDescent="0.25">
      <c r="A4414">
        <f t="shared" si="441"/>
        <v>133</v>
      </c>
      <c r="B4414">
        <f t="shared" ref="B4414:B4477" si="445">B4413+1</f>
        <v>13323</v>
      </c>
      <c r="C4414" t="str">
        <f t="shared" si="442"/>
        <v>https://usaybia.net/person/13323</v>
      </c>
      <c r="D4414" t="str">
        <f t="shared" si="443"/>
        <v>https://usaybia.net/person/13323_____________</v>
      </c>
      <c r="Q4414" t="str">
        <f>SUBSTITUTE(SUBSTITUTE(SUBSTITUTE(CONCATENATE(C4414,F4414,G4414,H4414,I4414,J4414,K4414,L4414,SUBSTITUTE(M4414,".emedien.ub.uni-muenchen.de",""),N4414,O4414,P4414),"http",",http"),"xxx",""),"XXX","")</f>
        <v>,https://usaybia.net/person/13323</v>
      </c>
      <c r="R4414" t="str">
        <f t="shared" si="444"/>
        <v>https://usaybia.net/person/13323</v>
      </c>
    </row>
    <row r="4415" spans="1:18" x14ac:dyDescent="0.25">
      <c r="A4415">
        <f t="shared" si="441"/>
        <v>133</v>
      </c>
      <c r="B4415">
        <f t="shared" si="445"/>
        <v>13324</v>
      </c>
      <c r="C4415" t="str">
        <f t="shared" si="442"/>
        <v>https://usaybia.net/person/13324</v>
      </c>
      <c r="D4415" t="str">
        <f t="shared" si="443"/>
        <v>https://usaybia.net/person/13324_____________</v>
      </c>
      <c r="Q4415" t="str">
        <f>SUBSTITUTE(SUBSTITUTE(SUBSTITUTE(CONCATENATE(C4415,F4415,G4415,H4415,I4415,J4415,K4415,L4415,SUBSTITUTE(M4415,".emedien.ub.uni-muenchen.de",""),N4415,O4415,P4415),"http",",http"),"xxx",""),"XXX","")</f>
        <v>,https://usaybia.net/person/13324</v>
      </c>
      <c r="R4415" t="str">
        <f t="shared" si="444"/>
        <v>https://usaybia.net/person/13324</v>
      </c>
    </row>
    <row r="4416" spans="1:18" x14ac:dyDescent="0.25">
      <c r="A4416">
        <f t="shared" si="441"/>
        <v>133</v>
      </c>
      <c r="B4416">
        <f t="shared" si="445"/>
        <v>13325</v>
      </c>
      <c r="C4416" t="str">
        <f t="shared" si="442"/>
        <v>https://usaybia.net/person/13325</v>
      </c>
      <c r="D4416" t="str">
        <f t="shared" si="443"/>
        <v>https://usaybia.net/person/13325_____________</v>
      </c>
      <c r="Q4416" t="str">
        <f>SUBSTITUTE(SUBSTITUTE(SUBSTITUTE(CONCATENATE(C4416,F4416,G4416,H4416,I4416,J4416,K4416,L4416,SUBSTITUTE(M4416,".emedien.ub.uni-muenchen.de",""),N4416,O4416,P4416),"http",",http"),"xxx",""),"XXX","")</f>
        <v>,https://usaybia.net/person/13325</v>
      </c>
      <c r="R4416" t="str">
        <f t="shared" si="444"/>
        <v>https://usaybia.net/person/13325</v>
      </c>
    </row>
    <row r="4417" spans="1:18" x14ac:dyDescent="0.25">
      <c r="A4417">
        <f t="shared" si="441"/>
        <v>133</v>
      </c>
      <c r="B4417">
        <f t="shared" si="445"/>
        <v>13326</v>
      </c>
      <c r="C4417" t="str">
        <f t="shared" si="442"/>
        <v>https://usaybia.net/person/13326</v>
      </c>
      <c r="D4417" t="str">
        <f t="shared" si="443"/>
        <v>https://usaybia.net/person/13326_____________</v>
      </c>
      <c r="Q4417" t="str">
        <f>SUBSTITUTE(SUBSTITUTE(SUBSTITUTE(CONCATENATE(C4417,F4417,G4417,H4417,I4417,J4417,K4417,L4417,SUBSTITUTE(M4417,".emedien.ub.uni-muenchen.de",""),N4417,O4417,P4417),"http",",http"),"xxx",""),"XXX","")</f>
        <v>,https://usaybia.net/person/13326</v>
      </c>
      <c r="R4417" t="str">
        <f t="shared" si="444"/>
        <v>https://usaybia.net/person/13326</v>
      </c>
    </row>
    <row r="4418" spans="1:18" x14ac:dyDescent="0.25">
      <c r="A4418">
        <f t="shared" si="441"/>
        <v>133</v>
      </c>
      <c r="B4418">
        <f t="shared" si="445"/>
        <v>13327</v>
      </c>
      <c r="C4418" t="str">
        <f t="shared" si="442"/>
        <v>https://usaybia.net/person/13327</v>
      </c>
      <c r="D4418" t="str">
        <f t="shared" si="443"/>
        <v>https://usaybia.net/person/13327_____________</v>
      </c>
      <c r="Q4418" t="str">
        <f>SUBSTITUTE(SUBSTITUTE(SUBSTITUTE(CONCATENATE(C4418,F4418,G4418,H4418,I4418,J4418,K4418,L4418,SUBSTITUTE(M4418,".emedien.ub.uni-muenchen.de",""),N4418,O4418,P4418),"http",",http"),"xxx",""),"XXX","")</f>
        <v>,https://usaybia.net/person/13327</v>
      </c>
      <c r="R4418" t="str">
        <f t="shared" si="444"/>
        <v>https://usaybia.net/person/13327</v>
      </c>
    </row>
    <row r="4419" spans="1:18" x14ac:dyDescent="0.25">
      <c r="A4419">
        <f t="shared" si="441"/>
        <v>133</v>
      </c>
      <c r="B4419">
        <f t="shared" si="445"/>
        <v>13328</v>
      </c>
      <c r="C4419" t="str">
        <f t="shared" si="442"/>
        <v>https://usaybia.net/person/13328</v>
      </c>
      <c r="D4419" t="str">
        <f t="shared" si="443"/>
        <v>https://usaybia.net/person/13328_____________</v>
      </c>
      <c r="Q4419" t="str">
        <f>SUBSTITUTE(SUBSTITUTE(SUBSTITUTE(CONCATENATE(C4419,F4419,G4419,H4419,I4419,J4419,K4419,L4419,SUBSTITUTE(M4419,".emedien.ub.uni-muenchen.de",""),N4419,O4419,P4419),"http",",http"),"xxx",""),"XXX","")</f>
        <v>,https://usaybia.net/person/13328</v>
      </c>
      <c r="R4419" t="str">
        <f t="shared" si="444"/>
        <v>https://usaybia.net/person/13328</v>
      </c>
    </row>
    <row r="4420" spans="1:18" x14ac:dyDescent="0.25">
      <c r="A4420">
        <f t="shared" si="441"/>
        <v>133</v>
      </c>
      <c r="B4420">
        <f t="shared" si="445"/>
        <v>13329</v>
      </c>
      <c r="C4420" t="str">
        <f t="shared" si="442"/>
        <v>https://usaybia.net/person/13329</v>
      </c>
      <c r="D4420" t="str">
        <f t="shared" si="443"/>
        <v>https://usaybia.net/person/13329_____________</v>
      </c>
      <c r="Q4420" t="str">
        <f>SUBSTITUTE(SUBSTITUTE(SUBSTITUTE(CONCATENATE(C4420,F4420,G4420,H4420,I4420,J4420,K4420,L4420,SUBSTITUTE(M4420,".emedien.ub.uni-muenchen.de",""),N4420,O4420,P4420),"http",",http"),"xxx",""),"XXX","")</f>
        <v>,https://usaybia.net/person/13329</v>
      </c>
      <c r="R4420" t="str">
        <f t="shared" si="444"/>
        <v>https://usaybia.net/person/13329</v>
      </c>
    </row>
    <row r="4421" spans="1:18" x14ac:dyDescent="0.25">
      <c r="A4421">
        <f t="shared" si="441"/>
        <v>133</v>
      </c>
      <c r="B4421">
        <f t="shared" si="445"/>
        <v>13330</v>
      </c>
      <c r="C4421" t="str">
        <f t="shared" si="442"/>
        <v>https://usaybia.net/person/13330</v>
      </c>
      <c r="D4421" t="str">
        <f t="shared" si="443"/>
        <v>https://usaybia.net/person/13330_____________</v>
      </c>
      <c r="Q4421" t="str">
        <f>SUBSTITUTE(SUBSTITUTE(SUBSTITUTE(CONCATENATE(C4421,F4421,G4421,H4421,I4421,J4421,K4421,L4421,SUBSTITUTE(M4421,".emedien.ub.uni-muenchen.de",""),N4421,O4421,P4421),"http",",http"),"xxx",""),"XXX","")</f>
        <v>,https://usaybia.net/person/13330</v>
      </c>
      <c r="R4421" t="str">
        <f t="shared" si="444"/>
        <v>https://usaybia.net/person/13330</v>
      </c>
    </row>
    <row r="4422" spans="1:18" x14ac:dyDescent="0.25">
      <c r="A4422">
        <f t="shared" si="441"/>
        <v>133</v>
      </c>
      <c r="B4422">
        <f t="shared" si="445"/>
        <v>13331</v>
      </c>
      <c r="C4422" t="str">
        <f t="shared" si="442"/>
        <v>https://usaybia.net/person/13331</v>
      </c>
      <c r="D4422" t="str">
        <f t="shared" si="443"/>
        <v>https://usaybia.net/person/13331_____________</v>
      </c>
      <c r="Q4422" t="str">
        <f>SUBSTITUTE(SUBSTITUTE(SUBSTITUTE(CONCATENATE(C4422,F4422,G4422,H4422,I4422,J4422,K4422,L4422,SUBSTITUTE(M4422,".emedien.ub.uni-muenchen.de",""),N4422,O4422,P4422),"http",",http"),"xxx",""),"XXX","")</f>
        <v>,https://usaybia.net/person/13331</v>
      </c>
      <c r="R4422" t="str">
        <f t="shared" si="444"/>
        <v>https://usaybia.net/person/13331</v>
      </c>
    </row>
    <row r="4423" spans="1:18" x14ac:dyDescent="0.25">
      <c r="A4423">
        <f t="shared" si="441"/>
        <v>133</v>
      </c>
      <c r="B4423">
        <f t="shared" si="445"/>
        <v>13332</v>
      </c>
      <c r="C4423" t="str">
        <f t="shared" si="442"/>
        <v>https://usaybia.net/person/13332</v>
      </c>
      <c r="D4423" t="str">
        <f t="shared" si="443"/>
        <v>https://usaybia.net/person/13332_____________</v>
      </c>
      <c r="Q4423" t="str">
        <f>SUBSTITUTE(SUBSTITUTE(SUBSTITUTE(CONCATENATE(C4423,F4423,G4423,H4423,I4423,J4423,K4423,L4423,SUBSTITUTE(M4423,".emedien.ub.uni-muenchen.de",""),N4423,O4423,P4423),"http",",http"),"xxx",""),"XXX","")</f>
        <v>,https://usaybia.net/person/13332</v>
      </c>
      <c r="R4423" t="str">
        <f t="shared" si="444"/>
        <v>https://usaybia.net/person/13332</v>
      </c>
    </row>
    <row r="4424" spans="1:18" x14ac:dyDescent="0.25">
      <c r="A4424">
        <f t="shared" si="441"/>
        <v>133</v>
      </c>
      <c r="B4424">
        <f t="shared" si="445"/>
        <v>13333</v>
      </c>
      <c r="C4424" t="str">
        <f t="shared" si="442"/>
        <v>https://usaybia.net/person/13333</v>
      </c>
      <c r="D4424" t="str">
        <f t="shared" si="443"/>
        <v>https://usaybia.net/person/13333_____________</v>
      </c>
      <c r="Q4424" t="str">
        <f>SUBSTITUTE(SUBSTITUTE(SUBSTITUTE(CONCATENATE(C4424,F4424,G4424,H4424,I4424,J4424,K4424,L4424,SUBSTITUTE(M4424,".emedien.ub.uni-muenchen.de",""),N4424,O4424,P4424),"http",",http"),"xxx",""),"XXX","")</f>
        <v>,https://usaybia.net/person/13333</v>
      </c>
      <c r="R4424" t="str">
        <f t="shared" si="444"/>
        <v>https://usaybia.net/person/13333</v>
      </c>
    </row>
    <row r="4425" spans="1:18" x14ac:dyDescent="0.25">
      <c r="A4425">
        <f t="shared" si="441"/>
        <v>134</v>
      </c>
      <c r="B4425">
        <f t="shared" si="439"/>
        <v>13401</v>
      </c>
      <c r="C4425" t="str">
        <f t="shared" si="442"/>
        <v>https://usaybia.net/person/13401</v>
      </c>
      <c r="D4425" t="str">
        <f t="shared" si="443"/>
        <v>https://usaybia.net/person/13401_____________</v>
      </c>
      <c r="Q4425" t="str">
        <f>SUBSTITUTE(SUBSTITUTE(SUBSTITUTE(CONCATENATE(C4425,F4425,G4425,H4425,I4425,J4425,K4425,L4425,SUBSTITUTE(M4425,".emedien.ub.uni-muenchen.de",""),N4425,O4425,P4425),"http",",http"),"xxx",""),"XXX","")</f>
        <v>,https://usaybia.net/person/13401</v>
      </c>
      <c r="R4425" t="str">
        <f t="shared" si="444"/>
        <v>https://usaybia.net/person/13401</v>
      </c>
    </row>
    <row r="4426" spans="1:18" x14ac:dyDescent="0.25">
      <c r="A4426">
        <f t="shared" si="441"/>
        <v>134</v>
      </c>
      <c r="B4426">
        <f t="shared" ref="B4426" si="446">B4425+1</f>
        <v>13402</v>
      </c>
      <c r="C4426" t="str">
        <f t="shared" si="442"/>
        <v>https://usaybia.net/person/13402</v>
      </c>
      <c r="D4426" t="str">
        <f t="shared" si="443"/>
        <v>https://usaybia.net/person/13402_____________</v>
      </c>
      <c r="Q4426" t="str">
        <f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44"/>
        <v>https://usaybia.net/person/13402</v>
      </c>
    </row>
    <row r="4427" spans="1:18" x14ac:dyDescent="0.25">
      <c r="A4427">
        <f t="shared" si="441"/>
        <v>134</v>
      </c>
      <c r="B4427">
        <f t="shared" si="445"/>
        <v>13403</v>
      </c>
      <c r="C4427" t="str">
        <f t="shared" si="442"/>
        <v>https://usaybia.net/person/13403</v>
      </c>
      <c r="D4427" t="str">
        <f t="shared" si="443"/>
        <v>https://usaybia.net/person/13403_____________</v>
      </c>
      <c r="Q4427" t="str">
        <f>SUBSTITUTE(SUBSTITUTE(SUBSTITUTE(CONCATENATE(C4427,F4427,G4427,H4427,I4427,J4427,K4427,L4427,SUBSTITUTE(M4427,".emedien.ub.uni-muenchen.de",""),N4427,O4427,P4427),"http",",http"),"xxx",""),"XXX","")</f>
        <v>,https://usaybia.net/person/13403</v>
      </c>
      <c r="R4427" t="str">
        <f t="shared" si="444"/>
        <v>https://usaybia.net/person/13403</v>
      </c>
    </row>
    <row r="4428" spans="1:18" x14ac:dyDescent="0.25">
      <c r="A4428">
        <f t="shared" si="441"/>
        <v>134</v>
      </c>
      <c r="B4428">
        <f t="shared" si="445"/>
        <v>13404</v>
      </c>
      <c r="C4428" t="str">
        <f t="shared" si="442"/>
        <v>https://usaybia.net/person/13404</v>
      </c>
      <c r="D4428" t="str">
        <f t="shared" si="443"/>
        <v>https://usaybia.net/person/13404_____________</v>
      </c>
      <c r="Q4428" t="str">
        <f>SUBSTITUTE(SUBSTITUTE(SUBSTITUTE(CONCATENATE(C4428,F4428,G4428,H4428,I4428,J4428,K4428,L4428,SUBSTITUTE(M4428,".emedien.ub.uni-muenchen.de",""),N4428,O4428,P4428),"http",",http"),"xxx",""),"XXX","")</f>
        <v>,https://usaybia.net/person/13404</v>
      </c>
      <c r="R4428" t="str">
        <f t="shared" si="444"/>
        <v>https://usaybia.net/person/13404</v>
      </c>
    </row>
    <row r="4429" spans="1:18" x14ac:dyDescent="0.25">
      <c r="A4429">
        <f t="shared" si="441"/>
        <v>134</v>
      </c>
      <c r="B4429">
        <f t="shared" si="445"/>
        <v>13405</v>
      </c>
      <c r="C4429" t="str">
        <f t="shared" si="442"/>
        <v>https://usaybia.net/person/13405</v>
      </c>
      <c r="D4429" t="str">
        <f t="shared" si="443"/>
        <v>https://usaybia.net/person/13405_____________</v>
      </c>
      <c r="Q4429" t="str">
        <f>SUBSTITUTE(SUBSTITUTE(SUBSTITUTE(CONCATENATE(C4429,F4429,G4429,H4429,I4429,J4429,K4429,L4429,SUBSTITUTE(M4429,".emedien.ub.uni-muenchen.de",""),N4429,O4429,P4429),"http",",http"),"xxx",""),"XXX","")</f>
        <v>,https://usaybia.net/person/13405</v>
      </c>
      <c r="R4429" t="str">
        <f t="shared" si="444"/>
        <v>https://usaybia.net/person/13405</v>
      </c>
    </row>
    <row r="4430" spans="1:18" x14ac:dyDescent="0.25">
      <c r="A4430">
        <f t="shared" si="441"/>
        <v>134</v>
      </c>
      <c r="B4430">
        <f t="shared" si="445"/>
        <v>13406</v>
      </c>
      <c r="C4430" t="str">
        <f t="shared" si="442"/>
        <v>https://usaybia.net/person/13406</v>
      </c>
      <c r="D4430" t="str">
        <f t="shared" si="443"/>
        <v>https://usaybia.net/person/13406_____________</v>
      </c>
      <c r="Q4430" t="str">
        <f>SUBSTITUTE(SUBSTITUTE(SUBSTITUTE(CONCATENATE(C4430,F4430,G4430,H4430,I4430,J4430,K4430,L4430,SUBSTITUTE(M4430,".emedien.ub.uni-muenchen.de",""),N4430,O4430,P4430),"http",",http"),"xxx",""),"XXX","")</f>
        <v>,https://usaybia.net/person/13406</v>
      </c>
      <c r="R4430" t="str">
        <f t="shared" si="444"/>
        <v>https://usaybia.net/person/13406</v>
      </c>
    </row>
    <row r="4431" spans="1:18" x14ac:dyDescent="0.25">
      <c r="A4431">
        <f t="shared" si="441"/>
        <v>134</v>
      </c>
      <c r="B4431">
        <f t="shared" si="445"/>
        <v>13407</v>
      </c>
      <c r="C4431" t="str">
        <f t="shared" si="442"/>
        <v>https://usaybia.net/person/13407</v>
      </c>
      <c r="D4431" t="str">
        <f t="shared" si="443"/>
        <v>https://usaybia.net/person/13407_____________</v>
      </c>
      <c r="Q4431" t="str">
        <f>SUBSTITUTE(SUBSTITUTE(SUBSTITUTE(CONCATENATE(C4431,F4431,G4431,H4431,I4431,J4431,K4431,L4431,SUBSTITUTE(M4431,".emedien.ub.uni-muenchen.de",""),N4431,O4431,P4431),"http",",http"),"xxx",""),"XXX","")</f>
        <v>,https://usaybia.net/person/13407</v>
      </c>
      <c r="R4431" t="str">
        <f t="shared" si="444"/>
        <v>https://usaybia.net/person/13407</v>
      </c>
    </row>
    <row r="4432" spans="1:18" x14ac:dyDescent="0.25">
      <c r="A4432">
        <f t="shared" si="441"/>
        <v>134</v>
      </c>
      <c r="B4432">
        <f t="shared" si="445"/>
        <v>13408</v>
      </c>
      <c r="C4432" t="str">
        <f t="shared" si="442"/>
        <v>https://usaybia.net/person/13408</v>
      </c>
      <c r="D4432" t="str">
        <f t="shared" si="443"/>
        <v>https://usaybia.net/person/13408_____________</v>
      </c>
      <c r="Q4432" t="str">
        <f>SUBSTITUTE(SUBSTITUTE(SUBSTITUTE(CONCATENATE(C4432,F4432,G4432,H4432,I4432,J4432,K4432,L4432,SUBSTITUTE(M4432,".emedien.ub.uni-muenchen.de",""),N4432,O4432,P4432),"http",",http"),"xxx",""),"XXX","")</f>
        <v>,https://usaybia.net/person/13408</v>
      </c>
      <c r="R4432" t="str">
        <f t="shared" si="444"/>
        <v>https://usaybia.net/person/13408</v>
      </c>
    </row>
    <row r="4433" spans="1:18" x14ac:dyDescent="0.25">
      <c r="A4433">
        <f t="shared" si="441"/>
        <v>134</v>
      </c>
      <c r="B4433">
        <f t="shared" si="445"/>
        <v>13409</v>
      </c>
      <c r="C4433" t="str">
        <f t="shared" si="442"/>
        <v>https://usaybia.net/person/13409</v>
      </c>
      <c r="D4433" t="str">
        <f t="shared" si="443"/>
        <v>https://usaybia.net/person/13409_____________</v>
      </c>
      <c r="Q4433" t="str">
        <f>SUBSTITUTE(SUBSTITUTE(SUBSTITUTE(CONCATENATE(C4433,F4433,G4433,H4433,I4433,J4433,K4433,L4433,SUBSTITUTE(M4433,".emedien.ub.uni-muenchen.de",""),N4433,O4433,P4433),"http",",http"),"xxx",""),"XXX","")</f>
        <v>,https://usaybia.net/person/13409</v>
      </c>
      <c r="R4433" t="str">
        <f t="shared" si="444"/>
        <v>https://usaybia.net/person/13409</v>
      </c>
    </row>
    <row r="4434" spans="1:18" x14ac:dyDescent="0.25">
      <c r="A4434">
        <f t="shared" si="441"/>
        <v>134</v>
      </c>
      <c r="B4434">
        <f t="shared" si="445"/>
        <v>13410</v>
      </c>
      <c r="C4434" t="str">
        <f t="shared" si="442"/>
        <v>https://usaybia.net/person/13410</v>
      </c>
      <c r="D4434" t="str">
        <f t="shared" si="443"/>
        <v>https://usaybia.net/person/13410_____________</v>
      </c>
      <c r="Q4434" t="str">
        <f>SUBSTITUTE(SUBSTITUTE(SUBSTITUTE(CONCATENATE(C4434,F4434,G4434,H4434,I4434,J4434,K4434,L4434,SUBSTITUTE(M4434,".emedien.ub.uni-muenchen.de",""),N4434,O4434,P4434),"http",",http"),"xxx",""),"XXX","")</f>
        <v>,https://usaybia.net/person/13410</v>
      </c>
      <c r="R4434" t="str">
        <f t="shared" si="444"/>
        <v>https://usaybia.net/person/13410</v>
      </c>
    </row>
    <row r="4435" spans="1:18" x14ac:dyDescent="0.25">
      <c r="A4435">
        <f t="shared" si="441"/>
        <v>134</v>
      </c>
      <c r="B4435">
        <f t="shared" si="445"/>
        <v>13411</v>
      </c>
      <c r="C4435" t="str">
        <f t="shared" si="442"/>
        <v>https://usaybia.net/person/13411</v>
      </c>
      <c r="D4435" t="str">
        <f t="shared" si="443"/>
        <v>https://usaybia.net/person/13411_____________</v>
      </c>
      <c r="Q4435" t="str">
        <f>SUBSTITUTE(SUBSTITUTE(SUBSTITUTE(CONCATENATE(C4435,F4435,G4435,H4435,I4435,J4435,K4435,L4435,SUBSTITUTE(M4435,".emedien.ub.uni-muenchen.de",""),N4435,O4435,P4435),"http",",http"),"xxx",""),"XXX","")</f>
        <v>,https://usaybia.net/person/13411</v>
      </c>
      <c r="R4435" t="str">
        <f t="shared" si="444"/>
        <v>https://usaybia.net/person/13411</v>
      </c>
    </row>
    <row r="4436" spans="1:18" x14ac:dyDescent="0.25">
      <c r="A4436">
        <f t="shared" si="441"/>
        <v>134</v>
      </c>
      <c r="B4436">
        <f t="shared" si="445"/>
        <v>13412</v>
      </c>
      <c r="C4436" t="str">
        <f t="shared" si="442"/>
        <v>https://usaybia.net/person/13412</v>
      </c>
      <c r="D4436" t="str">
        <f t="shared" si="443"/>
        <v>https://usaybia.net/person/13412_____________</v>
      </c>
      <c r="Q4436" t="str">
        <f>SUBSTITUTE(SUBSTITUTE(SUBSTITUTE(CONCATENATE(C4436,F4436,G4436,H4436,I4436,J4436,K4436,L4436,SUBSTITUTE(M4436,".emedien.ub.uni-muenchen.de",""),N4436,O4436,P4436),"http",",http"),"xxx",""),"XXX","")</f>
        <v>,https://usaybia.net/person/13412</v>
      </c>
      <c r="R4436" t="str">
        <f t="shared" si="444"/>
        <v>https://usaybia.net/person/13412</v>
      </c>
    </row>
    <row r="4437" spans="1:18" x14ac:dyDescent="0.25">
      <c r="A4437">
        <f t="shared" si="441"/>
        <v>134</v>
      </c>
      <c r="B4437">
        <f t="shared" si="445"/>
        <v>13413</v>
      </c>
      <c r="C4437" t="str">
        <f t="shared" si="442"/>
        <v>https://usaybia.net/person/13413</v>
      </c>
      <c r="D4437" t="str">
        <f t="shared" si="443"/>
        <v>https://usaybia.net/person/13413_____________</v>
      </c>
      <c r="Q4437" t="str">
        <f>SUBSTITUTE(SUBSTITUTE(SUBSTITUTE(CONCATENATE(C4437,F4437,G4437,H4437,I4437,J4437,K4437,L4437,SUBSTITUTE(M4437,".emedien.ub.uni-muenchen.de",""),N4437,O4437,P4437),"http",",http"),"xxx",""),"XXX","")</f>
        <v>,https://usaybia.net/person/13413</v>
      </c>
      <c r="R4437" t="str">
        <f t="shared" si="444"/>
        <v>https://usaybia.net/person/13413</v>
      </c>
    </row>
    <row r="4438" spans="1:18" x14ac:dyDescent="0.25">
      <c r="A4438">
        <f t="shared" si="441"/>
        <v>134</v>
      </c>
      <c r="B4438">
        <f t="shared" si="445"/>
        <v>13414</v>
      </c>
      <c r="C4438" t="str">
        <f t="shared" si="442"/>
        <v>https://usaybia.net/person/13414</v>
      </c>
      <c r="D4438" t="str">
        <f t="shared" si="443"/>
        <v>https://usaybia.net/person/13414_____________</v>
      </c>
      <c r="Q4438" t="str">
        <f>SUBSTITUTE(SUBSTITUTE(SUBSTITUTE(CONCATENATE(C4438,F4438,G4438,H4438,I4438,J4438,K4438,L4438,SUBSTITUTE(M4438,".emedien.ub.uni-muenchen.de",""),N4438,O4438,P4438),"http",",http"),"xxx",""),"XXX","")</f>
        <v>,https://usaybia.net/person/13414</v>
      </c>
      <c r="R4438" t="str">
        <f t="shared" si="444"/>
        <v>https://usaybia.net/person/13414</v>
      </c>
    </row>
    <row r="4439" spans="1:18" x14ac:dyDescent="0.25">
      <c r="A4439">
        <f t="shared" si="441"/>
        <v>134</v>
      </c>
      <c r="B4439">
        <f t="shared" si="445"/>
        <v>13415</v>
      </c>
      <c r="C4439" t="str">
        <f t="shared" si="442"/>
        <v>https://usaybia.net/person/13415</v>
      </c>
      <c r="D4439" t="str">
        <f t="shared" si="443"/>
        <v>https://usaybia.net/person/13415_____________</v>
      </c>
      <c r="Q4439" t="str">
        <f>SUBSTITUTE(SUBSTITUTE(SUBSTITUTE(CONCATENATE(C4439,F4439,G4439,H4439,I4439,J4439,K4439,L4439,SUBSTITUTE(M4439,".emedien.ub.uni-muenchen.de",""),N4439,O4439,P4439),"http",",http"),"xxx",""),"XXX","")</f>
        <v>,https://usaybia.net/person/13415</v>
      </c>
      <c r="R4439" t="str">
        <f t="shared" si="444"/>
        <v>https://usaybia.net/person/13415</v>
      </c>
    </row>
    <row r="4440" spans="1:18" x14ac:dyDescent="0.25">
      <c r="A4440">
        <f t="shared" si="441"/>
        <v>134</v>
      </c>
      <c r="B4440">
        <f t="shared" si="445"/>
        <v>13416</v>
      </c>
      <c r="C4440" t="str">
        <f t="shared" si="442"/>
        <v>https://usaybia.net/person/13416</v>
      </c>
      <c r="D4440" t="str">
        <f t="shared" si="443"/>
        <v>https://usaybia.net/person/13416_____________</v>
      </c>
      <c r="Q4440" t="str">
        <f>SUBSTITUTE(SUBSTITUTE(SUBSTITUTE(CONCATENATE(C4440,F4440,G4440,H4440,I4440,J4440,K4440,L4440,SUBSTITUTE(M4440,".emedien.ub.uni-muenchen.de",""),N4440,O4440,P4440),"http",",http"),"xxx",""),"XXX","")</f>
        <v>,https://usaybia.net/person/13416</v>
      </c>
      <c r="R4440" t="str">
        <f t="shared" si="444"/>
        <v>https://usaybia.net/person/13416</v>
      </c>
    </row>
    <row r="4441" spans="1:18" x14ac:dyDescent="0.25">
      <c r="A4441">
        <f t="shared" si="441"/>
        <v>134</v>
      </c>
      <c r="B4441">
        <f t="shared" si="445"/>
        <v>13417</v>
      </c>
      <c r="C4441" t="str">
        <f t="shared" si="442"/>
        <v>https://usaybia.net/person/13417</v>
      </c>
      <c r="D4441" t="str">
        <f t="shared" si="443"/>
        <v>https://usaybia.net/person/13417_____________</v>
      </c>
      <c r="Q4441" t="str">
        <f>SUBSTITUTE(SUBSTITUTE(SUBSTITUTE(CONCATENATE(C4441,F4441,G4441,H4441,I4441,J4441,K4441,L4441,SUBSTITUTE(M4441,".emedien.ub.uni-muenchen.de",""),N4441,O4441,P4441),"http",",http"),"xxx",""),"XXX","")</f>
        <v>,https://usaybia.net/person/13417</v>
      </c>
      <c r="R4441" t="str">
        <f t="shared" si="444"/>
        <v>https://usaybia.net/person/13417</v>
      </c>
    </row>
    <row r="4442" spans="1:18" x14ac:dyDescent="0.25">
      <c r="A4442">
        <f t="shared" si="441"/>
        <v>134</v>
      </c>
      <c r="B4442">
        <f t="shared" si="445"/>
        <v>13418</v>
      </c>
      <c r="C4442" t="str">
        <f t="shared" si="442"/>
        <v>https://usaybia.net/person/13418</v>
      </c>
      <c r="D4442" t="str">
        <f t="shared" si="443"/>
        <v>https://usaybia.net/person/13418_____________</v>
      </c>
      <c r="Q4442" t="str">
        <f>SUBSTITUTE(SUBSTITUTE(SUBSTITUTE(CONCATENATE(C4442,F4442,G4442,H4442,I4442,J4442,K4442,L4442,SUBSTITUTE(M4442,".emedien.ub.uni-muenchen.de",""),N4442,O4442,P4442),"http",",http"),"xxx",""),"XXX","")</f>
        <v>,https://usaybia.net/person/13418</v>
      </c>
      <c r="R4442" t="str">
        <f t="shared" si="444"/>
        <v>https://usaybia.net/person/13418</v>
      </c>
    </row>
    <row r="4443" spans="1:18" x14ac:dyDescent="0.25">
      <c r="A4443">
        <f t="shared" si="441"/>
        <v>134</v>
      </c>
      <c r="B4443">
        <f t="shared" si="445"/>
        <v>13419</v>
      </c>
      <c r="C4443" t="str">
        <f t="shared" si="442"/>
        <v>https://usaybia.net/person/13419</v>
      </c>
      <c r="D4443" t="str">
        <f t="shared" si="443"/>
        <v>https://usaybia.net/person/13419_____________</v>
      </c>
      <c r="Q4443" t="str">
        <f>SUBSTITUTE(SUBSTITUTE(SUBSTITUTE(CONCATENATE(C4443,F4443,G4443,H4443,I4443,J4443,K4443,L4443,SUBSTITUTE(M4443,".emedien.ub.uni-muenchen.de",""),N4443,O4443,P4443),"http",",http"),"xxx",""),"XXX","")</f>
        <v>,https://usaybia.net/person/13419</v>
      </c>
      <c r="R4443" t="str">
        <f t="shared" si="444"/>
        <v>https://usaybia.net/person/13419</v>
      </c>
    </row>
    <row r="4444" spans="1:18" x14ac:dyDescent="0.25">
      <c r="A4444">
        <f t="shared" si="441"/>
        <v>134</v>
      </c>
      <c r="B4444">
        <f t="shared" si="445"/>
        <v>13420</v>
      </c>
      <c r="C4444" t="str">
        <f t="shared" si="442"/>
        <v>https://usaybia.net/person/13420</v>
      </c>
      <c r="D4444" t="str">
        <f t="shared" si="443"/>
        <v>https://usaybia.net/person/13420_____________</v>
      </c>
      <c r="Q4444" t="str">
        <f>SUBSTITUTE(SUBSTITUTE(SUBSTITUTE(CONCATENATE(C4444,F4444,G4444,H4444,I4444,J4444,K4444,L4444,SUBSTITUTE(M4444,".emedien.ub.uni-muenchen.de",""),N4444,O4444,P4444),"http",",http"),"xxx",""),"XXX","")</f>
        <v>,https://usaybia.net/person/13420</v>
      </c>
      <c r="R4444" t="str">
        <f t="shared" si="444"/>
        <v>https://usaybia.net/person/13420</v>
      </c>
    </row>
    <row r="4445" spans="1:18" x14ac:dyDescent="0.25">
      <c r="A4445">
        <f t="shared" si="441"/>
        <v>134</v>
      </c>
      <c r="B4445">
        <f t="shared" si="445"/>
        <v>13421</v>
      </c>
      <c r="C4445" t="str">
        <f t="shared" si="442"/>
        <v>https://usaybia.net/person/13421</v>
      </c>
      <c r="D4445" t="str">
        <f t="shared" si="443"/>
        <v>https://usaybia.net/person/13421_____________</v>
      </c>
      <c r="Q4445" t="str">
        <f>SUBSTITUTE(SUBSTITUTE(SUBSTITUTE(CONCATENATE(C4445,F4445,G4445,H4445,I4445,J4445,K4445,L4445,SUBSTITUTE(M4445,".emedien.ub.uni-muenchen.de",""),N4445,O4445,P4445),"http",",http"),"xxx",""),"XXX","")</f>
        <v>,https://usaybia.net/person/13421</v>
      </c>
      <c r="R4445" t="str">
        <f t="shared" si="444"/>
        <v>https://usaybia.net/person/13421</v>
      </c>
    </row>
    <row r="4446" spans="1:18" x14ac:dyDescent="0.25">
      <c r="A4446">
        <f t="shared" si="441"/>
        <v>134</v>
      </c>
      <c r="B4446">
        <f t="shared" si="445"/>
        <v>13422</v>
      </c>
      <c r="C4446" t="str">
        <f t="shared" si="442"/>
        <v>https://usaybia.net/person/13422</v>
      </c>
      <c r="D4446" t="str">
        <f t="shared" si="443"/>
        <v>https://usaybia.net/person/13422_____________</v>
      </c>
      <c r="Q4446" t="str">
        <f>SUBSTITUTE(SUBSTITUTE(SUBSTITUTE(CONCATENATE(C4446,F4446,G4446,H4446,I4446,J4446,K4446,L4446,SUBSTITUTE(M4446,".emedien.ub.uni-muenchen.de",""),N4446,O4446,P4446),"http",",http"),"xxx",""),"XXX","")</f>
        <v>,https://usaybia.net/person/13422</v>
      </c>
      <c r="R4446" t="str">
        <f t="shared" si="444"/>
        <v>https://usaybia.net/person/13422</v>
      </c>
    </row>
    <row r="4447" spans="1:18" x14ac:dyDescent="0.25">
      <c r="A4447">
        <f t="shared" si="441"/>
        <v>134</v>
      </c>
      <c r="B4447">
        <f t="shared" si="445"/>
        <v>13423</v>
      </c>
      <c r="C4447" t="str">
        <f t="shared" si="442"/>
        <v>https://usaybia.net/person/13423</v>
      </c>
      <c r="D4447" t="str">
        <f t="shared" si="443"/>
        <v>https://usaybia.net/person/13423_____________</v>
      </c>
      <c r="Q4447" t="str">
        <f>SUBSTITUTE(SUBSTITUTE(SUBSTITUTE(CONCATENATE(C4447,F4447,G4447,H4447,I4447,J4447,K4447,L4447,SUBSTITUTE(M4447,".emedien.ub.uni-muenchen.de",""),N4447,O4447,P4447),"http",",http"),"xxx",""),"XXX","")</f>
        <v>,https://usaybia.net/person/13423</v>
      </c>
      <c r="R4447" t="str">
        <f t="shared" si="444"/>
        <v>https://usaybia.net/person/13423</v>
      </c>
    </row>
    <row r="4448" spans="1:18" x14ac:dyDescent="0.25">
      <c r="A4448">
        <f t="shared" si="441"/>
        <v>134</v>
      </c>
      <c r="B4448">
        <f t="shared" si="445"/>
        <v>13424</v>
      </c>
      <c r="C4448" t="str">
        <f t="shared" si="442"/>
        <v>https://usaybia.net/person/13424</v>
      </c>
      <c r="D4448" t="str">
        <f t="shared" si="443"/>
        <v>https://usaybia.net/person/13424_____________</v>
      </c>
      <c r="Q4448" t="str">
        <f>SUBSTITUTE(SUBSTITUTE(SUBSTITUTE(CONCATENATE(C4448,F4448,G4448,H4448,I4448,J4448,K4448,L4448,SUBSTITUTE(M4448,".emedien.ub.uni-muenchen.de",""),N4448,O4448,P4448),"http",",http"),"xxx",""),"XXX","")</f>
        <v>,https://usaybia.net/person/13424</v>
      </c>
      <c r="R4448" t="str">
        <f t="shared" si="444"/>
        <v>https://usaybia.net/person/13424</v>
      </c>
    </row>
    <row r="4449" spans="1:18" x14ac:dyDescent="0.25">
      <c r="A4449">
        <f t="shared" si="441"/>
        <v>134</v>
      </c>
      <c r="B4449">
        <f t="shared" si="445"/>
        <v>13425</v>
      </c>
      <c r="C4449" t="str">
        <f t="shared" si="442"/>
        <v>https://usaybia.net/person/13425</v>
      </c>
      <c r="D4449" t="str">
        <f t="shared" si="443"/>
        <v>https://usaybia.net/person/13425_____________</v>
      </c>
      <c r="Q4449" t="str">
        <f>SUBSTITUTE(SUBSTITUTE(SUBSTITUTE(CONCATENATE(C4449,F4449,G4449,H4449,I4449,J4449,K4449,L4449,SUBSTITUTE(M4449,".emedien.ub.uni-muenchen.de",""),N4449,O4449,P4449),"http",",http"),"xxx",""),"XXX","")</f>
        <v>,https://usaybia.net/person/13425</v>
      </c>
      <c r="R4449" t="str">
        <f t="shared" si="444"/>
        <v>https://usaybia.net/person/13425</v>
      </c>
    </row>
    <row r="4450" spans="1:18" x14ac:dyDescent="0.25">
      <c r="A4450">
        <f t="shared" si="441"/>
        <v>134</v>
      </c>
      <c r="B4450">
        <f t="shared" si="445"/>
        <v>13426</v>
      </c>
      <c r="C4450" t="str">
        <f t="shared" si="442"/>
        <v>https://usaybia.net/person/13426</v>
      </c>
      <c r="D4450" t="str">
        <f t="shared" si="443"/>
        <v>https://usaybia.net/person/13426_____________</v>
      </c>
      <c r="Q4450" t="str">
        <f>SUBSTITUTE(SUBSTITUTE(SUBSTITUTE(CONCATENATE(C4450,F4450,G4450,H4450,I4450,J4450,K4450,L4450,SUBSTITUTE(M4450,".emedien.ub.uni-muenchen.de",""),N4450,O4450,P4450),"http",",http"),"xxx",""),"XXX","")</f>
        <v>,https://usaybia.net/person/13426</v>
      </c>
      <c r="R4450" t="str">
        <f t="shared" si="444"/>
        <v>https://usaybia.net/person/13426</v>
      </c>
    </row>
    <row r="4451" spans="1:18" x14ac:dyDescent="0.25">
      <c r="A4451">
        <f t="shared" si="441"/>
        <v>134</v>
      </c>
      <c r="B4451">
        <f t="shared" si="445"/>
        <v>13427</v>
      </c>
      <c r="C4451" t="str">
        <f t="shared" si="442"/>
        <v>https://usaybia.net/person/13427</v>
      </c>
      <c r="D4451" t="str">
        <f t="shared" si="443"/>
        <v>https://usaybia.net/person/13427_____________</v>
      </c>
      <c r="Q4451" t="str">
        <f>SUBSTITUTE(SUBSTITUTE(SUBSTITUTE(CONCATENATE(C4451,F4451,G4451,H4451,I4451,J4451,K4451,L4451,SUBSTITUTE(M4451,".emedien.ub.uni-muenchen.de",""),N4451,O4451,P4451),"http",",http"),"xxx",""),"XXX","")</f>
        <v>,https://usaybia.net/person/13427</v>
      </c>
      <c r="R4451" t="str">
        <f t="shared" si="444"/>
        <v>https://usaybia.net/person/13427</v>
      </c>
    </row>
    <row r="4452" spans="1:18" x14ac:dyDescent="0.25">
      <c r="A4452">
        <f t="shared" si="441"/>
        <v>134</v>
      </c>
      <c r="B4452">
        <f t="shared" si="445"/>
        <v>13428</v>
      </c>
      <c r="C4452" t="str">
        <f t="shared" si="442"/>
        <v>https://usaybia.net/person/13428</v>
      </c>
      <c r="D4452" t="str">
        <f t="shared" si="443"/>
        <v>https://usaybia.net/person/13428_____________</v>
      </c>
      <c r="Q4452" t="str">
        <f>SUBSTITUTE(SUBSTITUTE(SUBSTITUTE(CONCATENATE(C4452,F4452,G4452,H4452,I4452,J4452,K4452,L4452,SUBSTITUTE(M4452,".emedien.ub.uni-muenchen.de",""),N4452,O4452,P4452),"http",",http"),"xxx",""),"XXX","")</f>
        <v>,https://usaybia.net/person/13428</v>
      </c>
      <c r="R4452" t="str">
        <f t="shared" si="444"/>
        <v>https://usaybia.net/person/13428</v>
      </c>
    </row>
    <row r="4453" spans="1:18" x14ac:dyDescent="0.25">
      <c r="A4453">
        <f t="shared" si="441"/>
        <v>134</v>
      </c>
      <c r="B4453">
        <f t="shared" si="445"/>
        <v>13429</v>
      </c>
      <c r="C4453" t="str">
        <f t="shared" si="442"/>
        <v>https://usaybia.net/person/13429</v>
      </c>
      <c r="D4453" t="str">
        <f t="shared" si="443"/>
        <v>https://usaybia.net/person/13429_____________</v>
      </c>
      <c r="Q4453" t="str">
        <f>SUBSTITUTE(SUBSTITUTE(SUBSTITUTE(CONCATENATE(C4453,F4453,G4453,H4453,I4453,J4453,K4453,L4453,SUBSTITUTE(M4453,".emedien.ub.uni-muenchen.de",""),N4453,O4453,P4453),"http",",http"),"xxx",""),"XXX","")</f>
        <v>,https://usaybia.net/person/13429</v>
      </c>
      <c r="R4453" t="str">
        <f t="shared" si="444"/>
        <v>https://usaybia.net/person/13429</v>
      </c>
    </row>
    <row r="4454" spans="1:18" x14ac:dyDescent="0.25">
      <c r="A4454">
        <f t="shared" si="441"/>
        <v>134</v>
      </c>
      <c r="B4454">
        <f t="shared" si="445"/>
        <v>13430</v>
      </c>
      <c r="C4454" t="str">
        <f t="shared" si="442"/>
        <v>https://usaybia.net/person/13430</v>
      </c>
      <c r="D4454" t="str">
        <f t="shared" si="443"/>
        <v>https://usaybia.net/person/13430_____________</v>
      </c>
      <c r="Q4454" t="str">
        <f>SUBSTITUTE(SUBSTITUTE(SUBSTITUTE(CONCATENATE(C4454,F4454,G4454,H4454,I4454,J4454,K4454,L4454,SUBSTITUTE(M4454,".emedien.ub.uni-muenchen.de",""),N4454,O4454,P4454),"http",",http"),"xxx",""),"XXX","")</f>
        <v>,https://usaybia.net/person/13430</v>
      </c>
      <c r="R4454" t="str">
        <f t="shared" si="444"/>
        <v>https://usaybia.net/person/13430</v>
      </c>
    </row>
    <row r="4455" spans="1:18" x14ac:dyDescent="0.25">
      <c r="A4455">
        <f t="shared" si="441"/>
        <v>134</v>
      </c>
      <c r="B4455">
        <f t="shared" si="445"/>
        <v>13431</v>
      </c>
      <c r="C4455" t="str">
        <f t="shared" si="442"/>
        <v>https://usaybia.net/person/13431</v>
      </c>
      <c r="D4455" t="str">
        <f t="shared" si="443"/>
        <v>https://usaybia.net/person/13431_____________</v>
      </c>
      <c r="Q4455" t="str">
        <f>SUBSTITUTE(SUBSTITUTE(SUBSTITUTE(CONCATENATE(C4455,F4455,G4455,H4455,I4455,J4455,K4455,L4455,SUBSTITUTE(M4455,".emedien.ub.uni-muenchen.de",""),N4455,O4455,P4455),"http",",http"),"xxx",""),"XXX","")</f>
        <v>,https://usaybia.net/person/13431</v>
      </c>
      <c r="R4455" t="str">
        <f t="shared" si="444"/>
        <v>https://usaybia.net/person/13431</v>
      </c>
    </row>
    <row r="4456" spans="1:18" x14ac:dyDescent="0.25">
      <c r="A4456">
        <f t="shared" si="441"/>
        <v>134</v>
      </c>
      <c r="B4456">
        <f t="shared" si="445"/>
        <v>13432</v>
      </c>
      <c r="C4456" t="str">
        <f t="shared" si="442"/>
        <v>https://usaybia.net/person/13432</v>
      </c>
      <c r="D4456" t="str">
        <f t="shared" si="443"/>
        <v>https://usaybia.net/person/13432_____________</v>
      </c>
      <c r="Q4456" t="str">
        <f>SUBSTITUTE(SUBSTITUTE(SUBSTITUTE(CONCATENATE(C4456,F4456,G4456,H4456,I4456,J4456,K4456,L4456,SUBSTITUTE(M4456,".emedien.ub.uni-muenchen.de",""),N4456,O4456,P4456),"http",",http"),"xxx",""),"XXX","")</f>
        <v>,https://usaybia.net/person/13432</v>
      </c>
      <c r="R4456" t="str">
        <f t="shared" si="444"/>
        <v>https://usaybia.net/person/13432</v>
      </c>
    </row>
    <row r="4457" spans="1:18" x14ac:dyDescent="0.25">
      <c r="A4457">
        <f t="shared" si="441"/>
        <v>134</v>
      </c>
      <c r="B4457">
        <f t="shared" si="445"/>
        <v>13433</v>
      </c>
      <c r="C4457" t="str">
        <f t="shared" si="442"/>
        <v>https://usaybia.net/person/13433</v>
      </c>
      <c r="D4457" t="str">
        <f t="shared" si="443"/>
        <v>https://usaybia.net/person/13433_____________</v>
      </c>
      <c r="Q4457" t="str">
        <f>SUBSTITUTE(SUBSTITUTE(SUBSTITUTE(CONCATENATE(C4457,F4457,G4457,H4457,I4457,J4457,K4457,L4457,SUBSTITUTE(M4457,".emedien.ub.uni-muenchen.de",""),N4457,O4457,P4457),"http",",http"),"xxx",""),"XXX","")</f>
        <v>,https://usaybia.net/person/13433</v>
      </c>
      <c r="R4457" t="str">
        <f t="shared" si="444"/>
        <v>https://usaybia.net/person/13433</v>
      </c>
    </row>
    <row r="4458" spans="1:18" x14ac:dyDescent="0.25">
      <c r="A4458">
        <f t="shared" si="441"/>
        <v>135</v>
      </c>
      <c r="B4458">
        <f t="shared" ref="B4458:B4491" si="447">A4458*100+1</f>
        <v>13501</v>
      </c>
      <c r="C4458" t="str">
        <f t="shared" si="442"/>
        <v>https://usaybia.net/person/13501</v>
      </c>
      <c r="D4458" t="str">
        <f t="shared" si="443"/>
        <v>https://usaybia.net/person/13501_____________</v>
      </c>
      <c r="Q4458" t="str">
        <f>SUBSTITUTE(SUBSTITUTE(SUBSTITUTE(CONCATENATE(C4458,F4458,G4458,H4458,I4458,J4458,K4458,L4458,SUBSTITUTE(M4458,".emedien.ub.uni-muenchen.de",""),N4458,O4458,P4458),"http",",http"),"xxx",""),"XXX","")</f>
        <v>,https://usaybia.net/person/13501</v>
      </c>
      <c r="R4458" t="str">
        <f t="shared" si="444"/>
        <v>https://usaybia.net/person/13501</v>
      </c>
    </row>
    <row r="4459" spans="1:18" x14ac:dyDescent="0.25">
      <c r="A4459">
        <f t="shared" si="441"/>
        <v>135</v>
      </c>
      <c r="B4459">
        <f t="shared" ref="B4459" si="448">B4458+1</f>
        <v>13502</v>
      </c>
      <c r="C4459" t="str">
        <f t="shared" si="442"/>
        <v>https://usaybia.net/person/13502</v>
      </c>
      <c r="D4459" t="str">
        <f t="shared" si="443"/>
        <v>https://usaybia.net/person/13502_____________</v>
      </c>
      <c r="Q4459" t="str">
        <f>SUBSTITUTE(SUBSTITUTE(SUBSTITUTE(CONCATENATE(C4459,F4459,G4459,H4459,I4459,J4459,K4459,L4459,SUBSTITUTE(M4459,".emedien.ub.uni-muenchen.de",""),N4459,O4459,P4459),"http",",http"),"xxx",""),"XXX","")</f>
        <v>,https://usaybia.net/person/13502</v>
      </c>
      <c r="R4459" t="str">
        <f t="shared" si="444"/>
        <v>https://usaybia.net/person/13502</v>
      </c>
    </row>
    <row r="4460" spans="1:18" x14ac:dyDescent="0.25">
      <c r="A4460">
        <f t="shared" si="441"/>
        <v>135</v>
      </c>
      <c r="B4460">
        <f t="shared" si="445"/>
        <v>13503</v>
      </c>
      <c r="C4460" t="str">
        <f t="shared" si="442"/>
        <v>https://usaybia.net/person/13503</v>
      </c>
      <c r="D4460" t="str">
        <f t="shared" si="443"/>
        <v>https://usaybia.net/person/13503_____________</v>
      </c>
      <c r="Q4460" t="str">
        <f>SUBSTITUTE(SUBSTITUTE(SUBSTITUTE(CONCATENATE(C4460,F4460,G4460,H4460,I4460,J4460,K4460,L4460,SUBSTITUTE(M4460,".emedien.ub.uni-muenchen.de",""),N4460,O4460,P4460),"http",",http"),"xxx",""),"XXX","")</f>
        <v>,https://usaybia.net/person/13503</v>
      </c>
      <c r="R4460" t="str">
        <f t="shared" si="444"/>
        <v>https://usaybia.net/person/13503</v>
      </c>
    </row>
    <row r="4461" spans="1:18" x14ac:dyDescent="0.25">
      <c r="A4461">
        <f t="shared" si="441"/>
        <v>135</v>
      </c>
      <c r="B4461">
        <f t="shared" si="445"/>
        <v>13504</v>
      </c>
      <c r="C4461" t="str">
        <f t="shared" si="442"/>
        <v>https://usaybia.net/person/13504</v>
      </c>
      <c r="D4461" t="str">
        <f t="shared" si="443"/>
        <v>https://usaybia.net/person/13504_____________</v>
      </c>
      <c r="Q4461" t="str">
        <f>SUBSTITUTE(SUBSTITUTE(SUBSTITUTE(CONCATENATE(C4461,F4461,G4461,H4461,I4461,J4461,K4461,L4461,SUBSTITUTE(M4461,".emedien.ub.uni-muenchen.de",""),N4461,O4461,P4461),"http",",http"),"xxx",""),"XXX","")</f>
        <v>,https://usaybia.net/person/13504</v>
      </c>
      <c r="R4461" t="str">
        <f t="shared" si="444"/>
        <v>https://usaybia.net/person/13504</v>
      </c>
    </row>
    <row r="4462" spans="1:18" x14ac:dyDescent="0.25">
      <c r="A4462">
        <f t="shared" ref="A4462:A4525" si="449">A4429+1</f>
        <v>135</v>
      </c>
      <c r="B4462">
        <f t="shared" si="445"/>
        <v>13505</v>
      </c>
      <c r="C4462" t="str">
        <f t="shared" si="442"/>
        <v>https://usaybia.net/person/13505</v>
      </c>
      <c r="D4462" t="str">
        <f t="shared" si="443"/>
        <v>https://usaybia.net/person/13505_____________</v>
      </c>
      <c r="Q4462" t="str">
        <f>SUBSTITUTE(SUBSTITUTE(SUBSTITUTE(CONCATENATE(C4462,F4462,G4462,H4462,I4462,J4462,K4462,L4462,SUBSTITUTE(M4462,".emedien.ub.uni-muenchen.de",""),N4462,O4462,P4462),"http",",http"),"xxx",""),"XXX","")</f>
        <v>,https://usaybia.net/person/13505</v>
      </c>
      <c r="R4462" t="str">
        <f t="shared" si="444"/>
        <v>https://usaybia.net/person/13505</v>
      </c>
    </row>
    <row r="4463" spans="1:18" x14ac:dyDescent="0.25">
      <c r="A4463">
        <f t="shared" si="449"/>
        <v>135</v>
      </c>
      <c r="B4463">
        <f t="shared" si="445"/>
        <v>13506</v>
      </c>
      <c r="C4463" t="str">
        <f t="shared" si="442"/>
        <v>https://usaybia.net/person/13506</v>
      </c>
      <c r="D4463" t="str">
        <f t="shared" si="443"/>
        <v>https://usaybia.net/person/13506_____________</v>
      </c>
      <c r="Q4463" t="str">
        <f>SUBSTITUTE(SUBSTITUTE(SUBSTITUTE(CONCATENATE(C4463,F4463,G4463,H4463,I4463,J4463,K4463,L4463,SUBSTITUTE(M4463,".emedien.ub.uni-muenchen.de",""),N4463,O4463,P4463),"http",",http"),"xxx",""),"XXX","")</f>
        <v>,https://usaybia.net/person/13506</v>
      </c>
      <c r="R4463" t="str">
        <f t="shared" si="444"/>
        <v>https://usaybia.net/person/13506</v>
      </c>
    </row>
    <row r="4464" spans="1:18" x14ac:dyDescent="0.25">
      <c r="A4464">
        <f t="shared" si="449"/>
        <v>135</v>
      </c>
      <c r="B4464">
        <f t="shared" si="445"/>
        <v>13507</v>
      </c>
      <c r="C4464" t="str">
        <f t="shared" si="442"/>
        <v>https://usaybia.net/person/13507</v>
      </c>
      <c r="D4464" t="str">
        <f t="shared" si="443"/>
        <v>https://usaybia.net/person/13507_____________</v>
      </c>
      <c r="Q4464" t="str">
        <f>SUBSTITUTE(SUBSTITUTE(SUBSTITUTE(CONCATENATE(C4464,F4464,G4464,H4464,I4464,J4464,K4464,L4464,SUBSTITUTE(M4464,".emedien.ub.uni-muenchen.de",""),N4464,O4464,P4464),"http",",http"),"xxx",""),"XXX","")</f>
        <v>,https://usaybia.net/person/13507</v>
      </c>
      <c r="R4464" t="str">
        <f t="shared" si="444"/>
        <v>https://usaybia.net/person/13507</v>
      </c>
    </row>
    <row r="4465" spans="1:18" x14ac:dyDescent="0.25">
      <c r="A4465">
        <f t="shared" si="449"/>
        <v>135</v>
      </c>
      <c r="B4465">
        <f t="shared" si="445"/>
        <v>13508</v>
      </c>
      <c r="C4465" t="str">
        <f t="shared" si="442"/>
        <v>https://usaybia.net/person/13508</v>
      </c>
      <c r="D4465" t="str">
        <f t="shared" si="443"/>
        <v>https://usaybia.net/person/13508_____________</v>
      </c>
      <c r="Q4465" t="str">
        <f>SUBSTITUTE(SUBSTITUTE(SUBSTITUTE(CONCATENATE(C4465,F4465,G4465,H4465,I4465,J4465,K4465,L4465,SUBSTITUTE(M4465,".emedien.ub.uni-muenchen.de",""),N4465,O4465,P4465),"http",",http"),"xxx",""),"XXX","")</f>
        <v>,https://usaybia.net/person/13508</v>
      </c>
      <c r="R4465" t="str">
        <f t="shared" si="444"/>
        <v>https://usaybia.net/person/13508</v>
      </c>
    </row>
    <row r="4466" spans="1:18" x14ac:dyDescent="0.25">
      <c r="A4466">
        <f t="shared" si="449"/>
        <v>135</v>
      </c>
      <c r="B4466">
        <f t="shared" si="445"/>
        <v>13509</v>
      </c>
      <c r="C4466" t="str">
        <f t="shared" si="442"/>
        <v>https://usaybia.net/person/13509</v>
      </c>
      <c r="D4466" t="str">
        <f t="shared" si="443"/>
        <v>https://usaybia.net/person/13509_____________</v>
      </c>
      <c r="Q4466" t="str">
        <f>SUBSTITUTE(SUBSTITUTE(SUBSTITUTE(CONCATENATE(C4466,F4466,G4466,H4466,I4466,J4466,K4466,L4466,SUBSTITUTE(M4466,".emedien.ub.uni-muenchen.de",""),N4466,O4466,P4466),"http",",http"),"xxx",""),"XXX","")</f>
        <v>,https://usaybia.net/person/13509</v>
      </c>
      <c r="R4466" t="str">
        <f t="shared" si="444"/>
        <v>https://usaybia.net/person/13509</v>
      </c>
    </row>
    <row r="4467" spans="1:18" x14ac:dyDescent="0.25">
      <c r="A4467">
        <f t="shared" si="449"/>
        <v>135</v>
      </c>
      <c r="B4467">
        <f t="shared" si="445"/>
        <v>13510</v>
      </c>
      <c r="C4467" t="str">
        <f t="shared" si="442"/>
        <v>https://usaybia.net/person/13510</v>
      </c>
      <c r="D4467" t="str">
        <f t="shared" si="443"/>
        <v>https://usaybia.net/person/13510_____________</v>
      </c>
      <c r="Q4467" t="str">
        <f>SUBSTITUTE(SUBSTITUTE(SUBSTITUTE(CONCATENATE(C4467,F4467,G4467,H4467,I4467,J4467,K4467,L4467,SUBSTITUTE(M4467,".emedien.ub.uni-muenchen.de",""),N4467,O4467,P4467),"http",",http"),"xxx",""),"XXX","")</f>
        <v>,https://usaybia.net/person/13510</v>
      </c>
      <c r="R4467" t="str">
        <f t="shared" si="444"/>
        <v>https://usaybia.net/person/13510</v>
      </c>
    </row>
    <row r="4468" spans="1:18" x14ac:dyDescent="0.25">
      <c r="A4468">
        <f t="shared" si="449"/>
        <v>135</v>
      </c>
      <c r="B4468">
        <f t="shared" si="445"/>
        <v>13511</v>
      </c>
      <c r="C4468" t="str">
        <f t="shared" ref="C4468:C4531" si="450">"https://usaybia.net/person/"&amp;B4468</f>
        <v>https://usaybia.net/person/13511</v>
      </c>
      <c r="D4468" t="str">
        <f t="shared" ref="D4468:D4531" si="451">C4468&amp;"_____________"</f>
        <v>https://usaybia.net/person/13511_____________</v>
      </c>
      <c r="Q4468" t="str">
        <f>SUBSTITUTE(SUBSTITUTE(SUBSTITUTE(CONCATENATE(C4468,F4468,G4468,H4468,I4468,J4468,K4468,L4468,SUBSTITUTE(M4468,".emedien.ub.uni-muenchen.de",""),N4468,O4468,P4468),"http",",http"),"xxx",""),"XXX","")</f>
        <v>,https://usaybia.net/person/13511</v>
      </c>
      <c r="R4468" t="str">
        <f t="shared" si="444"/>
        <v>https://usaybia.net/person/13511</v>
      </c>
    </row>
    <row r="4469" spans="1:18" x14ac:dyDescent="0.25">
      <c r="A4469">
        <f t="shared" si="449"/>
        <v>135</v>
      </c>
      <c r="B4469">
        <f t="shared" si="445"/>
        <v>13512</v>
      </c>
      <c r="C4469" t="str">
        <f t="shared" si="450"/>
        <v>https://usaybia.net/person/13512</v>
      </c>
      <c r="D4469" t="str">
        <f t="shared" si="451"/>
        <v>https://usaybia.net/person/13512_____________</v>
      </c>
      <c r="Q4469" t="str">
        <f>SUBSTITUTE(SUBSTITUTE(SUBSTITUTE(CONCATENATE(C4469,F4469,G4469,H4469,I4469,J4469,K4469,L4469,SUBSTITUTE(M4469,".emedien.ub.uni-muenchen.de",""),N4469,O4469,P4469),"http",",http"),"xxx",""),"XXX","")</f>
        <v>,https://usaybia.net/person/13512</v>
      </c>
      <c r="R4469" t="str">
        <f t="shared" si="444"/>
        <v>https://usaybia.net/person/13512</v>
      </c>
    </row>
    <row r="4470" spans="1:18" x14ac:dyDescent="0.25">
      <c r="A4470">
        <f t="shared" si="449"/>
        <v>135</v>
      </c>
      <c r="B4470">
        <f t="shared" si="445"/>
        <v>13513</v>
      </c>
      <c r="C4470" t="str">
        <f t="shared" si="450"/>
        <v>https://usaybia.net/person/13513</v>
      </c>
      <c r="D4470" t="str">
        <f t="shared" si="451"/>
        <v>https://usaybia.net/person/13513_____________</v>
      </c>
      <c r="Q4470" t="str">
        <f>SUBSTITUTE(SUBSTITUTE(SUBSTITUTE(CONCATENATE(C4470,F4470,G4470,H4470,I4470,J4470,K4470,L4470,SUBSTITUTE(M4470,".emedien.ub.uni-muenchen.de",""),N4470,O4470,P4470),"http",",http"),"xxx",""),"XXX","")</f>
        <v>,https://usaybia.net/person/13513</v>
      </c>
      <c r="R4470" t="str">
        <f t="shared" si="444"/>
        <v>https://usaybia.net/person/13513</v>
      </c>
    </row>
    <row r="4471" spans="1:18" x14ac:dyDescent="0.25">
      <c r="A4471">
        <f t="shared" si="449"/>
        <v>135</v>
      </c>
      <c r="B4471">
        <f t="shared" si="445"/>
        <v>13514</v>
      </c>
      <c r="C4471" t="str">
        <f t="shared" si="450"/>
        <v>https://usaybia.net/person/13514</v>
      </c>
      <c r="D4471" t="str">
        <f t="shared" si="451"/>
        <v>https://usaybia.net/person/13514_____________</v>
      </c>
      <c r="Q4471" t="str">
        <f>SUBSTITUTE(SUBSTITUTE(SUBSTITUTE(CONCATENATE(C4471,F4471,G4471,H4471,I4471,J4471,K4471,L4471,SUBSTITUTE(M4471,".emedien.ub.uni-muenchen.de",""),N4471,O4471,P4471),"http",",http"),"xxx",""),"XXX","")</f>
        <v>,https://usaybia.net/person/13514</v>
      </c>
      <c r="R4471" t="str">
        <f t="shared" si="444"/>
        <v>https://usaybia.net/person/13514</v>
      </c>
    </row>
    <row r="4472" spans="1:18" x14ac:dyDescent="0.25">
      <c r="A4472">
        <f t="shared" si="449"/>
        <v>135</v>
      </c>
      <c r="B4472">
        <f t="shared" si="445"/>
        <v>13515</v>
      </c>
      <c r="C4472" t="str">
        <f t="shared" si="450"/>
        <v>https://usaybia.net/person/13515</v>
      </c>
      <c r="D4472" t="str">
        <f t="shared" si="451"/>
        <v>https://usaybia.net/person/13515_____________</v>
      </c>
      <c r="Q4472" t="str">
        <f>SUBSTITUTE(SUBSTITUTE(SUBSTITUTE(CONCATENATE(C4472,F4472,G4472,H4472,I4472,J4472,K4472,L4472,SUBSTITUTE(M4472,".emedien.ub.uni-muenchen.de",""),N4472,O4472,P4472),"http",",http"),"xxx",""),"XXX","")</f>
        <v>,https://usaybia.net/person/13515</v>
      </c>
      <c r="R4472" t="str">
        <f t="shared" si="444"/>
        <v>https://usaybia.net/person/13515</v>
      </c>
    </row>
    <row r="4473" spans="1:18" x14ac:dyDescent="0.25">
      <c r="A4473">
        <f t="shared" si="449"/>
        <v>135</v>
      </c>
      <c r="B4473">
        <f t="shared" si="445"/>
        <v>13516</v>
      </c>
      <c r="C4473" t="str">
        <f t="shared" si="450"/>
        <v>https://usaybia.net/person/13516</v>
      </c>
      <c r="D4473" t="str">
        <f t="shared" si="451"/>
        <v>https://usaybia.net/person/13516_____________</v>
      </c>
      <c r="Q4473" t="str">
        <f>SUBSTITUTE(SUBSTITUTE(SUBSTITUTE(CONCATENATE(C4473,F4473,G4473,H4473,I4473,J4473,K4473,L4473,SUBSTITUTE(M4473,".emedien.ub.uni-muenchen.de",""),N4473,O4473,P4473),"http",",http"),"xxx",""),"XXX","")</f>
        <v>,https://usaybia.net/person/13516</v>
      </c>
      <c r="R4473" t="str">
        <f t="shared" ref="R4473:R4536" si="452">RIGHT(Q4473,LEN(Q4473)-1)</f>
        <v>https://usaybia.net/person/13516</v>
      </c>
    </row>
    <row r="4474" spans="1:18" x14ac:dyDescent="0.25">
      <c r="A4474">
        <f t="shared" si="449"/>
        <v>135</v>
      </c>
      <c r="B4474">
        <f t="shared" si="445"/>
        <v>13517</v>
      </c>
      <c r="C4474" t="str">
        <f t="shared" si="450"/>
        <v>https://usaybia.net/person/13517</v>
      </c>
      <c r="D4474" t="str">
        <f t="shared" si="451"/>
        <v>https://usaybia.net/person/13517_____________</v>
      </c>
      <c r="Q4474" t="str">
        <f>SUBSTITUTE(SUBSTITUTE(SUBSTITUTE(CONCATENATE(C4474,F4474,G4474,H4474,I4474,J4474,K4474,L4474,SUBSTITUTE(M4474,".emedien.ub.uni-muenchen.de",""),N4474,O4474,P4474),"http",",http"),"xxx",""),"XXX","")</f>
        <v>,https://usaybia.net/person/13517</v>
      </c>
      <c r="R4474" t="str">
        <f t="shared" si="452"/>
        <v>https://usaybia.net/person/13517</v>
      </c>
    </row>
    <row r="4475" spans="1:18" x14ac:dyDescent="0.25">
      <c r="A4475">
        <f t="shared" si="449"/>
        <v>135</v>
      </c>
      <c r="B4475">
        <f t="shared" si="445"/>
        <v>13518</v>
      </c>
      <c r="C4475" t="str">
        <f t="shared" si="450"/>
        <v>https://usaybia.net/person/13518</v>
      </c>
      <c r="D4475" t="str">
        <f t="shared" si="451"/>
        <v>https://usaybia.net/person/13518_____________</v>
      </c>
      <c r="Q4475" t="str">
        <f>SUBSTITUTE(SUBSTITUTE(SUBSTITUTE(CONCATENATE(C4475,F4475,G4475,H4475,I4475,J4475,K4475,L4475,SUBSTITUTE(M4475,".emedien.ub.uni-muenchen.de",""),N4475,O4475,P4475),"http",",http"),"xxx",""),"XXX","")</f>
        <v>,https://usaybia.net/person/13518</v>
      </c>
      <c r="R4475" t="str">
        <f t="shared" si="452"/>
        <v>https://usaybia.net/person/13518</v>
      </c>
    </row>
    <row r="4476" spans="1:18" x14ac:dyDescent="0.25">
      <c r="A4476">
        <f t="shared" si="449"/>
        <v>135</v>
      </c>
      <c r="B4476">
        <f t="shared" si="445"/>
        <v>13519</v>
      </c>
      <c r="C4476" t="str">
        <f t="shared" si="450"/>
        <v>https://usaybia.net/person/13519</v>
      </c>
      <c r="D4476" t="str">
        <f t="shared" si="451"/>
        <v>https://usaybia.net/person/13519_____________</v>
      </c>
      <c r="Q4476" t="str">
        <f>SUBSTITUTE(SUBSTITUTE(SUBSTITUTE(CONCATENATE(C4476,F4476,G4476,H4476,I4476,J4476,K4476,L4476,SUBSTITUTE(M4476,".emedien.ub.uni-muenchen.de",""),N4476,O4476,P4476),"http",",http"),"xxx",""),"XXX","")</f>
        <v>,https://usaybia.net/person/13519</v>
      </c>
      <c r="R4476" t="str">
        <f t="shared" si="452"/>
        <v>https://usaybia.net/person/13519</v>
      </c>
    </row>
    <row r="4477" spans="1:18" x14ac:dyDescent="0.25">
      <c r="A4477">
        <f t="shared" si="449"/>
        <v>135</v>
      </c>
      <c r="B4477">
        <f t="shared" si="445"/>
        <v>13520</v>
      </c>
      <c r="C4477" t="str">
        <f t="shared" si="450"/>
        <v>https://usaybia.net/person/13520</v>
      </c>
      <c r="D4477" t="str">
        <f t="shared" si="451"/>
        <v>https://usaybia.net/person/13520_____________</v>
      </c>
      <c r="Q4477" t="str">
        <f>SUBSTITUTE(SUBSTITUTE(SUBSTITUTE(CONCATENATE(C4477,F4477,G4477,H4477,I4477,J4477,K4477,L4477,SUBSTITUTE(M4477,".emedien.ub.uni-muenchen.de",""),N4477,O4477,P4477),"http",",http"),"xxx",""),"XXX","")</f>
        <v>,https://usaybia.net/person/13520</v>
      </c>
      <c r="R4477" t="str">
        <f t="shared" si="452"/>
        <v>https://usaybia.net/person/13520</v>
      </c>
    </row>
    <row r="4478" spans="1:18" x14ac:dyDescent="0.25">
      <c r="A4478">
        <f t="shared" si="449"/>
        <v>135</v>
      </c>
      <c r="B4478">
        <f t="shared" ref="B4478:B4541" si="453">B4477+1</f>
        <v>13521</v>
      </c>
      <c r="C4478" t="str">
        <f t="shared" si="450"/>
        <v>https://usaybia.net/person/13521</v>
      </c>
      <c r="D4478" t="str">
        <f t="shared" si="451"/>
        <v>https://usaybia.net/person/13521_____________</v>
      </c>
      <c r="Q4478" t="str">
        <f>SUBSTITUTE(SUBSTITUTE(SUBSTITUTE(CONCATENATE(C4478,F4478,G4478,H4478,I4478,J4478,K4478,L4478,SUBSTITUTE(M4478,".emedien.ub.uni-muenchen.de",""),N4478,O4478,P4478),"http",",http"),"xxx",""),"XXX","")</f>
        <v>,https://usaybia.net/person/13521</v>
      </c>
      <c r="R4478" t="str">
        <f t="shared" si="452"/>
        <v>https://usaybia.net/person/13521</v>
      </c>
    </row>
    <row r="4479" spans="1:18" x14ac:dyDescent="0.25">
      <c r="A4479">
        <f t="shared" si="449"/>
        <v>135</v>
      </c>
      <c r="B4479">
        <f t="shared" si="453"/>
        <v>13522</v>
      </c>
      <c r="C4479" t="str">
        <f t="shared" si="450"/>
        <v>https://usaybia.net/person/13522</v>
      </c>
      <c r="D4479" t="str">
        <f t="shared" si="451"/>
        <v>https://usaybia.net/person/13522_____________</v>
      </c>
      <c r="Q4479" t="str">
        <f>SUBSTITUTE(SUBSTITUTE(SUBSTITUTE(CONCATENATE(C4479,F4479,G4479,H4479,I4479,J4479,K4479,L4479,SUBSTITUTE(M4479,".emedien.ub.uni-muenchen.de",""),N4479,O4479,P4479),"http",",http"),"xxx",""),"XXX","")</f>
        <v>,https://usaybia.net/person/13522</v>
      </c>
      <c r="R4479" t="str">
        <f t="shared" si="452"/>
        <v>https://usaybia.net/person/13522</v>
      </c>
    </row>
    <row r="4480" spans="1:18" x14ac:dyDescent="0.25">
      <c r="A4480">
        <f t="shared" si="449"/>
        <v>135</v>
      </c>
      <c r="B4480">
        <f t="shared" si="453"/>
        <v>13523</v>
      </c>
      <c r="C4480" t="str">
        <f t="shared" si="450"/>
        <v>https://usaybia.net/person/13523</v>
      </c>
      <c r="D4480" t="str">
        <f t="shared" si="451"/>
        <v>https://usaybia.net/person/13523_____________</v>
      </c>
      <c r="Q4480" t="str">
        <f>SUBSTITUTE(SUBSTITUTE(SUBSTITUTE(CONCATENATE(C4480,F4480,G4480,H4480,I4480,J4480,K4480,L4480,SUBSTITUTE(M4480,".emedien.ub.uni-muenchen.de",""),N4480,O4480,P4480),"http",",http"),"xxx",""),"XXX","")</f>
        <v>,https://usaybia.net/person/13523</v>
      </c>
      <c r="R4480" t="str">
        <f t="shared" si="452"/>
        <v>https://usaybia.net/person/13523</v>
      </c>
    </row>
    <row r="4481" spans="1:18" x14ac:dyDescent="0.25">
      <c r="A4481">
        <f t="shared" si="449"/>
        <v>135</v>
      </c>
      <c r="B4481">
        <f t="shared" si="453"/>
        <v>13524</v>
      </c>
      <c r="C4481" t="str">
        <f t="shared" si="450"/>
        <v>https://usaybia.net/person/13524</v>
      </c>
      <c r="D4481" t="str">
        <f t="shared" si="451"/>
        <v>https://usaybia.net/person/13524_____________</v>
      </c>
      <c r="Q4481" t="str">
        <f>SUBSTITUTE(SUBSTITUTE(SUBSTITUTE(CONCATENATE(C4481,F4481,G4481,H4481,I4481,J4481,K4481,L4481,SUBSTITUTE(M4481,".emedien.ub.uni-muenchen.de",""),N4481,O4481,P4481),"http",",http"),"xxx",""),"XXX","")</f>
        <v>,https://usaybia.net/person/13524</v>
      </c>
      <c r="R4481" t="str">
        <f t="shared" si="452"/>
        <v>https://usaybia.net/person/13524</v>
      </c>
    </row>
    <row r="4482" spans="1:18" x14ac:dyDescent="0.25">
      <c r="A4482">
        <f t="shared" si="449"/>
        <v>135</v>
      </c>
      <c r="B4482">
        <f t="shared" si="453"/>
        <v>13525</v>
      </c>
      <c r="C4482" t="str">
        <f t="shared" si="450"/>
        <v>https://usaybia.net/person/13525</v>
      </c>
      <c r="D4482" t="str">
        <f t="shared" si="451"/>
        <v>https://usaybia.net/person/13525_____________</v>
      </c>
      <c r="Q4482" t="str">
        <f>SUBSTITUTE(SUBSTITUTE(SUBSTITUTE(CONCATENATE(C4482,F4482,G4482,H4482,I4482,J4482,K4482,L4482,SUBSTITUTE(M4482,".emedien.ub.uni-muenchen.de",""),N4482,O4482,P4482),"http",",http"),"xxx",""),"XXX","")</f>
        <v>,https://usaybia.net/person/13525</v>
      </c>
      <c r="R4482" t="str">
        <f t="shared" si="452"/>
        <v>https://usaybia.net/person/13525</v>
      </c>
    </row>
    <row r="4483" spans="1:18" x14ac:dyDescent="0.25">
      <c r="A4483">
        <f t="shared" si="449"/>
        <v>135</v>
      </c>
      <c r="B4483">
        <f t="shared" si="453"/>
        <v>13526</v>
      </c>
      <c r="C4483" t="str">
        <f t="shared" si="450"/>
        <v>https://usaybia.net/person/13526</v>
      </c>
      <c r="D4483" t="str">
        <f t="shared" si="451"/>
        <v>https://usaybia.net/person/13526_____________</v>
      </c>
      <c r="Q4483" t="str">
        <f>SUBSTITUTE(SUBSTITUTE(SUBSTITUTE(CONCATENATE(C4483,F4483,G4483,H4483,I4483,J4483,K4483,L4483,SUBSTITUTE(M4483,".emedien.ub.uni-muenchen.de",""),N4483,O4483,P4483),"http",",http"),"xxx",""),"XXX","")</f>
        <v>,https://usaybia.net/person/13526</v>
      </c>
      <c r="R4483" t="str">
        <f t="shared" si="452"/>
        <v>https://usaybia.net/person/13526</v>
      </c>
    </row>
    <row r="4484" spans="1:18" x14ac:dyDescent="0.25">
      <c r="A4484">
        <f t="shared" si="449"/>
        <v>135</v>
      </c>
      <c r="B4484">
        <f t="shared" si="453"/>
        <v>13527</v>
      </c>
      <c r="C4484" t="str">
        <f t="shared" si="450"/>
        <v>https://usaybia.net/person/13527</v>
      </c>
      <c r="D4484" t="str">
        <f t="shared" si="451"/>
        <v>https://usaybia.net/person/13527_____________</v>
      </c>
      <c r="Q4484" t="str">
        <f>SUBSTITUTE(SUBSTITUTE(SUBSTITUTE(CONCATENATE(C4484,F4484,G4484,H4484,I4484,J4484,K4484,L4484,SUBSTITUTE(M4484,".emedien.ub.uni-muenchen.de",""),N4484,O4484,P4484),"http",",http"),"xxx",""),"XXX","")</f>
        <v>,https://usaybia.net/person/13527</v>
      </c>
      <c r="R4484" t="str">
        <f t="shared" si="452"/>
        <v>https://usaybia.net/person/13527</v>
      </c>
    </row>
    <row r="4485" spans="1:18" x14ac:dyDescent="0.25">
      <c r="A4485">
        <f t="shared" si="449"/>
        <v>135</v>
      </c>
      <c r="B4485">
        <f t="shared" si="453"/>
        <v>13528</v>
      </c>
      <c r="C4485" t="str">
        <f t="shared" si="450"/>
        <v>https://usaybia.net/person/13528</v>
      </c>
      <c r="D4485" t="str">
        <f t="shared" si="451"/>
        <v>https://usaybia.net/person/13528_____________</v>
      </c>
      <c r="Q4485" t="str">
        <f>SUBSTITUTE(SUBSTITUTE(SUBSTITUTE(CONCATENATE(C4485,F4485,G4485,H4485,I4485,J4485,K4485,L4485,SUBSTITUTE(M4485,".emedien.ub.uni-muenchen.de",""),N4485,O4485,P4485),"http",",http"),"xxx",""),"XXX","")</f>
        <v>,https://usaybia.net/person/13528</v>
      </c>
      <c r="R4485" t="str">
        <f t="shared" si="452"/>
        <v>https://usaybia.net/person/13528</v>
      </c>
    </row>
    <row r="4486" spans="1:18" x14ac:dyDescent="0.25">
      <c r="A4486">
        <f t="shared" si="449"/>
        <v>135</v>
      </c>
      <c r="B4486">
        <f t="shared" si="453"/>
        <v>13529</v>
      </c>
      <c r="C4486" t="str">
        <f t="shared" si="450"/>
        <v>https://usaybia.net/person/13529</v>
      </c>
      <c r="D4486" t="str">
        <f t="shared" si="451"/>
        <v>https://usaybia.net/person/13529_____________</v>
      </c>
      <c r="Q4486" t="str">
        <f>SUBSTITUTE(SUBSTITUTE(SUBSTITUTE(CONCATENATE(C4486,F4486,G4486,H4486,I4486,J4486,K4486,L4486,SUBSTITUTE(M4486,".emedien.ub.uni-muenchen.de",""),N4486,O4486,P4486),"http",",http"),"xxx",""),"XXX","")</f>
        <v>,https://usaybia.net/person/13529</v>
      </c>
      <c r="R4486" t="str">
        <f t="shared" si="452"/>
        <v>https://usaybia.net/person/13529</v>
      </c>
    </row>
    <row r="4487" spans="1:18" x14ac:dyDescent="0.25">
      <c r="A4487">
        <f t="shared" si="449"/>
        <v>135</v>
      </c>
      <c r="B4487">
        <f t="shared" si="453"/>
        <v>13530</v>
      </c>
      <c r="C4487" t="str">
        <f t="shared" si="450"/>
        <v>https://usaybia.net/person/13530</v>
      </c>
      <c r="D4487" t="str">
        <f t="shared" si="451"/>
        <v>https://usaybia.net/person/13530_____________</v>
      </c>
      <c r="Q4487" t="str">
        <f>SUBSTITUTE(SUBSTITUTE(SUBSTITUTE(CONCATENATE(C4487,F4487,G4487,H4487,I4487,J4487,K4487,L4487,SUBSTITUTE(M4487,".emedien.ub.uni-muenchen.de",""),N4487,O4487,P4487),"http",",http"),"xxx",""),"XXX","")</f>
        <v>,https://usaybia.net/person/13530</v>
      </c>
      <c r="R4487" t="str">
        <f t="shared" si="452"/>
        <v>https://usaybia.net/person/13530</v>
      </c>
    </row>
    <row r="4488" spans="1:18" x14ac:dyDescent="0.25">
      <c r="A4488">
        <f t="shared" si="449"/>
        <v>135</v>
      </c>
      <c r="B4488">
        <f t="shared" si="453"/>
        <v>13531</v>
      </c>
      <c r="C4488" t="str">
        <f t="shared" si="450"/>
        <v>https://usaybia.net/person/13531</v>
      </c>
      <c r="D4488" t="str">
        <f t="shared" si="451"/>
        <v>https://usaybia.net/person/13531_____________</v>
      </c>
      <c r="Q4488" t="str">
        <f>SUBSTITUTE(SUBSTITUTE(SUBSTITUTE(CONCATENATE(C4488,F4488,G4488,H4488,I4488,J4488,K4488,L4488,SUBSTITUTE(M4488,".emedien.ub.uni-muenchen.de",""),N4488,O4488,P4488),"http",",http"),"xxx",""),"XXX","")</f>
        <v>,https://usaybia.net/person/13531</v>
      </c>
      <c r="R4488" t="str">
        <f t="shared" si="452"/>
        <v>https://usaybia.net/person/13531</v>
      </c>
    </row>
    <row r="4489" spans="1:18" x14ac:dyDescent="0.25">
      <c r="A4489">
        <f t="shared" si="449"/>
        <v>135</v>
      </c>
      <c r="B4489">
        <f t="shared" si="453"/>
        <v>13532</v>
      </c>
      <c r="C4489" t="str">
        <f t="shared" si="450"/>
        <v>https://usaybia.net/person/13532</v>
      </c>
      <c r="D4489" t="str">
        <f t="shared" si="451"/>
        <v>https://usaybia.net/person/13532_____________</v>
      </c>
      <c r="Q4489" t="str">
        <f>SUBSTITUTE(SUBSTITUTE(SUBSTITUTE(CONCATENATE(C4489,F4489,G4489,H4489,I4489,J4489,K4489,L4489,SUBSTITUTE(M4489,".emedien.ub.uni-muenchen.de",""),N4489,O4489,P4489),"http",",http"),"xxx",""),"XXX","")</f>
        <v>,https://usaybia.net/person/13532</v>
      </c>
      <c r="R4489" t="str">
        <f t="shared" si="452"/>
        <v>https://usaybia.net/person/13532</v>
      </c>
    </row>
    <row r="4490" spans="1:18" x14ac:dyDescent="0.25">
      <c r="A4490">
        <f t="shared" si="449"/>
        <v>135</v>
      </c>
      <c r="B4490">
        <f t="shared" si="453"/>
        <v>13533</v>
      </c>
      <c r="C4490" t="str">
        <f t="shared" si="450"/>
        <v>https://usaybia.net/person/13533</v>
      </c>
      <c r="D4490" t="str">
        <f t="shared" si="451"/>
        <v>https://usaybia.net/person/13533_____________</v>
      </c>
      <c r="Q4490" t="str">
        <f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52"/>
        <v>https://usaybia.net/person/13533</v>
      </c>
    </row>
    <row r="4491" spans="1:18" x14ac:dyDescent="0.25">
      <c r="A4491">
        <f t="shared" si="449"/>
        <v>136</v>
      </c>
      <c r="B4491">
        <f t="shared" si="447"/>
        <v>13601</v>
      </c>
      <c r="C4491" t="str">
        <f t="shared" si="450"/>
        <v>https://usaybia.net/person/13601</v>
      </c>
      <c r="D4491" t="str">
        <f t="shared" si="451"/>
        <v>https://usaybia.net/person/13601_____________</v>
      </c>
      <c r="Q4491" t="str">
        <f>SUBSTITUTE(SUBSTITUTE(SUBSTITUTE(CONCATENATE(C4491,F4491,G4491,H4491,I4491,J4491,K4491,L4491,SUBSTITUTE(M4491,".emedien.ub.uni-muenchen.de",""),N4491,O4491,P4491),"http",",http"),"xxx",""),"XXX","")</f>
        <v>,https://usaybia.net/person/13601</v>
      </c>
      <c r="R4491" t="str">
        <f t="shared" si="452"/>
        <v>https://usaybia.net/person/13601</v>
      </c>
    </row>
    <row r="4492" spans="1:18" x14ac:dyDescent="0.25">
      <c r="A4492">
        <f t="shared" si="449"/>
        <v>136</v>
      </c>
      <c r="B4492">
        <f t="shared" ref="B4492" si="454">B4491+1</f>
        <v>13602</v>
      </c>
      <c r="C4492" t="str">
        <f t="shared" si="450"/>
        <v>https://usaybia.net/person/13602</v>
      </c>
      <c r="D4492" t="str">
        <f t="shared" si="451"/>
        <v>https://usaybia.net/person/13602_____________</v>
      </c>
      <c r="Q4492" t="str">
        <f>SUBSTITUTE(SUBSTITUTE(SUBSTITUTE(CONCATENATE(C4492,F4492,G4492,H4492,I4492,J4492,K4492,L4492,SUBSTITUTE(M4492,".emedien.ub.uni-muenchen.de",""),N4492,O4492,P4492),"http",",http"),"xxx",""),"XXX","")</f>
        <v>,https://usaybia.net/person/13602</v>
      </c>
      <c r="R4492" t="str">
        <f t="shared" si="452"/>
        <v>https://usaybia.net/person/13602</v>
      </c>
    </row>
    <row r="4493" spans="1:18" x14ac:dyDescent="0.25">
      <c r="A4493">
        <f t="shared" si="449"/>
        <v>136</v>
      </c>
      <c r="B4493">
        <f t="shared" si="453"/>
        <v>13603</v>
      </c>
      <c r="C4493" t="str">
        <f t="shared" si="450"/>
        <v>https://usaybia.net/person/13603</v>
      </c>
      <c r="D4493" t="str">
        <f t="shared" si="451"/>
        <v>https://usaybia.net/person/13603_____________</v>
      </c>
      <c r="Q4493" t="str">
        <f>SUBSTITUTE(SUBSTITUTE(SUBSTITUTE(CONCATENATE(C4493,F4493,G4493,H4493,I4493,J4493,K4493,L4493,SUBSTITUTE(M4493,".emedien.ub.uni-muenchen.de",""),N4493,O4493,P4493),"http",",http"),"xxx",""),"XXX","")</f>
        <v>,https://usaybia.net/person/13603</v>
      </c>
      <c r="R4493" t="str">
        <f t="shared" si="452"/>
        <v>https://usaybia.net/person/13603</v>
      </c>
    </row>
    <row r="4494" spans="1:18" x14ac:dyDescent="0.25">
      <c r="A4494">
        <f t="shared" si="449"/>
        <v>136</v>
      </c>
      <c r="B4494">
        <f t="shared" si="453"/>
        <v>13604</v>
      </c>
      <c r="C4494" t="str">
        <f t="shared" si="450"/>
        <v>https://usaybia.net/person/13604</v>
      </c>
      <c r="D4494" t="str">
        <f t="shared" si="451"/>
        <v>https://usaybia.net/person/13604_____________</v>
      </c>
      <c r="Q4494" t="str">
        <f>SUBSTITUTE(SUBSTITUTE(SUBSTITUTE(CONCATENATE(C4494,F4494,G4494,H4494,I4494,J4494,K4494,L4494,SUBSTITUTE(M4494,".emedien.ub.uni-muenchen.de",""),N4494,O4494,P4494),"http",",http"),"xxx",""),"XXX","")</f>
        <v>,https://usaybia.net/person/13604</v>
      </c>
      <c r="R4494" t="str">
        <f t="shared" si="452"/>
        <v>https://usaybia.net/person/13604</v>
      </c>
    </row>
    <row r="4495" spans="1:18" x14ac:dyDescent="0.25">
      <c r="A4495">
        <f t="shared" si="449"/>
        <v>136</v>
      </c>
      <c r="B4495">
        <f t="shared" si="453"/>
        <v>13605</v>
      </c>
      <c r="C4495" t="str">
        <f t="shared" si="450"/>
        <v>https://usaybia.net/person/13605</v>
      </c>
      <c r="D4495" t="str">
        <f t="shared" si="451"/>
        <v>https://usaybia.net/person/13605_____________</v>
      </c>
      <c r="Q4495" t="str">
        <f>SUBSTITUTE(SUBSTITUTE(SUBSTITUTE(CONCATENATE(C4495,F4495,G4495,H4495,I4495,J4495,K4495,L4495,SUBSTITUTE(M4495,".emedien.ub.uni-muenchen.de",""),N4495,O4495,P4495),"http",",http"),"xxx",""),"XXX","")</f>
        <v>,https://usaybia.net/person/13605</v>
      </c>
      <c r="R4495" t="str">
        <f t="shared" si="452"/>
        <v>https://usaybia.net/person/13605</v>
      </c>
    </row>
    <row r="4496" spans="1:18" x14ac:dyDescent="0.25">
      <c r="A4496">
        <f t="shared" si="449"/>
        <v>136</v>
      </c>
      <c r="B4496">
        <f t="shared" si="453"/>
        <v>13606</v>
      </c>
      <c r="C4496" t="str">
        <f t="shared" si="450"/>
        <v>https://usaybia.net/person/13606</v>
      </c>
      <c r="D4496" t="str">
        <f t="shared" si="451"/>
        <v>https://usaybia.net/person/13606_____________</v>
      </c>
      <c r="Q4496" t="str">
        <f>SUBSTITUTE(SUBSTITUTE(SUBSTITUTE(CONCATENATE(C4496,F4496,G4496,H4496,I4496,J4496,K4496,L4496,SUBSTITUTE(M4496,".emedien.ub.uni-muenchen.de",""),N4496,O4496,P4496),"http",",http"),"xxx",""),"XXX","")</f>
        <v>,https://usaybia.net/person/13606</v>
      </c>
      <c r="R4496" t="str">
        <f t="shared" si="452"/>
        <v>https://usaybia.net/person/13606</v>
      </c>
    </row>
    <row r="4497" spans="1:18" x14ac:dyDescent="0.25">
      <c r="A4497">
        <f t="shared" si="449"/>
        <v>136</v>
      </c>
      <c r="B4497">
        <f t="shared" si="453"/>
        <v>13607</v>
      </c>
      <c r="C4497" t="str">
        <f t="shared" si="450"/>
        <v>https://usaybia.net/person/13607</v>
      </c>
      <c r="D4497" t="str">
        <f t="shared" si="451"/>
        <v>https://usaybia.net/person/13607_____________</v>
      </c>
      <c r="Q4497" t="str">
        <f>SUBSTITUTE(SUBSTITUTE(SUBSTITUTE(CONCATENATE(C4497,F4497,G4497,H4497,I4497,J4497,K4497,L4497,SUBSTITUTE(M4497,".emedien.ub.uni-muenchen.de",""),N4497,O4497,P4497),"http",",http"),"xxx",""),"XXX","")</f>
        <v>,https://usaybia.net/person/13607</v>
      </c>
      <c r="R4497" t="str">
        <f t="shared" si="452"/>
        <v>https://usaybia.net/person/13607</v>
      </c>
    </row>
    <row r="4498" spans="1:18" x14ac:dyDescent="0.25">
      <c r="A4498">
        <f t="shared" si="449"/>
        <v>136</v>
      </c>
      <c r="B4498">
        <f t="shared" si="453"/>
        <v>13608</v>
      </c>
      <c r="C4498" t="str">
        <f t="shared" si="450"/>
        <v>https://usaybia.net/person/13608</v>
      </c>
      <c r="D4498" t="str">
        <f t="shared" si="451"/>
        <v>https://usaybia.net/person/13608_____________</v>
      </c>
      <c r="Q4498" t="str">
        <f>SUBSTITUTE(SUBSTITUTE(SUBSTITUTE(CONCATENATE(C4498,F4498,G4498,H4498,I4498,J4498,K4498,L4498,SUBSTITUTE(M4498,".emedien.ub.uni-muenchen.de",""),N4498,O4498,P4498),"http",",http"),"xxx",""),"XXX","")</f>
        <v>,https://usaybia.net/person/13608</v>
      </c>
      <c r="R4498" t="str">
        <f t="shared" si="452"/>
        <v>https://usaybia.net/person/13608</v>
      </c>
    </row>
    <row r="4499" spans="1:18" x14ac:dyDescent="0.25">
      <c r="A4499">
        <f t="shared" si="449"/>
        <v>136</v>
      </c>
      <c r="B4499">
        <f t="shared" si="453"/>
        <v>13609</v>
      </c>
      <c r="C4499" t="str">
        <f t="shared" si="450"/>
        <v>https://usaybia.net/person/13609</v>
      </c>
      <c r="D4499" t="str">
        <f t="shared" si="451"/>
        <v>https://usaybia.net/person/13609_____________</v>
      </c>
      <c r="Q4499" t="str">
        <f>SUBSTITUTE(SUBSTITUTE(SUBSTITUTE(CONCATENATE(C4499,F4499,G4499,H4499,I4499,J4499,K4499,L4499,SUBSTITUTE(M4499,".emedien.ub.uni-muenchen.de",""),N4499,O4499,P4499),"http",",http"),"xxx",""),"XXX","")</f>
        <v>,https://usaybia.net/person/13609</v>
      </c>
      <c r="R4499" t="str">
        <f t="shared" si="452"/>
        <v>https://usaybia.net/person/13609</v>
      </c>
    </row>
    <row r="4500" spans="1:18" x14ac:dyDescent="0.25">
      <c r="A4500">
        <f t="shared" si="449"/>
        <v>136</v>
      </c>
      <c r="B4500">
        <f t="shared" si="453"/>
        <v>13610</v>
      </c>
      <c r="C4500" t="str">
        <f t="shared" si="450"/>
        <v>https://usaybia.net/person/13610</v>
      </c>
      <c r="D4500" t="str">
        <f t="shared" si="451"/>
        <v>https://usaybia.net/person/13610_____________</v>
      </c>
      <c r="Q4500" t="str">
        <f>SUBSTITUTE(SUBSTITUTE(SUBSTITUTE(CONCATENATE(C4500,F4500,G4500,H4500,I4500,J4500,K4500,L4500,SUBSTITUTE(M4500,".emedien.ub.uni-muenchen.de",""),N4500,O4500,P4500),"http",",http"),"xxx",""),"XXX","")</f>
        <v>,https://usaybia.net/person/13610</v>
      </c>
      <c r="R4500" t="str">
        <f t="shared" si="452"/>
        <v>https://usaybia.net/person/13610</v>
      </c>
    </row>
    <row r="4501" spans="1:18" x14ac:dyDescent="0.25">
      <c r="A4501">
        <f t="shared" si="449"/>
        <v>136</v>
      </c>
      <c r="B4501">
        <f t="shared" si="453"/>
        <v>13611</v>
      </c>
      <c r="C4501" t="str">
        <f t="shared" si="450"/>
        <v>https://usaybia.net/person/13611</v>
      </c>
      <c r="D4501" t="str">
        <f t="shared" si="451"/>
        <v>https://usaybia.net/person/13611_____________</v>
      </c>
      <c r="Q4501" t="str">
        <f>SUBSTITUTE(SUBSTITUTE(SUBSTITUTE(CONCATENATE(C4501,F4501,G4501,H4501,I4501,J4501,K4501,L4501,SUBSTITUTE(M4501,".emedien.ub.uni-muenchen.de",""),N4501,O4501,P4501),"http",",http"),"xxx",""),"XXX","")</f>
        <v>,https://usaybia.net/person/13611</v>
      </c>
      <c r="R4501" t="str">
        <f t="shared" si="452"/>
        <v>https://usaybia.net/person/13611</v>
      </c>
    </row>
    <row r="4502" spans="1:18" x14ac:dyDescent="0.25">
      <c r="A4502">
        <f t="shared" si="449"/>
        <v>136</v>
      </c>
      <c r="B4502">
        <f t="shared" si="453"/>
        <v>13612</v>
      </c>
      <c r="C4502" t="str">
        <f t="shared" si="450"/>
        <v>https://usaybia.net/person/13612</v>
      </c>
      <c r="D4502" t="str">
        <f t="shared" si="451"/>
        <v>https://usaybia.net/person/13612_____________</v>
      </c>
      <c r="Q4502" t="str">
        <f>SUBSTITUTE(SUBSTITUTE(SUBSTITUTE(CONCATENATE(C4502,F4502,G4502,H4502,I4502,J4502,K4502,L4502,SUBSTITUTE(M4502,".emedien.ub.uni-muenchen.de",""),N4502,O4502,P4502),"http",",http"),"xxx",""),"XXX","")</f>
        <v>,https://usaybia.net/person/13612</v>
      </c>
      <c r="R4502" t="str">
        <f t="shared" si="452"/>
        <v>https://usaybia.net/person/13612</v>
      </c>
    </row>
    <row r="4503" spans="1:18" x14ac:dyDescent="0.25">
      <c r="A4503">
        <f t="shared" si="449"/>
        <v>136</v>
      </c>
      <c r="B4503">
        <f t="shared" si="453"/>
        <v>13613</v>
      </c>
      <c r="C4503" t="str">
        <f t="shared" si="450"/>
        <v>https://usaybia.net/person/13613</v>
      </c>
      <c r="D4503" t="str">
        <f t="shared" si="451"/>
        <v>https://usaybia.net/person/13613_____________</v>
      </c>
      <c r="Q4503" t="str">
        <f>SUBSTITUTE(SUBSTITUTE(SUBSTITUTE(CONCATENATE(C4503,F4503,G4503,H4503,I4503,J4503,K4503,L4503,SUBSTITUTE(M4503,".emedien.ub.uni-muenchen.de",""),N4503,O4503,P4503),"http",",http"),"xxx",""),"XXX","")</f>
        <v>,https://usaybia.net/person/13613</v>
      </c>
      <c r="R4503" t="str">
        <f t="shared" si="452"/>
        <v>https://usaybia.net/person/13613</v>
      </c>
    </row>
    <row r="4504" spans="1:18" x14ac:dyDescent="0.25">
      <c r="A4504">
        <f t="shared" si="449"/>
        <v>136</v>
      </c>
      <c r="B4504">
        <f t="shared" si="453"/>
        <v>13614</v>
      </c>
      <c r="C4504" t="str">
        <f t="shared" si="450"/>
        <v>https://usaybia.net/person/13614</v>
      </c>
      <c r="D4504" t="str">
        <f t="shared" si="451"/>
        <v>https://usaybia.net/person/13614_____________</v>
      </c>
      <c r="Q4504" t="str">
        <f>SUBSTITUTE(SUBSTITUTE(SUBSTITUTE(CONCATENATE(C4504,F4504,G4504,H4504,I4504,J4504,K4504,L4504,SUBSTITUTE(M4504,".emedien.ub.uni-muenchen.de",""),N4504,O4504,P4504),"http",",http"),"xxx",""),"XXX","")</f>
        <v>,https://usaybia.net/person/13614</v>
      </c>
      <c r="R4504" t="str">
        <f t="shared" si="452"/>
        <v>https://usaybia.net/person/13614</v>
      </c>
    </row>
    <row r="4505" spans="1:18" x14ac:dyDescent="0.25">
      <c r="A4505">
        <f t="shared" si="449"/>
        <v>136</v>
      </c>
      <c r="B4505">
        <f t="shared" si="453"/>
        <v>13615</v>
      </c>
      <c r="C4505" t="str">
        <f t="shared" si="450"/>
        <v>https://usaybia.net/person/13615</v>
      </c>
      <c r="D4505" t="str">
        <f t="shared" si="451"/>
        <v>https://usaybia.net/person/13615_____________</v>
      </c>
      <c r="Q4505" t="str">
        <f>SUBSTITUTE(SUBSTITUTE(SUBSTITUTE(CONCATENATE(C4505,F4505,G4505,H4505,I4505,J4505,K4505,L4505,SUBSTITUTE(M4505,".emedien.ub.uni-muenchen.de",""),N4505,O4505,P4505),"http",",http"),"xxx",""),"XXX","")</f>
        <v>,https://usaybia.net/person/13615</v>
      </c>
      <c r="R4505" t="str">
        <f t="shared" si="452"/>
        <v>https://usaybia.net/person/13615</v>
      </c>
    </row>
    <row r="4506" spans="1:18" x14ac:dyDescent="0.25">
      <c r="A4506">
        <f t="shared" si="449"/>
        <v>136</v>
      </c>
      <c r="B4506">
        <f t="shared" si="453"/>
        <v>13616</v>
      </c>
      <c r="C4506" t="str">
        <f t="shared" si="450"/>
        <v>https://usaybia.net/person/13616</v>
      </c>
      <c r="D4506" t="str">
        <f t="shared" si="451"/>
        <v>https://usaybia.net/person/13616_____________</v>
      </c>
      <c r="Q4506" t="str">
        <f>SUBSTITUTE(SUBSTITUTE(SUBSTITUTE(CONCATENATE(C4506,F4506,G4506,H4506,I4506,J4506,K4506,L4506,SUBSTITUTE(M4506,".emedien.ub.uni-muenchen.de",""),N4506,O4506,P4506),"http",",http"),"xxx",""),"XXX","")</f>
        <v>,https://usaybia.net/person/13616</v>
      </c>
      <c r="R4506" t="str">
        <f t="shared" si="452"/>
        <v>https://usaybia.net/person/13616</v>
      </c>
    </row>
    <row r="4507" spans="1:18" x14ac:dyDescent="0.25">
      <c r="A4507">
        <f t="shared" si="449"/>
        <v>136</v>
      </c>
      <c r="B4507">
        <f t="shared" si="453"/>
        <v>13617</v>
      </c>
      <c r="C4507" t="str">
        <f t="shared" si="450"/>
        <v>https://usaybia.net/person/13617</v>
      </c>
      <c r="D4507" t="str">
        <f t="shared" si="451"/>
        <v>https://usaybia.net/person/13617_____________</v>
      </c>
      <c r="Q4507" t="str">
        <f>SUBSTITUTE(SUBSTITUTE(SUBSTITUTE(CONCATENATE(C4507,F4507,G4507,H4507,I4507,J4507,K4507,L4507,SUBSTITUTE(M4507,".emedien.ub.uni-muenchen.de",""),N4507,O4507,P4507),"http",",http"),"xxx",""),"XXX","")</f>
        <v>,https://usaybia.net/person/13617</v>
      </c>
      <c r="R4507" t="str">
        <f t="shared" si="452"/>
        <v>https://usaybia.net/person/13617</v>
      </c>
    </row>
    <row r="4508" spans="1:18" x14ac:dyDescent="0.25">
      <c r="A4508">
        <f t="shared" si="449"/>
        <v>136</v>
      </c>
      <c r="B4508">
        <f t="shared" si="453"/>
        <v>13618</v>
      </c>
      <c r="C4508" t="str">
        <f t="shared" si="450"/>
        <v>https://usaybia.net/person/13618</v>
      </c>
      <c r="D4508" t="str">
        <f t="shared" si="451"/>
        <v>https://usaybia.net/person/13618_____________</v>
      </c>
      <c r="Q4508" t="str">
        <f>SUBSTITUTE(SUBSTITUTE(SUBSTITUTE(CONCATENATE(C4508,F4508,G4508,H4508,I4508,J4508,K4508,L4508,SUBSTITUTE(M4508,".emedien.ub.uni-muenchen.de",""),N4508,O4508,P4508),"http",",http"),"xxx",""),"XXX","")</f>
        <v>,https://usaybia.net/person/13618</v>
      </c>
      <c r="R4508" t="str">
        <f t="shared" si="452"/>
        <v>https://usaybia.net/person/13618</v>
      </c>
    </row>
    <row r="4509" spans="1:18" x14ac:dyDescent="0.25">
      <c r="A4509">
        <f t="shared" si="449"/>
        <v>136</v>
      </c>
      <c r="B4509">
        <f t="shared" si="453"/>
        <v>13619</v>
      </c>
      <c r="C4509" t="str">
        <f t="shared" si="450"/>
        <v>https://usaybia.net/person/13619</v>
      </c>
      <c r="D4509" t="str">
        <f t="shared" si="451"/>
        <v>https://usaybia.net/person/13619_____________</v>
      </c>
      <c r="Q4509" t="str">
        <f>SUBSTITUTE(SUBSTITUTE(SUBSTITUTE(CONCATENATE(C4509,F4509,G4509,H4509,I4509,J4509,K4509,L4509,SUBSTITUTE(M4509,".emedien.ub.uni-muenchen.de",""),N4509,O4509,P4509),"http",",http"),"xxx",""),"XXX","")</f>
        <v>,https://usaybia.net/person/13619</v>
      </c>
      <c r="R4509" t="str">
        <f t="shared" si="452"/>
        <v>https://usaybia.net/person/13619</v>
      </c>
    </row>
    <row r="4510" spans="1:18" x14ac:dyDescent="0.25">
      <c r="A4510">
        <f t="shared" si="449"/>
        <v>136</v>
      </c>
      <c r="B4510">
        <f t="shared" si="453"/>
        <v>13620</v>
      </c>
      <c r="C4510" t="str">
        <f t="shared" si="450"/>
        <v>https://usaybia.net/person/13620</v>
      </c>
      <c r="D4510" t="str">
        <f t="shared" si="451"/>
        <v>https://usaybia.net/person/13620_____________</v>
      </c>
      <c r="Q4510" t="str">
        <f>SUBSTITUTE(SUBSTITUTE(SUBSTITUTE(CONCATENATE(C4510,F4510,G4510,H4510,I4510,J4510,K4510,L4510,SUBSTITUTE(M4510,".emedien.ub.uni-muenchen.de",""),N4510,O4510,P4510),"http",",http"),"xxx",""),"XXX","")</f>
        <v>,https://usaybia.net/person/13620</v>
      </c>
      <c r="R4510" t="str">
        <f t="shared" si="452"/>
        <v>https://usaybia.net/person/13620</v>
      </c>
    </row>
    <row r="4511" spans="1:18" x14ac:dyDescent="0.25">
      <c r="A4511">
        <f t="shared" si="449"/>
        <v>136</v>
      </c>
      <c r="B4511">
        <f t="shared" si="453"/>
        <v>13621</v>
      </c>
      <c r="C4511" t="str">
        <f t="shared" si="450"/>
        <v>https://usaybia.net/person/13621</v>
      </c>
      <c r="D4511" t="str">
        <f t="shared" si="451"/>
        <v>https://usaybia.net/person/13621_____________</v>
      </c>
      <c r="Q4511" t="str">
        <f>SUBSTITUTE(SUBSTITUTE(SUBSTITUTE(CONCATENATE(C4511,F4511,G4511,H4511,I4511,J4511,K4511,L4511,SUBSTITUTE(M4511,".emedien.ub.uni-muenchen.de",""),N4511,O4511,P4511),"http",",http"),"xxx",""),"XXX","")</f>
        <v>,https://usaybia.net/person/13621</v>
      </c>
      <c r="R4511" t="str">
        <f t="shared" si="452"/>
        <v>https://usaybia.net/person/13621</v>
      </c>
    </row>
    <row r="4512" spans="1:18" x14ac:dyDescent="0.25">
      <c r="A4512">
        <f t="shared" si="449"/>
        <v>136</v>
      </c>
      <c r="B4512">
        <f t="shared" si="453"/>
        <v>13622</v>
      </c>
      <c r="C4512" t="str">
        <f t="shared" si="450"/>
        <v>https://usaybia.net/person/13622</v>
      </c>
      <c r="D4512" t="str">
        <f t="shared" si="451"/>
        <v>https://usaybia.net/person/13622_____________</v>
      </c>
      <c r="Q4512" t="str">
        <f>SUBSTITUTE(SUBSTITUTE(SUBSTITUTE(CONCATENATE(C4512,F4512,G4512,H4512,I4512,J4512,K4512,L4512,SUBSTITUTE(M4512,".emedien.ub.uni-muenchen.de",""),N4512,O4512,P4512),"http",",http"),"xxx",""),"XXX","")</f>
        <v>,https://usaybia.net/person/13622</v>
      </c>
      <c r="R4512" t="str">
        <f t="shared" si="452"/>
        <v>https://usaybia.net/person/13622</v>
      </c>
    </row>
    <row r="4513" spans="1:18" x14ac:dyDescent="0.25">
      <c r="A4513">
        <f t="shared" si="449"/>
        <v>136</v>
      </c>
      <c r="B4513">
        <f t="shared" si="453"/>
        <v>13623</v>
      </c>
      <c r="C4513" t="str">
        <f t="shared" si="450"/>
        <v>https://usaybia.net/person/13623</v>
      </c>
      <c r="D4513" t="str">
        <f t="shared" si="451"/>
        <v>https://usaybia.net/person/13623_____________</v>
      </c>
      <c r="Q4513" t="str">
        <f>SUBSTITUTE(SUBSTITUTE(SUBSTITUTE(CONCATENATE(C4513,F4513,G4513,H4513,I4513,J4513,K4513,L4513,SUBSTITUTE(M4513,".emedien.ub.uni-muenchen.de",""),N4513,O4513,P4513),"http",",http"),"xxx",""),"XXX","")</f>
        <v>,https://usaybia.net/person/13623</v>
      </c>
      <c r="R4513" t="str">
        <f t="shared" si="452"/>
        <v>https://usaybia.net/person/13623</v>
      </c>
    </row>
    <row r="4514" spans="1:18" x14ac:dyDescent="0.25">
      <c r="A4514">
        <f t="shared" si="449"/>
        <v>136</v>
      </c>
      <c r="B4514">
        <f t="shared" si="453"/>
        <v>13624</v>
      </c>
      <c r="C4514" t="str">
        <f t="shared" si="450"/>
        <v>https://usaybia.net/person/13624</v>
      </c>
      <c r="D4514" t="str">
        <f t="shared" si="451"/>
        <v>https://usaybia.net/person/13624_____________</v>
      </c>
      <c r="Q4514" t="str">
        <f>SUBSTITUTE(SUBSTITUTE(SUBSTITUTE(CONCATENATE(C4514,F4514,G4514,H4514,I4514,J4514,K4514,L4514,SUBSTITUTE(M4514,".emedien.ub.uni-muenchen.de",""),N4514,O4514,P4514),"http",",http"),"xxx",""),"XXX","")</f>
        <v>,https://usaybia.net/person/13624</v>
      </c>
      <c r="R4514" t="str">
        <f t="shared" si="452"/>
        <v>https://usaybia.net/person/13624</v>
      </c>
    </row>
    <row r="4515" spans="1:18" x14ac:dyDescent="0.25">
      <c r="A4515">
        <f t="shared" si="449"/>
        <v>136</v>
      </c>
      <c r="B4515">
        <f t="shared" si="453"/>
        <v>13625</v>
      </c>
      <c r="C4515" t="str">
        <f t="shared" si="450"/>
        <v>https://usaybia.net/person/13625</v>
      </c>
      <c r="D4515" t="str">
        <f t="shared" si="451"/>
        <v>https://usaybia.net/person/13625_____________</v>
      </c>
      <c r="Q4515" t="str">
        <f>SUBSTITUTE(SUBSTITUTE(SUBSTITUTE(CONCATENATE(C4515,F4515,G4515,H4515,I4515,J4515,K4515,L4515,SUBSTITUTE(M4515,".emedien.ub.uni-muenchen.de",""),N4515,O4515,P4515),"http",",http"),"xxx",""),"XXX","")</f>
        <v>,https://usaybia.net/person/13625</v>
      </c>
      <c r="R4515" t="str">
        <f t="shared" si="452"/>
        <v>https://usaybia.net/person/13625</v>
      </c>
    </row>
    <row r="4516" spans="1:18" x14ac:dyDescent="0.25">
      <c r="A4516">
        <f t="shared" si="449"/>
        <v>136</v>
      </c>
      <c r="B4516">
        <f t="shared" si="453"/>
        <v>13626</v>
      </c>
      <c r="C4516" t="str">
        <f t="shared" si="450"/>
        <v>https://usaybia.net/person/13626</v>
      </c>
      <c r="D4516" t="str">
        <f t="shared" si="451"/>
        <v>https://usaybia.net/person/13626_____________</v>
      </c>
      <c r="Q4516" t="str">
        <f>SUBSTITUTE(SUBSTITUTE(SUBSTITUTE(CONCATENATE(C4516,F4516,G4516,H4516,I4516,J4516,K4516,L4516,SUBSTITUTE(M4516,".emedien.ub.uni-muenchen.de",""),N4516,O4516,P4516),"http",",http"),"xxx",""),"XXX","")</f>
        <v>,https://usaybia.net/person/13626</v>
      </c>
      <c r="R4516" t="str">
        <f t="shared" si="452"/>
        <v>https://usaybia.net/person/13626</v>
      </c>
    </row>
    <row r="4517" spans="1:18" x14ac:dyDescent="0.25">
      <c r="A4517">
        <f t="shared" si="449"/>
        <v>136</v>
      </c>
      <c r="B4517">
        <f t="shared" si="453"/>
        <v>13627</v>
      </c>
      <c r="C4517" t="str">
        <f t="shared" si="450"/>
        <v>https://usaybia.net/person/13627</v>
      </c>
      <c r="D4517" t="str">
        <f t="shared" si="451"/>
        <v>https://usaybia.net/person/13627_____________</v>
      </c>
      <c r="Q4517" t="str">
        <f>SUBSTITUTE(SUBSTITUTE(SUBSTITUTE(CONCATENATE(C4517,F4517,G4517,H4517,I4517,J4517,K4517,L4517,SUBSTITUTE(M4517,".emedien.ub.uni-muenchen.de",""),N4517,O4517,P4517),"http",",http"),"xxx",""),"XXX","")</f>
        <v>,https://usaybia.net/person/13627</v>
      </c>
      <c r="R4517" t="str">
        <f t="shared" si="452"/>
        <v>https://usaybia.net/person/13627</v>
      </c>
    </row>
    <row r="4518" spans="1:18" x14ac:dyDescent="0.25">
      <c r="A4518">
        <f t="shared" si="449"/>
        <v>136</v>
      </c>
      <c r="B4518">
        <f t="shared" si="453"/>
        <v>13628</v>
      </c>
      <c r="C4518" t="str">
        <f t="shared" si="450"/>
        <v>https://usaybia.net/person/13628</v>
      </c>
      <c r="D4518" t="str">
        <f t="shared" si="451"/>
        <v>https://usaybia.net/person/13628_____________</v>
      </c>
      <c r="Q4518" t="str">
        <f>SUBSTITUTE(SUBSTITUTE(SUBSTITUTE(CONCATENATE(C4518,F4518,G4518,H4518,I4518,J4518,K4518,L4518,SUBSTITUTE(M4518,".emedien.ub.uni-muenchen.de",""),N4518,O4518,P4518),"http",",http"),"xxx",""),"XXX","")</f>
        <v>,https://usaybia.net/person/13628</v>
      </c>
      <c r="R4518" t="str">
        <f t="shared" si="452"/>
        <v>https://usaybia.net/person/13628</v>
      </c>
    </row>
    <row r="4519" spans="1:18" x14ac:dyDescent="0.25">
      <c r="A4519">
        <f t="shared" si="449"/>
        <v>136</v>
      </c>
      <c r="B4519">
        <f t="shared" si="453"/>
        <v>13629</v>
      </c>
      <c r="C4519" t="str">
        <f t="shared" si="450"/>
        <v>https://usaybia.net/person/13629</v>
      </c>
      <c r="D4519" t="str">
        <f t="shared" si="451"/>
        <v>https://usaybia.net/person/13629_____________</v>
      </c>
      <c r="Q4519" t="str">
        <f>SUBSTITUTE(SUBSTITUTE(SUBSTITUTE(CONCATENATE(C4519,F4519,G4519,H4519,I4519,J4519,K4519,L4519,SUBSTITUTE(M4519,".emedien.ub.uni-muenchen.de",""),N4519,O4519,P4519),"http",",http"),"xxx",""),"XXX","")</f>
        <v>,https://usaybia.net/person/13629</v>
      </c>
      <c r="R4519" t="str">
        <f t="shared" si="452"/>
        <v>https://usaybia.net/person/13629</v>
      </c>
    </row>
    <row r="4520" spans="1:18" x14ac:dyDescent="0.25">
      <c r="A4520">
        <f t="shared" si="449"/>
        <v>136</v>
      </c>
      <c r="B4520">
        <f t="shared" si="453"/>
        <v>13630</v>
      </c>
      <c r="C4520" t="str">
        <f t="shared" si="450"/>
        <v>https://usaybia.net/person/13630</v>
      </c>
      <c r="D4520" t="str">
        <f t="shared" si="451"/>
        <v>https://usaybia.net/person/13630_____________</v>
      </c>
      <c r="Q4520" t="str">
        <f>SUBSTITUTE(SUBSTITUTE(SUBSTITUTE(CONCATENATE(C4520,F4520,G4520,H4520,I4520,J4520,K4520,L4520,SUBSTITUTE(M4520,".emedien.ub.uni-muenchen.de",""),N4520,O4520,P4520),"http",",http"),"xxx",""),"XXX","")</f>
        <v>,https://usaybia.net/person/13630</v>
      </c>
      <c r="R4520" t="str">
        <f t="shared" si="452"/>
        <v>https://usaybia.net/person/13630</v>
      </c>
    </row>
    <row r="4521" spans="1:18" x14ac:dyDescent="0.25">
      <c r="A4521">
        <f t="shared" si="449"/>
        <v>136</v>
      </c>
      <c r="B4521">
        <f t="shared" si="453"/>
        <v>13631</v>
      </c>
      <c r="C4521" t="str">
        <f t="shared" si="450"/>
        <v>https://usaybia.net/person/13631</v>
      </c>
      <c r="D4521" t="str">
        <f t="shared" si="451"/>
        <v>https://usaybia.net/person/13631_____________</v>
      </c>
      <c r="Q4521" t="str">
        <f>SUBSTITUTE(SUBSTITUTE(SUBSTITUTE(CONCATENATE(C4521,F4521,G4521,H4521,I4521,J4521,K4521,L4521,SUBSTITUTE(M4521,".emedien.ub.uni-muenchen.de",""),N4521,O4521,P4521),"http",",http"),"xxx",""),"XXX","")</f>
        <v>,https://usaybia.net/person/13631</v>
      </c>
      <c r="R4521" t="str">
        <f t="shared" si="452"/>
        <v>https://usaybia.net/person/13631</v>
      </c>
    </row>
    <row r="4522" spans="1:18" x14ac:dyDescent="0.25">
      <c r="A4522">
        <f t="shared" si="449"/>
        <v>136</v>
      </c>
      <c r="B4522">
        <f t="shared" si="453"/>
        <v>13632</v>
      </c>
      <c r="C4522" t="str">
        <f t="shared" si="450"/>
        <v>https://usaybia.net/person/13632</v>
      </c>
      <c r="D4522" t="str">
        <f t="shared" si="451"/>
        <v>https://usaybia.net/person/13632_____________</v>
      </c>
      <c r="Q4522" t="str">
        <f>SUBSTITUTE(SUBSTITUTE(SUBSTITUTE(CONCATENATE(C4522,F4522,G4522,H4522,I4522,J4522,K4522,L4522,SUBSTITUTE(M4522,".emedien.ub.uni-muenchen.de",""),N4522,O4522,P4522),"http",",http"),"xxx",""),"XXX","")</f>
        <v>,https://usaybia.net/person/13632</v>
      </c>
      <c r="R4522" t="str">
        <f t="shared" si="452"/>
        <v>https://usaybia.net/person/13632</v>
      </c>
    </row>
    <row r="4523" spans="1:18" x14ac:dyDescent="0.25">
      <c r="A4523">
        <f t="shared" si="449"/>
        <v>136</v>
      </c>
      <c r="B4523">
        <f t="shared" si="453"/>
        <v>13633</v>
      </c>
      <c r="C4523" t="str">
        <f t="shared" si="450"/>
        <v>https://usaybia.net/person/13633</v>
      </c>
      <c r="D4523" t="str">
        <f t="shared" si="451"/>
        <v>https://usaybia.net/person/13633_____________</v>
      </c>
      <c r="Q4523" t="str">
        <f>SUBSTITUTE(SUBSTITUTE(SUBSTITUTE(CONCATENATE(C4523,F4523,G4523,H4523,I4523,J4523,K4523,L4523,SUBSTITUTE(M4523,".emedien.ub.uni-muenchen.de",""),N4523,O4523,P4523),"http",",http"),"xxx",""),"XXX","")</f>
        <v>,https://usaybia.net/person/13633</v>
      </c>
      <c r="R4523" t="str">
        <f t="shared" si="452"/>
        <v>https://usaybia.net/person/13633</v>
      </c>
    </row>
    <row r="4524" spans="1:18" x14ac:dyDescent="0.25">
      <c r="A4524">
        <f t="shared" si="449"/>
        <v>137</v>
      </c>
      <c r="B4524">
        <f t="shared" ref="B4524:B4557" si="455">A4524*100+1</f>
        <v>13701</v>
      </c>
      <c r="C4524" t="str">
        <f t="shared" si="450"/>
        <v>https://usaybia.net/person/13701</v>
      </c>
      <c r="D4524" t="str">
        <f t="shared" si="451"/>
        <v>https://usaybia.net/person/13701_____________</v>
      </c>
      <c r="Q4524" t="str">
        <f>SUBSTITUTE(SUBSTITUTE(SUBSTITUTE(CONCATENATE(C4524,F4524,G4524,H4524,I4524,J4524,K4524,L4524,SUBSTITUTE(M4524,".emedien.ub.uni-muenchen.de",""),N4524,O4524,P4524),"http",",http"),"xxx",""),"XXX","")</f>
        <v>,https://usaybia.net/person/13701</v>
      </c>
      <c r="R4524" t="str">
        <f t="shared" si="452"/>
        <v>https://usaybia.net/person/13701</v>
      </c>
    </row>
    <row r="4525" spans="1:18" x14ac:dyDescent="0.25">
      <c r="A4525">
        <f t="shared" si="449"/>
        <v>137</v>
      </c>
      <c r="B4525">
        <f t="shared" ref="B4525" si="456">B4524+1</f>
        <v>13702</v>
      </c>
      <c r="C4525" t="str">
        <f t="shared" si="450"/>
        <v>https://usaybia.net/person/13702</v>
      </c>
      <c r="D4525" t="str">
        <f t="shared" si="451"/>
        <v>https://usaybia.net/person/13702_____________</v>
      </c>
      <c r="Q4525" t="str">
        <f>SUBSTITUTE(SUBSTITUTE(SUBSTITUTE(CONCATENATE(C4525,F4525,G4525,H4525,I4525,J4525,K4525,L4525,SUBSTITUTE(M4525,".emedien.ub.uni-muenchen.de",""),N4525,O4525,P4525),"http",",http"),"xxx",""),"XXX","")</f>
        <v>,https://usaybia.net/person/13702</v>
      </c>
      <c r="R4525" t="str">
        <f t="shared" si="452"/>
        <v>https://usaybia.net/person/13702</v>
      </c>
    </row>
    <row r="4526" spans="1:18" x14ac:dyDescent="0.25">
      <c r="A4526">
        <f t="shared" ref="A4526:A4589" si="457">A4493+1</f>
        <v>137</v>
      </c>
      <c r="B4526">
        <f t="shared" si="453"/>
        <v>13703</v>
      </c>
      <c r="C4526" t="str">
        <f t="shared" si="450"/>
        <v>https://usaybia.net/person/13703</v>
      </c>
      <c r="D4526" t="str">
        <f t="shared" si="451"/>
        <v>https://usaybia.net/person/13703_____________</v>
      </c>
      <c r="Q4526" t="str">
        <f>SUBSTITUTE(SUBSTITUTE(SUBSTITUTE(CONCATENATE(C4526,F4526,G4526,H4526,I4526,J4526,K4526,L4526,SUBSTITUTE(M4526,".emedien.ub.uni-muenchen.de",""),N4526,O4526,P4526),"http",",http"),"xxx",""),"XXX","")</f>
        <v>,https://usaybia.net/person/13703</v>
      </c>
      <c r="R4526" t="str">
        <f t="shared" si="452"/>
        <v>https://usaybia.net/person/13703</v>
      </c>
    </row>
    <row r="4527" spans="1:18" x14ac:dyDescent="0.25">
      <c r="A4527">
        <f t="shared" si="457"/>
        <v>137</v>
      </c>
      <c r="B4527">
        <f t="shared" si="453"/>
        <v>13704</v>
      </c>
      <c r="C4527" t="str">
        <f t="shared" si="450"/>
        <v>https://usaybia.net/person/13704</v>
      </c>
      <c r="D4527" t="str">
        <f t="shared" si="451"/>
        <v>https://usaybia.net/person/13704_____________</v>
      </c>
      <c r="Q4527" t="str">
        <f>SUBSTITUTE(SUBSTITUTE(SUBSTITUTE(CONCATENATE(C4527,F4527,G4527,H4527,I4527,J4527,K4527,L4527,SUBSTITUTE(M4527,".emedien.ub.uni-muenchen.de",""),N4527,O4527,P4527),"http",",http"),"xxx",""),"XXX","")</f>
        <v>,https://usaybia.net/person/13704</v>
      </c>
      <c r="R4527" t="str">
        <f t="shared" si="452"/>
        <v>https://usaybia.net/person/13704</v>
      </c>
    </row>
    <row r="4528" spans="1:18" x14ac:dyDescent="0.25">
      <c r="A4528">
        <f t="shared" si="457"/>
        <v>137</v>
      </c>
      <c r="B4528">
        <f t="shared" si="453"/>
        <v>13705</v>
      </c>
      <c r="C4528" t="str">
        <f t="shared" si="450"/>
        <v>https://usaybia.net/person/13705</v>
      </c>
      <c r="D4528" t="str">
        <f t="shared" si="451"/>
        <v>https://usaybia.net/person/13705_____________</v>
      </c>
      <c r="Q4528" t="str">
        <f>SUBSTITUTE(SUBSTITUTE(SUBSTITUTE(CONCATENATE(C4528,F4528,G4528,H4528,I4528,J4528,K4528,L4528,SUBSTITUTE(M4528,".emedien.ub.uni-muenchen.de",""),N4528,O4528,P4528),"http",",http"),"xxx",""),"XXX","")</f>
        <v>,https://usaybia.net/person/13705</v>
      </c>
      <c r="R4528" t="str">
        <f t="shared" si="452"/>
        <v>https://usaybia.net/person/13705</v>
      </c>
    </row>
    <row r="4529" spans="1:18" x14ac:dyDescent="0.25">
      <c r="A4529">
        <f t="shared" si="457"/>
        <v>137</v>
      </c>
      <c r="B4529">
        <f t="shared" si="453"/>
        <v>13706</v>
      </c>
      <c r="C4529" t="str">
        <f t="shared" si="450"/>
        <v>https://usaybia.net/person/13706</v>
      </c>
      <c r="D4529" t="str">
        <f t="shared" si="451"/>
        <v>https://usaybia.net/person/13706_____________</v>
      </c>
      <c r="Q4529" t="str">
        <f>SUBSTITUTE(SUBSTITUTE(SUBSTITUTE(CONCATENATE(C4529,F4529,G4529,H4529,I4529,J4529,K4529,L4529,SUBSTITUTE(M4529,".emedien.ub.uni-muenchen.de",""),N4529,O4529,P4529),"http",",http"),"xxx",""),"XXX","")</f>
        <v>,https://usaybia.net/person/13706</v>
      </c>
      <c r="R4529" t="str">
        <f t="shared" si="452"/>
        <v>https://usaybia.net/person/13706</v>
      </c>
    </row>
    <row r="4530" spans="1:18" x14ac:dyDescent="0.25">
      <c r="A4530">
        <f t="shared" si="457"/>
        <v>137</v>
      </c>
      <c r="B4530">
        <f t="shared" si="453"/>
        <v>13707</v>
      </c>
      <c r="C4530" t="str">
        <f t="shared" si="450"/>
        <v>https://usaybia.net/person/13707</v>
      </c>
      <c r="D4530" t="str">
        <f t="shared" si="451"/>
        <v>https://usaybia.net/person/13707_____________</v>
      </c>
      <c r="Q4530" t="str">
        <f>SUBSTITUTE(SUBSTITUTE(SUBSTITUTE(CONCATENATE(C4530,F4530,G4530,H4530,I4530,J4530,K4530,L4530,SUBSTITUTE(M4530,".emedien.ub.uni-muenchen.de",""),N4530,O4530,P4530),"http",",http"),"xxx",""),"XXX","")</f>
        <v>,https://usaybia.net/person/13707</v>
      </c>
      <c r="R4530" t="str">
        <f t="shared" si="452"/>
        <v>https://usaybia.net/person/13707</v>
      </c>
    </row>
    <row r="4531" spans="1:18" x14ac:dyDescent="0.25">
      <c r="A4531">
        <f t="shared" si="457"/>
        <v>137</v>
      </c>
      <c r="B4531">
        <f t="shared" si="453"/>
        <v>13708</v>
      </c>
      <c r="C4531" t="str">
        <f t="shared" si="450"/>
        <v>https://usaybia.net/person/13708</v>
      </c>
      <c r="D4531" t="str">
        <f t="shared" si="451"/>
        <v>https://usaybia.net/person/13708_____________</v>
      </c>
      <c r="Q4531" t="str">
        <f>SUBSTITUTE(SUBSTITUTE(SUBSTITUTE(CONCATENATE(C4531,F4531,G4531,H4531,I4531,J4531,K4531,L4531,SUBSTITUTE(M4531,".emedien.ub.uni-muenchen.de",""),N4531,O4531,P4531),"http",",http"),"xxx",""),"XXX","")</f>
        <v>,https://usaybia.net/person/13708</v>
      </c>
      <c r="R4531" t="str">
        <f t="shared" si="452"/>
        <v>https://usaybia.net/person/13708</v>
      </c>
    </row>
    <row r="4532" spans="1:18" x14ac:dyDescent="0.25">
      <c r="A4532">
        <f t="shared" si="457"/>
        <v>137</v>
      </c>
      <c r="B4532">
        <f t="shared" si="453"/>
        <v>13709</v>
      </c>
      <c r="C4532" t="str">
        <f t="shared" ref="C4532:C4595" si="458">"https://usaybia.net/person/"&amp;B4532</f>
        <v>https://usaybia.net/person/13709</v>
      </c>
      <c r="D4532" t="str">
        <f t="shared" ref="D4532:D4595" si="459">C4532&amp;"_____________"</f>
        <v>https://usaybia.net/person/13709_____________</v>
      </c>
      <c r="Q4532" t="str">
        <f>SUBSTITUTE(SUBSTITUTE(SUBSTITUTE(CONCATENATE(C4532,F4532,G4532,H4532,I4532,J4532,K4532,L4532,SUBSTITUTE(M4532,".emedien.ub.uni-muenchen.de",""),N4532,O4532,P4532),"http",",http"),"xxx",""),"XXX","")</f>
        <v>,https://usaybia.net/person/13709</v>
      </c>
      <c r="R4532" t="str">
        <f t="shared" si="452"/>
        <v>https://usaybia.net/person/13709</v>
      </c>
    </row>
    <row r="4533" spans="1:18" x14ac:dyDescent="0.25">
      <c r="A4533">
        <f t="shared" si="457"/>
        <v>137</v>
      </c>
      <c r="B4533">
        <f t="shared" si="453"/>
        <v>13710</v>
      </c>
      <c r="C4533" t="str">
        <f t="shared" si="458"/>
        <v>https://usaybia.net/person/13710</v>
      </c>
      <c r="D4533" t="str">
        <f t="shared" si="459"/>
        <v>https://usaybia.net/person/13710_____________</v>
      </c>
      <c r="Q4533" t="str">
        <f>SUBSTITUTE(SUBSTITUTE(SUBSTITUTE(CONCATENATE(C4533,F4533,G4533,H4533,I4533,J4533,K4533,L4533,SUBSTITUTE(M4533,".emedien.ub.uni-muenchen.de",""),N4533,O4533,P4533),"http",",http"),"xxx",""),"XXX","")</f>
        <v>,https://usaybia.net/person/13710</v>
      </c>
      <c r="R4533" t="str">
        <f t="shared" si="452"/>
        <v>https://usaybia.net/person/13710</v>
      </c>
    </row>
    <row r="4534" spans="1:18" x14ac:dyDescent="0.25">
      <c r="A4534">
        <f t="shared" si="457"/>
        <v>137</v>
      </c>
      <c r="B4534">
        <f t="shared" si="453"/>
        <v>13711</v>
      </c>
      <c r="C4534" t="str">
        <f t="shared" si="458"/>
        <v>https://usaybia.net/person/13711</v>
      </c>
      <c r="D4534" t="str">
        <f t="shared" si="459"/>
        <v>https://usaybia.net/person/13711_____________</v>
      </c>
      <c r="Q4534" t="str">
        <f>SUBSTITUTE(SUBSTITUTE(SUBSTITUTE(CONCATENATE(C4534,F4534,G4534,H4534,I4534,J4534,K4534,L4534,SUBSTITUTE(M4534,".emedien.ub.uni-muenchen.de",""),N4534,O4534,P4534),"http",",http"),"xxx",""),"XXX","")</f>
        <v>,https://usaybia.net/person/13711</v>
      </c>
      <c r="R4534" t="str">
        <f t="shared" si="452"/>
        <v>https://usaybia.net/person/13711</v>
      </c>
    </row>
    <row r="4535" spans="1:18" x14ac:dyDescent="0.25">
      <c r="A4535">
        <f t="shared" si="457"/>
        <v>137</v>
      </c>
      <c r="B4535">
        <f t="shared" si="453"/>
        <v>13712</v>
      </c>
      <c r="C4535" t="str">
        <f t="shared" si="458"/>
        <v>https://usaybia.net/person/13712</v>
      </c>
      <c r="D4535" t="str">
        <f t="shared" si="459"/>
        <v>https://usaybia.net/person/13712_____________</v>
      </c>
      <c r="Q4535" t="str">
        <f>SUBSTITUTE(SUBSTITUTE(SUBSTITUTE(CONCATENATE(C4535,F4535,G4535,H4535,I4535,J4535,K4535,L4535,SUBSTITUTE(M4535,".emedien.ub.uni-muenchen.de",""),N4535,O4535,P4535),"http",",http"),"xxx",""),"XXX","")</f>
        <v>,https://usaybia.net/person/13712</v>
      </c>
      <c r="R4535" t="str">
        <f t="shared" si="452"/>
        <v>https://usaybia.net/person/13712</v>
      </c>
    </row>
    <row r="4536" spans="1:18" x14ac:dyDescent="0.25">
      <c r="A4536">
        <f t="shared" si="457"/>
        <v>137</v>
      </c>
      <c r="B4536">
        <f t="shared" si="453"/>
        <v>13713</v>
      </c>
      <c r="C4536" t="str">
        <f t="shared" si="458"/>
        <v>https://usaybia.net/person/13713</v>
      </c>
      <c r="D4536" t="str">
        <f t="shared" si="459"/>
        <v>https://usaybia.net/person/13713_____________</v>
      </c>
      <c r="Q4536" t="str">
        <f>SUBSTITUTE(SUBSTITUTE(SUBSTITUTE(CONCATENATE(C4536,F4536,G4536,H4536,I4536,J4536,K4536,L4536,SUBSTITUTE(M4536,".emedien.ub.uni-muenchen.de",""),N4536,O4536,P4536),"http",",http"),"xxx",""),"XXX","")</f>
        <v>,https://usaybia.net/person/13713</v>
      </c>
      <c r="R4536" t="str">
        <f t="shared" si="452"/>
        <v>https://usaybia.net/person/13713</v>
      </c>
    </row>
    <row r="4537" spans="1:18" x14ac:dyDescent="0.25">
      <c r="A4537">
        <f t="shared" si="457"/>
        <v>137</v>
      </c>
      <c r="B4537">
        <f t="shared" si="453"/>
        <v>13714</v>
      </c>
      <c r="C4537" t="str">
        <f t="shared" si="458"/>
        <v>https://usaybia.net/person/13714</v>
      </c>
      <c r="D4537" t="str">
        <f t="shared" si="459"/>
        <v>https://usaybia.net/person/13714_____________</v>
      </c>
      <c r="Q4537" t="str">
        <f>SUBSTITUTE(SUBSTITUTE(SUBSTITUTE(CONCATENATE(C4537,F4537,G4537,H4537,I4537,J4537,K4537,L4537,SUBSTITUTE(M4537,".emedien.ub.uni-muenchen.de",""),N4537,O4537,P4537),"http",",http"),"xxx",""),"XXX","")</f>
        <v>,https://usaybia.net/person/13714</v>
      </c>
      <c r="R4537" t="str">
        <f t="shared" ref="R4537:R4600" si="460">RIGHT(Q4537,LEN(Q4537)-1)</f>
        <v>https://usaybia.net/person/13714</v>
      </c>
    </row>
    <row r="4538" spans="1:18" x14ac:dyDescent="0.25">
      <c r="A4538">
        <f t="shared" si="457"/>
        <v>137</v>
      </c>
      <c r="B4538">
        <f t="shared" si="453"/>
        <v>13715</v>
      </c>
      <c r="C4538" t="str">
        <f t="shared" si="458"/>
        <v>https://usaybia.net/person/13715</v>
      </c>
      <c r="D4538" t="str">
        <f t="shared" si="459"/>
        <v>https://usaybia.net/person/13715_____________</v>
      </c>
      <c r="Q4538" t="str">
        <f>SUBSTITUTE(SUBSTITUTE(SUBSTITUTE(CONCATENATE(C4538,F4538,G4538,H4538,I4538,J4538,K4538,L4538,SUBSTITUTE(M4538,".emedien.ub.uni-muenchen.de",""),N4538,O4538,P4538),"http",",http"),"xxx",""),"XXX","")</f>
        <v>,https://usaybia.net/person/13715</v>
      </c>
      <c r="R4538" t="str">
        <f t="shared" si="460"/>
        <v>https://usaybia.net/person/13715</v>
      </c>
    </row>
    <row r="4539" spans="1:18" x14ac:dyDescent="0.25">
      <c r="A4539">
        <f t="shared" si="457"/>
        <v>137</v>
      </c>
      <c r="B4539">
        <f t="shared" si="453"/>
        <v>13716</v>
      </c>
      <c r="C4539" t="str">
        <f t="shared" si="458"/>
        <v>https://usaybia.net/person/13716</v>
      </c>
      <c r="D4539" t="str">
        <f t="shared" si="459"/>
        <v>https://usaybia.net/person/13716_____________</v>
      </c>
      <c r="Q4539" t="str">
        <f>SUBSTITUTE(SUBSTITUTE(SUBSTITUTE(CONCATENATE(C4539,F4539,G4539,H4539,I4539,J4539,K4539,L4539,SUBSTITUTE(M4539,".emedien.ub.uni-muenchen.de",""),N4539,O4539,P4539),"http",",http"),"xxx",""),"XXX","")</f>
        <v>,https://usaybia.net/person/13716</v>
      </c>
      <c r="R4539" t="str">
        <f t="shared" si="460"/>
        <v>https://usaybia.net/person/13716</v>
      </c>
    </row>
    <row r="4540" spans="1:18" x14ac:dyDescent="0.25">
      <c r="A4540">
        <f t="shared" si="457"/>
        <v>137</v>
      </c>
      <c r="B4540">
        <f t="shared" si="453"/>
        <v>13717</v>
      </c>
      <c r="C4540" t="str">
        <f t="shared" si="458"/>
        <v>https://usaybia.net/person/13717</v>
      </c>
      <c r="D4540" t="str">
        <f t="shared" si="459"/>
        <v>https://usaybia.net/person/13717_____________</v>
      </c>
      <c r="Q4540" t="str">
        <f>SUBSTITUTE(SUBSTITUTE(SUBSTITUTE(CONCATENATE(C4540,F4540,G4540,H4540,I4540,J4540,K4540,L4540,SUBSTITUTE(M4540,".emedien.ub.uni-muenchen.de",""),N4540,O4540,P4540),"http",",http"),"xxx",""),"XXX","")</f>
        <v>,https://usaybia.net/person/13717</v>
      </c>
      <c r="R4540" t="str">
        <f t="shared" si="460"/>
        <v>https://usaybia.net/person/13717</v>
      </c>
    </row>
    <row r="4541" spans="1:18" x14ac:dyDescent="0.25">
      <c r="A4541">
        <f t="shared" si="457"/>
        <v>137</v>
      </c>
      <c r="B4541">
        <f t="shared" si="453"/>
        <v>13718</v>
      </c>
      <c r="C4541" t="str">
        <f t="shared" si="458"/>
        <v>https://usaybia.net/person/13718</v>
      </c>
      <c r="D4541" t="str">
        <f t="shared" si="459"/>
        <v>https://usaybia.net/person/13718_____________</v>
      </c>
      <c r="Q4541" t="str">
        <f>SUBSTITUTE(SUBSTITUTE(SUBSTITUTE(CONCATENATE(C4541,F4541,G4541,H4541,I4541,J4541,K4541,L4541,SUBSTITUTE(M4541,".emedien.ub.uni-muenchen.de",""),N4541,O4541,P4541),"http",",http"),"xxx",""),"XXX","")</f>
        <v>,https://usaybia.net/person/13718</v>
      </c>
      <c r="R4541" t="str">
        <f t="shared" si="460"/>
        <v>https://usaybia.net/person/13718</v>
      </c>
    </row>
    <row r="4542" spans="1:18" x14ac:dyDescent="0.25">
      <c r="A4542">
        <f t="shared" si="457"/>
        <v>137</v>
      </c>
      <c r="B4542">
        <f t="shared" ref="B4542:B4605" si="461">B4541+1</f>
        <v>13719</v>
      </c>
      <c r="C4542" t="str">
        <f t="shared" si="458"/>
        <v>https://usaybia.net/person/13719</v>
      </c>
      <c r="D4542" t="str">
        <f t="shared" si="459"/>
        <v>https://usaybia.net/person/13719_____________</v>
      </c>
      <c r="Q4542" t="str">
        <f>SUBSTITUTE(SUBSTITUTE(SUBSTITUTE(CONCATENATE(C4542,F4542,G4542,H4542,I4542,J4542,K4542,L4542,SUBSTITUTE(M4542,".emedien.ub.uni-muenchen.de",""),N4542,O4542,P4542),"http",",http"),"xxx",""),"XXX","")</f>
        <v>,https://usaybia.net/person/13719</v>
      </c>
      <c r="R4542" t="str">
        <f t="shared" si="460"/>
        <v>https://usaybia.net/person/13719</v>
      </c>
    </row>
    <row r="4543" spans="1:18" x14ac:dyDescent="0.25">
      <c r="A4543">
        <f t="shared" si="457"/>
        <v>137</v>
      </c>
      <c r="B4543">
        <f t="shared" si="461"/>
        <v>13720</v>
      </c>
      <c r="C4543" t="str">
        <f t="shared" si="458"/>
        <v>https://usaybia.net/person/13720</v>
      </c>
      <c r="D4543" t="str">
        <f t="shared" si="459"/>
        <v>https://usaybia.net/person/13720_____________</v>
      </c>
      <c r="Q4543" t="str">
        <f>SUBSTITUTE(SUBSTITUTE(SUBSTITUTE(CONCATENATE(C4543,F4543,G4543,H4543,I4543,J4543,K4543,L4543,SUBSTITUTE(M4543,".emedien.ub.uni-muenchen.de",""),N4543,O4543,P4543),"http",",http"),"xxx",""),"XXX","")</f>
        <v>,https://usaybia.net/person/13720</v>
      </c>
      <c r="R4543" t="str">
        <f t="shared" si="460"/>
        <v>https://usaybia.net/person/13720</v>
      </c>
    </row>
    <row r="4544" spans="1:18" x14ac:dyDescent="0.25">
      <c r="A4544">
        <f t="shared" si="457"/>
        <v>137</v>
      </c>
      <c r="B4544">
        <f t="shared" si="461"/>
        <v>13721</v>
      </c>
      <c r="C4544" t="str">
        <f t="shared" si="458"/>
        <v>https://usaybia.net/person/13721</v>
      </c>
      <c r="D4544" t="str">
        <f t="shared" si="459"/>
        <v>https://usaybia.net/person/13721_____________</v>
      </c>
      <c r="Q4544" t="str">
        <f>SUBSTITUTE(SUBSTITUTE(SUBSTITUTE(CONCATENATE(C4544,F4544,G4544,H4544,I4544,J4544,K4544,L4544,SUBSTITUTE(M4544,".emedien.ub.uni-muenchen.de",""),N4544,O4544,P4544),"http",",http"),"xxx",""),"XXX","")</f>
        <v>,https://usaybia.net/person/13721</v>
      </c>
      <c r="R4544" t="str">
        <f t="shared" si="460"/>
        <v>https://usaybia.net/person/13721</v>
      </c>
    </row>
    <row r="4545" spans="1:18" x14ac:dyDescent="0.25">
      <c r="A4545">
        <f t="shared" si="457"/>
        <v>137</v>
      </c>
      <c r="B4545">
        <f t="shared" si="461"/>
        <v>13722</v>
      </c>
      <c r="C4545" t="str">
        <f t="shared" si="458"/>
        <v>https://usaybia.net/person/13722</v>
      </c>
      <c r="D4545" t="str">
        <f t="shared" si="459"/>
        <v>https://usaybia.net/person/13722_____________</v>
      </c>
      <c r="Q4545" t="str">
        <f>SUBSTITUTE(SUBSTITUTE(SUBSTITUTE(CONCATENATE(C4545,F4545,G4545,H4545,I4545,J4545,K4545,L4545,SUBSTITUTE(M4545,".emedien.ub.uni-muenchen.de",""),N4545,O4545,P4545),"http",",http"),"xxx",""),"XXX","")</f>
        <v>,https://usaybia.net/person/13722</v>
      </c>
      <c r="R4545" t="str">
        <f t="shared" si="460"/>
        <v>https://usaybia.net/person/13722</v>
      </c>
    </row>
    <row r="4546" spans="1:18" x14ac:dyDescent="0.25">
      <c r="A4546">
        <f t="shared" si="457"/>
        <v>137</v>
      </c>
      <c r="B4546">
        <f t="shared" si="461"/>
        <v>13723</v>
      </c>
      <c r="C4546" t="str">
        <f t="shared" si="458"/>
        <v>https://usaybia.net/person/13723</v>
      </c>
      <c r="D4546" t="str">
        <f t="shared" si="459"/>
        <v>https://usaybia.net/person/13723_____________</v>
      </c>
      <c r="Q4546" t="str">
        <f>SUBSTITUTE(SUBSTITUTE(SUBSTITUTE(CONCATENATE(C4546,F4546,G4546,H4546,I4546,J4546,K4546,L4546,SUBSTITUTE(M4546,".emedien.ub.uni-muenchen.de",""),N4546,O4546,P4546),"http",",http"),"xxx",""),"XXX","")</f>
        <v>,https://usaybia.net/person/13723</v>
      </c>
      <c r="R4546" t="str">
        <f t="shared" si="460"/>
        <v>https://usaybia.net/person/13723</v>
      </c>
    </row>
    <row r="4547" spans="1:18" x14ac:dyDescent="0.25">
      <c r="A4547">
        <f t="shared" si="457"/>
        <v>137</v>
      </c>
      <c r="B4547">
        <f t="shared" si="461"/>
        <v>13724</v>
      </c>
      <c r="C4547" t="str">
        <f t="shared" si="458"/>
        <v>https://usaybia.net/person/13724</v>
      </c>
      <c r="D4547" t="str">
        <f t="shared" si="459"/>
        <v>https://usaybia.net/person/13724_____________</v>
      </c>
      <c r="Q4547" t="str">
        <f>SUBSTITUTE(SUBSTITUTE(SUBSTITUTE(CONCATENATE(C4547,F4547,G4547,H4547,I4547,J4547,K4547,L4547,SUBSTITUTE(M4547,".emedien.ub.uni-muenchen.de",""),N4547,O4547,P4547),"http",",http"),"xxx",""),"XXX","")</f>
        <v>,https://usaybia.net/person/13724</v>
      </c>
      <c r="R4547" t="str">
        <f t="shared" si="460"/>
        <v>https://usaybia.net/person/13724</v>
      </c>
    </row>
    <row r="4548" spans="1:18" x14ac:dyDescent="0.25">
      <c r="A4548">
        <f t="shared" si="457"/>
        <v>137</v>
      </c>
      <c r="B4548">
        <f t="shared" si="461"/>
        <v>13725</v>
      </c>
      <c r="C4548" t="str">
        <f t="shared" si="458"/>
        <v>https://usaybia.net/person/13725</v>
      </c>
      <c r="D4548" t="str">
        <f t="shared" si="459"/>
        <v>https://usaybia.net/person/13725_____________</v>
      </c>
      <c r="Q4548" t="str">
        <f>SUBSTITUTE(SUBSTITUTE(SUBSTITUTE(CONCATENATE(C4548,F4548,G4548,H4548,I4548,J4548,K4548,L4548,SUBSTITUTE(M4548,".emedien.ub.uni-muenchen.de",""),N4548,O4548,P4548),"http",",http"),"xxx",""),"XXX","")</f>
        <v>,https://usaybia.net/person/13725</v>
      </c>
      <c r="R4548" t="str">
        <f t="shared" si="460"/>
        <v>https://usaybia.net/person/13725</v>
      </c>
    </row>
    <row r="4549" spans="1:18" x14ac:dyDescent="0.25">
      <c r="A4549">
        <f t="shared" si="457"/>
        <v>137</v>
      </c>
      <c r="B4549">
        <f t="shared" si="461"/>
        <v>13726</v>
      </c>
      <c r="C4549" t="str">
        <f t="shared" si="458"/>
        <v>https://usaybia.net/person/13726</v>
      </c>
      <c r="D4549" t="str">
        <f t="shared" si="459"/>
        <v>https://usaybia.net/person/13726_____________</v>
      </c>
      <c r="Q4549" t="str">
        <f>SUBSTITUTE(SUBSTITUTE(SUBSTITUTE(CONCATENATE(C4549,F4549,G4549,H4549,I4549,J4549,K4549,L4549,SUBSTITUTE(M4549,".emedien.ub.uni-muenchen.de",""),N4549,O4549,P4549),"http",",http"),"xxx",""),"XXX","")</f>
        <v>,https://usaybia.net/person/13726</v>
      </c>
      <c r="R4549" t="str">
        <f t="shared" si="460"/>
        <v>https://usaybia.net/person/13726</v>
      </c>
    </row>
    <row r="4550" spans="1:18" x14ac:dyDescent="0.25">
      <c r="A4550">
        <f t="shared" si="457"/>
        <v>137</v>
      </c>
      <c r="B4550">
        <f t="shared" si="461"/>
        <v>13727</v>
      </c>
      <c r="C4550" t="str">
        <f t="shared" si="458"/>
        <v>https://usaybia.net/person/13727</v>
      </c>
      <c r="D4550" t="str">
        <f t="shared" si="459"/>
        <v>https://usaybia.net/person/13727_____________</v>
      </c>
      <c r="Q4550" t="str">
        <f>SUBSTITUTE(SUBSTITUTE(SUBSTITUTE(CONCATENATE(C4550,F4550,G4550,H4550,I4550,J4550,K4550,L4550,SUBSTITUTE(M4550,".emedien.ub.uni-muenchen.de",""),N4550,O4550,P4550),"http",",http"),"xxx",""),"XXX","")</f>
        <v>,https://usaybia.net/person/13727</v>
      </c>
      <c r="R4550" t="str">
        <f t="shared" si="460"/>
        <v>https://usaybia.net/person/13727</v>
      </c>
    </row>
    <row r="4551" spans="1:18" x14ac:dyDescent="0.25">
      <c r="A4551">
        <f t="shared" si="457"/>
        <v>137</v>
      </c>
      <c r="B4551">
        <f t="shared" si="461"/>
        <v>13728</v>
      </c>
      <c r="C4551" t="str">
        <f t="shared" si="458"/>
        <v>https://usaybia.net/person/13728</v>
      </c>
      <c r="D4551" t="str">
        <f t="shared" si="459"/>
        <v>https://usaybia.net/person/13728_____________</v>
      </c>
      <c r="Q4551" t="str">
        <f>SUBSTITUTE(SUBSTITUTE(SUBSTITUTE(CONCATENATE(C4551,F4551,G4551,H4551,I4551,J4551,K4551,L4551,SUBSTITUTE(M4551,".emedien.ub.uni-muenchen.de",""),N4551,O4551,P4551),"http",",http"),"xxx",""),"XXX","")</f>
        <v>,https://usaybia.net/person/13728</v>
      </c>
      <c r="R4551" t="str">
        <f t="shared" si="460"/>
        <v>https://usaybia.net/person/13728</v>
      </c>
    </row>
    <row r="4552" spans="1:18" x14ac:dyDescent="0.25">
      <c r="A4552">
        <f t="shared" si="457"/>
        <v>137</v>
      </c>
      <c r="B4552">
        <f t="shared" si="461"/>
        <v>13729</v>
      </c>
      <c r="C4552" t="str">
        <f t="shared" si="458"/>
        <v>https://usaybia.net/person/13729</v>
      </c>
      <c r="D4552" t="str">
        <f t="shared" si="459"/>
        <v>https://usaybia.net/person/13729_____________</v>
      </c>
      <c r="Q4552" t="str">
        <f>SUBSTITUTE(SUBSTITUTE(SUBSTITUTE(CONCATENATE(C4552,F4552,G4552,H4552,I4552,J4552,K4552,L4552,SUBSTITUTE(M4552,".emedien.ub.uni-muenchen.de",""),N4552,O4552,P4552),"http",",http"),"xxx",""),"XXX","")</f>
        <v>,https://usaybia.net/person/13729</v>
      </c>
      <c r="R4552" t="str">
        <f t="shared" si="460"/>
        <v>https://usaybia.net/person/13729</v>
      </c>
    </row>
    <row r="4553" spans="1:18" x14ac:dyDescent="0.25">
      <c r="A4553">
        <f t="shared" si="457"/>
        <v>137</v>
      </c>
      <c r="B4553">
        <f t="shared" si="461"/>
        <v>13730</v>
      </c>
      <c r="C4553" t="str">
        <f t="shared" si="458"/>
        <v>https://usaybia.net/person/13730</v>
      </c>
      <c r="D4553" t="str">
        <f t="shared" si="459"/>
        <v>https://usaybia.net/person/13730_____________</v>
      </c>
      <c r="Q4553" t="str">
        <f>SUBSTITUTE(SUBSTITUTE(SUBSTITUTE(CONCATENATE(C4553,F4553,G4553,H4553,I4553,J4553,K4553,L4553,SUBSTITUTE(M4553,".emedien.ub.uni-muenchen.de",""),N4553,O4553,P4553),"http",",http"),"xxx",""),"XXX","")</f>
        <v>,https://usaybia.net/person/13730</v>
      </c>
      <c r="R4553" t="str">
        <f t="shared" si="460"/>
        <v>https://usaybia.net/person/13730</v>
      </c>
    </row>
    <row r="4554" spans="1:18" x14ac:dyDescent="0.25">
      <c r="A4554">
        <f t="shared" si="457"/>
        <v>137</v>
      </c>
      <c r="B4554">
        <f t="shared" si="461"/>
        <v>13731</v>
      </c>
      <c r="C4554" t="str">
        <f t="shared" si="458"/>
        <v>https://usaybia.net/person/13731</v>
      </c>
      <c r="D4554" t="str">
        <f t="shared" si="459"/>
        <v>https://usaybia.net/person/13731_____________</v>
      </c>
      <c r="Q4554" t="str">
        <f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60"/>
        <v>https://usaybia.net/person/13731</v>
      </c>
    </row>
    <row r="4555" spans="1:18" x14ac:dyDescent="0.25">
      <c r="A4555">
        <f t="shared" si="457"/>
        <v>137</v>
      </c>
      <c r="B4555">
        <f t="shared" si="461"/>
        <v>13732</v>
      </c>
      <c r="C4555" t="str">
        <f t="shared" si="458"/>
        <v>https://usaybia.net/person/13732</v>
      </c>
      <c r="D4555" t="str">
        <f t="shared" si="459"/>
        <v>https://usaybia.net/person/13732_____________</v>
      </c>
      <c r="Q4555" t="str">
        <f>SUBSTITUTE(SUBSTITUTE(SUBSTITUTE(CONCATENATE(C4555,F4555,G4555,H4555,I4555,J4555,K4555,L4555,SUBSTITUTE(M4555,".emedien.ub.uni-muenchen.de",""),N4555,O4555,P4555),"http",",http"),"xxx",""),"XXX","")</f>
        <v>,https://usaybia.net/person/13732</v>
      </c>
      <c r="R4555" t="str">
        <f t="shared" si="460"/>
        <v>https://usaybia.net/person/13732</v>
      </c>
    </row>
    <row r="4556" spans="1:18" x14ac:dyDescent="0.25">
      <c r="A4556">
        <f t="shared" si="457"/>
        <v>137</v>
      </c>
      <c r="B4556">
        <f t="shared" si="461"/>
        <v>13733</v>
      </c>
      <c r="C4556" t="str">
        <f t="shared" si="458"/>
        <v>https://usaybia.net/person/13733</v>
      </c>
      <c r="D4556" t="str">
        <f t="shared" si="459"/>
        <v>https://usaybia.net/person/13733_____________</v>
      </c>
      <c r="Q4556" t="str">
        <f>SUBSTITUTE(SUBSTITUTE(SUBSTITUTE(CONCATENATE(C4556,F4556,G4556,H4556,I4556,J4556,K4556,L4556,SUBSTITUTE(M4556,".emedien.ub.uni-muenchen.de",""),N4556,O4556,P4556),"http",",http"),"xxx",""),"XXX","")</f>
        <v>,https://usaybia.net/person/13733</v>
      </c>
      <c r="R4556" t="str">
        <f t="shared" si="460"/>
        <v>https://usaybia.net/person/13733</v>
      </c>
    </row>
    <row r="4557" spans="1:18" x14ac:dyDescent="0.25">
      <c r="A4557">
        <f t="shared" si="457"/>
        <v>138</v>
      </c>
      <c r="B4557">
        <f t="shared" si="455"/>
        <v>13801</v>
      </c>
      <c r="C4557" t="str">
        <f t="shared" si="458"/>
        <v>https://usaybia.net/person/13801</v>
      </c>
      <c r="D4557" t="str">
        <f t="shared" si="459"/>
        <v>https://usaybia.net/person/13801_____________</v>
      </c>
      <c r="Q4557" t="str">
        <f>SUBSTITUTE(SUBSTITUTE(SUBSTITUTE(CONCATENATE(C4557,F4557,G4557,H4557,I4557,J4557,K4557,L4557,SUBSTITUTE(M4557,".emedien.ub.uni-muenchen.de",""),N4557,O4557,P4557),"http",",http"),"xxx",""),"XXX","")</f>
        <v>,https://usaybia.net/person/13801</v>
      </c>
      <c r="R4557" t="str">
        <f t="shared" si="460"/>
        <v>https://usaybia.net/person/13801</v>
      </c>
    </row>
    <row r="4558" spans="1:18" x14ac:dyDescent="0.25">
      <c r="A4558">
        <f t="shared" si="457"/>
        <v>138</v>
      </c>
      <c r="B4558">
        <f t="shared" ref="B4558" si="462">B4557+1</f>
        <v>13802</v>
      </c>
      <c r="C4558" t="str">
        <f t="shared" si="458"/>
        <v>https://usaybia.net/person/13802</v>
      </c>
      <c r="D4558" t="str">
        <f t="shared" si="459"/>
        <v>https://usaybia.net/person/13802_____________</v>
      </c>
      <c r="Q4558" t="str">
        <f>SUBSTITUTE(SUBSTITUTE(SUBSTITUTE(CONCATENATE(C4558,F4558,G4558,H4558,I4558,J4558,K4558,L4558,SUBSTITUTE(M4558,".emedien.ub.uni-muenchen.de",""),N4558,O4558,P4558),"http",",http"),"xxx",""),"XXX","")</f>
        <v>,https://usaybia.net/person/13802</v>
      </c>
      <c r="R4558" t="str">
        <f t="shared" si="460"/>
        <v>https://usaybia.net/person/13802</v>
      </c>
    </row>
    <row r="4559" spans="1:18" x14ac:dyDescent="0.25">
      <c r="A4559">
        <f t="shared" si="457"/>
        <v>138</v>
      </c>
      <c r="B4559">
        <f t="shared" si="461"/>
        <v>13803</v>
      </c>
      <c r="C4559" t="str">
        <f t="shared" si="458"/>
        <v>https://usaybia.net/person/13803</v>
      </c>
      <c r="D4559" t="str">
        <f t="shared" si="459"/>
        <v>https://usaybia.net/person/13803_____________</v>
      </c>
      <c r="Q4559" t="str">
        <f>SUBSTITUTE(SUBSTITUTE(SUBSTITUTE(CONCATENATE(C4559,F4559,G4559,H4559,I4559,J4559,K4559,L4559,SUBSTITUTE(M4559,".emedien.ub.uni-muenchen.de",""),N4559,O4559,P4559),"http",",http"),"xxx",""),"XXX","")</f>
        <v>,https://usaybia.net/person/13803</v>
      </c>
      <c r="R4559" t="str">
        <f t="shared" si="460"/>
        <v>https://usaybia.net/person/13803</v>
      </c>
    </row>
    <row r="4560" spans="1:18" x14ac:dyDescent="0.25">
      <c r="A4560">
        <f t="shared" si="457"/>
        <v>138</v>
      </c>
      <c r="B4560">
        <f t="shared" si="461"/>
        <v>13804</v>
      </c>
      <c r="C4560" t="str">
        <f t="shared" si="458"/>
        <v>https://usaybia.net/person/13804</v>
      </c>
      <c r="D4560" t="str">
        <f t="shared" si="459"/>
        <v>https://usaybia.net/person/13804_____________</v>
      </c>
      <c r="Q4560" t="str">
        <f>SUBSTITUTE(SUBSTITUTE(SUBSTITUTE(CONCATENATE(C4560,F4560,G4560,H4560,I4560,J4560,K4560,L4560,SUBSTITUTE(M4560,".emedien.ub.uni-muenchen.de",""),N4560,O4560,P4560),"http",",http"),"xxx",""),"XXX","")</f>
        <v>,https://usaybia.net/person/13804</v>
      </c>
      <c r="R4560" t="str">
        <f t="shared" si="460"/>
        <v>https://usaybia.net/person/13804</v>
      </c>
    </row>
    <row r="4561" spans="1:18" x14ac:dyDescent="0.25">
      <c r="A4561">
        <f t="shared" si="457"/>
        <v>138</v>
      </c>
      <c r="B4561">
        <f t="shared" si="461"/>
        <v>13805</v>
      </c>
      <c r="C4561" t="str">
        <f t="shared" si="458"/>
        <v>https://usaybia.net/person/13805</v>
      </c>
      <c r="D4561" t="str">
        <f t="shared" si="459"/>
        <v>https://usaybia.net/person/13805_____________</v>
      </c>
      <c r="Q4561" t="str">
        <f>SUBSTITUTE(SUBSTITUTE(SUBSTITUTE(CONCATENATE(C4561,F4561,G4561,H4561,I4561,J4561,K4561,L4561,SUBSTITUTE(M4561,".emedien.ub.uni-muenchen.de",""),N4561,O4561,P4561),"http",",http"),"xxx",""),"XXX","")</f>
        <v>,https://usaybia.net/person/13805</v>
      </c>
      <c r="R4561" t="str">
        <f t="shared" si="460"/>
        <v>https://usaybia.net/person/13805</v>
      </c>
    </row>
    <row r="4562" spans="1:18" x14ac:dyDescent="0.25">
      <c r="A4562">
        <f t="shared" si="457"/>
        <v>138</v>
      </c>
      <c r="B4562">
        <f t="shared" si="461"/>
        <v>13806</v>
      </c>
      <c r="C4562" t="str">
        <f t="shared" si="458"/>
        <v>https://usaybia.net/person/13806</v>
      </c>
      <c r="D4562" t="str">
        <f t="shared" si="459"/>
        <v>https://usaybia.net/person/13806_____________</v>
      </c>
      <c r="Q4562" t="str">
        <f>SUBSTITUTE(SUBSTITUTE(SUBSTITUTE(CONCATENATE(C4562,F4562,G4562,H4562,I4562,J4562,K4562,L4562,SUBSTITUTE(M4562,".emedien.ub.uni-muenchen.de",""),N4562,O4562,P4562),"http",",http"),"xxx",""),"XXX","")</f>
        <v>,https://usaybia.net/person/13806</v>
      </c>
      <c r="R4562" t="str">
        <f t="shared" si="460"/>
        <v>https://usaybia.net/person/13806</v>
      </c>
    </row>
    <row r="4563" spans="1:18" x14ac:dyDescent="0.25">
      <c r="A4563">
        <f t="shared" si="457"/>
        <v>138</v>
      </c>
      <c r="B4563">
        <f t="shared" si="461"/>
        <v>13807</v>
      </c>
      <c r="C4563" t="str">
        <f t="shared" si="458"/>
        <v>https://usaybia.net/person/13807</v>
      </c>
      <c r="D4563" t="str">
        <f t="shared" si="459"/>
        <v>https://usaybia.net/person/13807_____________</v>
      </c>
      <c r="Q4563" t="str">
        <f>SUBSTITUTE(SUBSTITUTE(SUBSTITUTE(CONCATENATE(C4563,F4563,G4563,H4563,I4563,J4563,K4563,L4563,SUBSTITUTE(M4563,".emedien.ub.uni-muenchen.de",""),N4563,O4563,P4563),"http",",http"),"xxx",""),"XXX","")</f>
        <v>,https://usaybia.net/person/13807</v>
      </c>
      <c r="R4563" t="str">
        <f t="shared" si="460"/>
        <v>https://usaybia.net/person/13807</v>
      </c>
    </row>
    <row r="4564" spans="1:18" x14ac:dyDescent="0.25">
      <c r="A4564">
        <f t="shared" si="457"/>
        <v>138</v>
      </c>
      <c r="B4564">
        <f t="shared" si="461"/>
        <v>13808</v>
      </c>
      <c r="C4564" t="str">
        <f t="shared" si="458"/>
        <v>https://usaybia.net/person/13808</v>
      </c>
      <c r="D4564" t="str">
        <f t="shared" si="459"/>
        <v>https://usaybia.net/person/13808_____________</v>
      </c>
      <c r="Q4564" t="str">
        <f>SUBSTITUTE(SUBSTITUTE(SUBSTITUTE(CONCATENATE(C4564,F4564,G4564,H4564,I4564,J4564,K4564,L4564,SUBSTITUTE(M4564,".emedien.ub.uni-muenchen.de",""),N4564,O4564,P4564),"http",",http"),"xxx",""),"XXX","")</f>
        <v>,https://usaybia.net/person/13808</v>
      </c>
      <c r="R4564" t="str">
        <f t="shared" si="460"/>
        <v>https://usaybia.net/person/13808</v>
      </c>
    </row>
    <row r="4565" spans="1:18" x14ac:dyDescent="0.25">
      <c r="A4565">
        <f t="shared" si="457"/>
        <v>138</v>
      </c>
      <c r="B4565">
        <f t="shared" si="461"/>
        <v>13809</v>
      </c>
      <c r="C4565" t="str">
        <f t="shared" si="458"/>
        <v>https://usaybia.net/person/13809</v>
      </c>
      <c r="D4565" t="str">
        <f t="shared" si="459"/>
        <v>https://usaybia.net/person/13809_____________</v>
      </c>
      <c r="Q4565" t="str">
        <f>SUBSTITUTE(SUBSTITUTE(SUBSTITUTE(CONCATENATE(C4565,F4565,G4565,H4565,I4565,J4565,K4565,L4565,SUBSTITUTE(M4565,".emedien.ub.uni-muenchen.de",""),N4565,O4565,P4565),"http",",http"),"xxx",""),"XXX","")</f>
        <v>,https://usaybia.net/person/13809</v>
      </c>
      <c r="R4565" t="str">
        <f t="shared" si="460"/>
        <v>https://usaybia.net/person/13809</v>
      </c>
    </row>
    <row r="4566" spans="1:18" x14ac:dyDescent="0.25">
      <c r="A4566">
        <f t="shared" si="457"/>
        <v>138</v>
      </c>
      <c r="B4566">
        <f t="shared" si="461"/>
        <v>13810</v>
      </c>
      <c r="C4566" t="str">
        <f t="shared" si="458"/>
        <v>https://usaybia.net/person/13810</v>
      </c>
      <c r="D4566" t="str">
        <f t="shared" si="459"/>
        <v>https://usaybia.net/person/13810_____________</v>
      </c>
      <c r="Q4566" t="str">
        <f>SUBSTITUTE(SUBSTITUTE(SUBSTITUTE(CONCATENATE(C4566,F4566,G4566,H4566,I4566,J4566,K4566,L4566,SUBSTITUTE(M4566,".emedien.ub.uni-muenchen.de",""),N4566,O4566,P4566),"http",",http"),"xxx",""),"XXX","")</f>
        <v>,https://usaybia.net/person/13810</v>
      </c>
      <c r="R4566" t="str">
        <f t="shared" si="460"/>
        <v>https://usaybia.net/person/13810</v>
      </c>
    </row>
    <row r="4567" spans="1:18" x14ac:dyDescent="0.25">
      <c r="A4567">
        <f t="shared" si="457"/>
        <v>138</v>
      </c>
      <c r="B4567">
        <f t="shared" si="461"/>
        <v>13811</v>
      </c>
      <c r="C4567" t="str">
        <f t="shared" si="458"/>
        <v>https://usaybia.net/person/13811</v>
      </c>
      <c r="D4567" t="str">
        <f t="shared" si="459"/>
        <v>https://usaybia.net/person/13811_____________</v>
      </c>
      <c r="Q4567" t="str">
        <f>SUBSTITUTE(SUBSTITUTE(SUBSTITUTE(CONCATENATE(C4567,F4567,G4567,H4567,I4567,J4567,K4567,L4567,SUBSTITUTE(M4567,".emedien.ub.uni-muenchen.de",""),N4567,O4567,P4567),"http",",http"),"xxx",""),"XXX","")</f>
        <v>,https://usaybia.net/person/13811</v>
      </c>
      <c r="R4567" t="str">
        <f t="shared" si="460"/>
        <v>https://usaybia.net/person/13811</v>
      </c>
    </row>
    <row r="4568" spans="1:18" x14ac:dyDescent="0.25">
      <c r="A4568">
        <f t="shared" si="457"/>
        <v>138</v>
      </c>
      <c r="B4568">
        <f t="shared" si="461"/>
        <v>13812</v>
      </c>
      <c r="C4568" t="str">
        <f t="shared" si="458"/>
        <v>https://usaybia.net/person/13812</v>
      </c>
      <c r="D4568" t="str">
        <f t="shared" si="459"/>
        <v>https://usaybia.net/person/13812_____________</v>
      </c>
      <c r="Q4568" t="str">
        <f>SUBSTITUTE(SUBSTITUTE(SUBSTITUTE(CONCATENATE(C4568,F4568,G4568,H4568,I4568,J4568,K4568,L4568,SUBSTITUTE(M4568,".emedien.ub.uni-muenchen.de",""),N4568,O4568,P4568),"http",",http"),"xxx",""),"XXX","")</f>
        <v>,https://usaybia.net/person/13812</v>
      </c>
      <c r="R4568" t="str">
        <f t="shared" si="460"/>
        <v>https://usaybia.net/person/13812</v>
      </c>
    </row>
    <row r="4569" spans="1:18" x14ac:dyDescent="0.25">
      <c r="A4569">
        <f t="shared" si="457"/>
        <v>138</v>
      </c>
      <c r="B4569">
        <f t="shared" si="461"/>
        <v>13813</v>
      </c>
      <c r="C4569" t="str">
        <f t="shared" si="458"/>
        <v>https://usaybia.net/person/13813</v>
      </c>
      <c r="D4569" t="str">
        <f t="shared" si="459"/>
        <v>https://usaybia.net/person/13813_____________</v>
      </c>
      <c r="Q4569" t="str">
        <f>SUBSTITUTE(SUBSTITUTE(SUBSTITUTE(CONCATENATE(C4569,F4569,G4569,H4569,I4569,J4569,K4569,L4569,SUBSTITUTE(M4569,".emedien.ub.uni-muenchen.de",""),N4569,O4569,P4569),"http",",http"),"xxx",""),"XXX","")</f>
        <v>,https://usaybia.net/person/13813</v>
      </c>
      <c r="R4569" t="str">
        <f t="shared" si="460"/>
        <v>https://usaybia.net/person/13813</v>
      </c>
    </row>
    <row r="4570" spans="1:18" x14ac:dyDescent="0.25">
      <c r="A4570">
        <f t="shared" si="457"/>
        <v>138</v>
      </c>
      <c r="B4570">
        <f t="shared" si="461"/>
        <v>13814</v>
      </c>
      <c r="C4570" t="str">
        <f t="shared" si="458"/>
        <v>https://usaybia.net/person/13814</v>
      </c>
      <c r="D4570" t="str">
        <f t="shared" si="459"/>
        <v>https://usaybia.net/person/13814_____________</v>
      </c>
      <c r="Q4570" t="str">
        <f>SUBSTITUTE(SUBSTITUTE(SUBSTITUTE(CONCATENATE(C4570,F4570,G4570,H4570,I4570,J4570,K4570,L4570,SUBSTITUTE(M4570,".emedien.ub.uni-muenchen.de",""),N4570,O4570,P4570),"http",",http"),"xxx",""),"XXX","")</f>
        <v>,https://usaybia.net/person/13814</v>
      </c>
      <c r="R4570" t="str">
        <f t="shared" si="460"/>
        <v>https://usaybia.net/person/13814</v>
      </c>
    </row>
    <row r="4571" spans="1:18" x14ac:dyDescent="0.25">
      <c r="A4571">
        <f t="shared" si="457"/>
        <v>138</v>
      </c>
      <c r="B4571">
        <f t="shared" si="461"/>
        <v>13815</v>
      </c>
      <c r="C4571" t="str">
        <f t="shared" si="458"/>
        <v>https://usaybia.net/person/13815</v>
      </c>
      <c r="D4571" t="str">
        <f t="shared" si="459"/>
        <v>https://usaybia.net/person/13815_____________</v>
      </c>
      <c r="Q4571" t="str">
        <f>SUBSTITUTE(SUBSTITUTE(SUBSTITUTE(CONCATENATE(C4571,F4571,G4571,H4571,I4571,J4571,K4571,L4571,SUBSTITUTE(M4571,".emedien.ub.uni-muenchen.de",""),N4571,O4571,P4571),"http",",http"),"xxx",""),"XXX","")</f>
        <v>,https://usaybia.net/person/13815</v>
      </c>
      <c r="R4571" t="str">
        <f t="shared" si="460"/>
        <v>https://usaybia.net/person/13815</v>
      </c>
    </row>
    <row r="4572" spans="1:18" x14ac:dyDescent="0.25">
      <c r="A4572">
        <f t="shared" si="457"/>
        <v>138</v>
      </c>
      <c r="B4572">
        <f t="shared" si="461"/>
        <v>13816</v>
      </c>
      <c r="C4572" t="str">
        <f t="shared" si="458"/>
        <v>https://usaybia.net/person/13816</v>
      </c>
      <c r="D4572" t="str">
        <f t="shared" si="459"/>
        <v>https://usaybia.net/person/13816_____________</v>
      </c>
      <c r="Q4572" t="str">
        <f>SUBSTITUTE(SUBSTITUTE(SUBSTITUTE(CONCATENATE(C4572,F4572,G4572,H4572,I4572,J4572,K4572,L4572,SUBSTITUTE(M4572,".emedien.ub.uni-muenchen.de",""),N4572,O4572,P4572),"http",",http"),"xxx",""),"XXX","")</f>
        <v>,https://usaybia.net/person/13816</v>
      </c>
      <c r="R4572" t="str">
        <f t="shared" si="460"/>
        <v>https://usaybia.net/person/13816</v>
      </c>
    </row>
    <row r="4573" spans="1:18" x14ac:dyDescent="0.25">
      <c r="A4573">
        <f t="shared" si="457"/>
        <v>138</v>
      </c>
      <c r="B4573">
        <f t="shared" si="461"/>
        <v>13817</v>
      </c>
      <c r="C4573" t="str">
        <f t="shared" si="458"/>
        <v>https://usaybia.net/person/13817</v>
      </c>
      <c r="D4573" t="str">
        <f t="shared" si="459"/>
        <v>https://usaybia.net/person/13817_____________</v>
      </c>
      <c r="Q4573" t="str">
        <f>SUBSTITUTE(SUBSTITUTE(SUBSTITUTE(CONCATENATE(C4573,F4573,G4573,H4573,I4573,J4573,K4573,L4573,SUBSTITUTE(M4573,".emedien.ub.uni-muenchen.de",""),N4573,O4573,P4573),"http",",http"),"xxx",""),"XXX","")</f>
        <v>,https://usaybia.net/person/13817</v>
      </c>
      <c r="R4573" t="str">
        <f t="shared" si="460"/>
        <v>https://usaybia.net/person/13817</v>
      </c>
    </row>
    <row r="4574" spans="1:18" x14ac:dyDescent="0.25">
      <c r="A4574">
        <f t="shared" si="457"/>
        <v>138</v>
      </c>
      <c r="B4574">
        <f t="shared" si="461"/>
        <v>13818</v>
      </c>
      <c r="C4574" t="str">
        <f t="shared" si="458"/>
        <v>https://usaybia.net/person/13818</v>
      </c>
      <c r="D4574" t="str">
        <f t="shared" si="459"/>
        <v>https://usaybia.net/person/13818_____________</v>
      </c>
      <c r="Q4574" t="str">
        <f>SUBSTITUTE(SUBSTITUTE(SUBSTITUTE(CONCATENATE(C4574,F4574,G4574,H4574,I4574,J4574,K4574,L4574,SUBSTITUTE(M4574,".emedien.ub.uni-muenchen.de",""),N4574,O4574,P4574),"http",",http"),"xxx",""),"XXX","")</f>
        <v>,https://usaybia.net/person/13818</v>
      </c>
      <c r="R4574" t="str">
        <f t="shared" si="460"/>
        <v>https://usaybia.net/person/13818</v>
      </c>
    </row>
    <row r="4575" spans="1:18" x14ac:dyDescent="0.25">
      <c r="A4575">
        <f t="shared" si="457"/>
        <v>138</v>
      </c>
      <c r="B4575">
        <f t="shared" si="461"/>
        <v>13819</v>
      </c>
      <c r="C4575" t="str">
        <f t="shared" si="458"/>
        <v>https://usaybia.net/person/13819</v>
      </c>
      <c r="D4575" t="str">
        <f t="shared" si="459"/>
        <v>https://usaybia.net/person/13819_____________</v>
      </c>
      <c r="Q4575" t="str">
        <f>SUBSTITUTE(SUBSTITUTE(SUBSTITUTE(CONCATENATE(C4575,F4575,G4575,H4575,I4575,J4575,K4575,L4575,SUBSTITUTE(M4575,".emedien.ub.uni-muenchen.de",""),N4575,O4575,P4575),"http",",http"),"xxx",""),"XXX","")</f>
        <v>,https://usaybia.net/person/13819</v>
      </c>
      <c r="R4575" t="str">
        <f t="shared" si="460"/>
        <v>https://usaybia.net/person/13819</v>
      </c>
    </row>
    <row r="4576" spans="1:18" x14ac:dyDescent="0.25">
      <c r="A4576">
        <f t="shared" si="457"/>
        <v>138</v>
      </c>
      <c r="B4576">
        <f t="shared" si="461"/>
        <v>13820</v>
      </c>
      <c r="C4576" t="str">
        <f t="shared" si="458"/>
        <v>https://usaybia.net/person/13820</v>
      </c>
      <c r="D4576" t="str">
        <f t="shared" si="459"/>
        <v>https://usaybia.net/person/13820_____________</v>
      </c>
      <c r="Q4576" t="str">
        <f>SUBSTITUTE(SUBSTITUTE(SUBSTITUTE(CONCATENATE(C4576,F4576,G4576,H4576,I4576,J4576,K4576,L4576,SUBSTITUTE(M4576,".emedien.ub.uni-muenchen.de",""),N4576,O4576,P4576),"http",",http"),"xxx",""),"XXX","")</f>
        <v>,https://usaybia.net/person/13820</v>
      </c>
      <c r="R4576" t="str">
        <f t="shared" si="460"/>
        <v>https://usaybia.net/person/13820</v>
      </c>
    </row>
    <row r="4577" spans="1:18" x14ac:dyDescent="0.25">
      <c r="A4577">
        <f t="shared" si="457"/>
        <v>138</v>
      </c>
      <c r="B4577">
        <f t="shared" si="461"/>
        <v>13821</v>
      </c>
      <c r="C4577" t="str">
        <f t="shared" si="458"/>
        <v>https://usaybia.net/person/13821</v>
      </c>
      <c r="D4577" t="str">
        <f t="shared" si="459"/>
        <v>https://usaybia.net/person/13821_____________</v>
      </c>
      <c r="Q4577" t="str">
        <f>SUBSTITUTE(SUBSTITUTE(SUBSTITUTE(CONCATENATE(C4577,F4577,G4577,H4577,I4577,J4577,K4577,L4577,SUBSTITUTE(M4577,".emedien.ub.uni-muenchen.de",""),N4577,O4577,P4577),"http",",http"),"xxx",""),"XXX","")</f>
        <v>,https://usaybia.net/person/13821</v>
      </c>
      <c r="R4577" t="str">
        <f t="shared" si="460"/>
        <v>https://usaybia.net/person/13821</v>
      </c>
    </row>
    <row r="4578" spans="1:18" x14ac:dyDescent="0.25">
      <c r="A4578">
        <f t="shared" si="457"/>
        <v>138</v>
      </c>
      <c r="B4578">
        <f t="shared" si="461"/>
        <v>13822</v>
      </c>
      <c r="C4578" t="str">
        <f t="shared" si="458"/>
        <v>https://usaybia.net/person/13822</v>
      </c>
      <c r="D4578" t="str">
        <f t="shared" si="459"/>
        <v>https://usaybia.net/person/13822_____________</v>
      </c>
      <c r="Q4578" t="str">
        <f>SUBSTITUTE(SUBSTITUTE(SUBSTITUTE(CONCATENATE(C4578,F4578,G4578,H4578,I4578,J4578,K4578,L4578,SUBSTITUTE(M4578,".emedien.ub.uni-muenchen.de",""),N4578,O4578,P4578),"http",",http"),"xxx",""),"XXX","")</f>
        <v>,https://usaybia.net/person/13822</v>
      </c>
      <c r="R4578" t="str">
        <f t="shared" si="460"/>
        <v>https://usaybia.net/person/13822</v>
      </c>
    </row>
    <row r="4579" spans="1:18" x14ac:dyDescent="0.25">
      <c r="A4579">
        <f t="shared" si="457"/>
        <v>138</v>
      </c>
      <c r="B4579">
        <f t="shared" si="461"/>
        <v>13823</v>
      </c>
      <c r="C4579" t="str">
        <f t="shared" si="458"/>
        <v>https://usaybia.net/person/13823</v>
      </c>
      <c r="D4579" t="str">
        <f t="shared" si="459"/>
        <v>https://usaybia.net/person/13823_____________</v>
      </c>
      <c r="Q4579" t="str">
        <f>SUBSTITUTE(SUBSTITUTE(SUBSTITUTE(CONCATENATE(C4579,F4579,G4579,H4579,I4579,J4579,K4579,L4579,SUBSTITUTE(M4579,".emedien.ub.uni-muenchen.de",""),N4579,O4579,P4579),"http",",http"),"xxx",""),"XXX","")</f>
        <v>,https://usaybia.net/person/13823</v>
      </c>
      <c r="R4579" t="str">
        <f t="shared" si="460"/>
        <v>https://usaybia.net/person/13823</v>
      </c>
    </row>
    <row r="4580" spans="1:18" x14ac:dyDescent="0.25">
      <c r="A4580">
        <f t="shared" si="457"/>
        <v>138</v>
      </c>
      <c r="B4580">
        <f t="shared" si="461"/>
        <v>13824</v>
      </c>
      <c r="C4580" t="str">
        <f t="shared" si="458"/>
        <v>https://usaybia.net/person/13824</v>
      </c>
      <c r="D4580" t="str">
        <f t="shared" si="459"/>
        <v>https://usaybia.net/person/13824_____________</v>
      </c>
      <c r="Q4580" t="str">
        <f>SUBSTITUTE(SUBSTITUTE(SUBSTITUTE(CONCATENATE(C4580,F4580,G4580,H4580,I4580,J4580,K4580,L4580,SUBSTITUTE(M4580,".emedien.ub.uni-muenchen.de",""),N4580,O4580,P4580),"http",",http"),"xxx",""),"XXX","")</f>
        <v>,https://usaybia.net/person/13824</v>
      </c>
      <c r="R4580" t="str">
        <f t="shared" si="460"/>
        <v>https://usaybia.net/person/13824</v>
      </c>
    </row>
    <row r="4581" spans="1:18" x14ac:dyDescent="0.25">
      <c r="A4581">
        <f t="shared" si="457"/>
        <v>138</v>
      </c>
      <c r="B4581">
        <f t="shared" si="461"/>
        <v>13825</v>
      </c>
      <c r="C4581" t="str">
        <f t="shared" si="458"/>
        <v>https://usaybia.net/person/13825</v>
      </c>
      <c r="D4581" t="str">
        <f t="shared" si="459"/>
        <v>https://usaybia.net/person/13825_____________</v>
      </c>
      <c r="Q4581" t="str">
        <f>SUBSTITUTE(SUBSTITUTE(SUBSTITUTE(CONCATENATE(C4581,F4581,G4581,H4581,I4581,J4581,K4581,L4581,SUBSTITUTE(M4581,".emedien.ub.uni-muenchen.de",""),N4581,O4581,P4581),"http",",http"),"xxx",""),"XXX","")</f>
        <v>,https://usaybia.net/person/13825</v>
      </c>
      <c r="R4581" t="str">
        <f t="shared" si="460"/>
        <v>https://usaybia.net/person/13825</v>
      </c>
    </row>
    <row r="4582" spans="1:18" x14ac:dyDescent="0.25">
      <c r="A4582">
        <f t="shared" si="457"/>
        <v>138</v>
      </c>
      <c r="B4582">
        <f t="shared" si="461"/>
        <v>13826</v>
      </c>
      <c r="C4582" t="str">
        <f t="shared" si="458"/>
        <v>https://usaybia.net/person/13826</v>
      </c>
      <c r="D4582" t="str">
        <f t="shared" si="459"/>
        <v>https://usaybia.net/person/13826_____________</v>
      </c>
      <c r="Q4582" t="str">
        <f>SUBSTITUTE(SUBSTITUTE(SUBSTITUTE(CONCATENATE(C4582,F4582,G4582,H4582,I4582,J4582,K4582,L4582,SUBSTITUTE(M4582,".emedien.ub.uni-muenchen.de",""),N4582,O4582,P4582),"http",",http"),"xxx",""),"XXX","")</f>
        <v>,https://usaybia.net/person/13826</v>
      </c>
      <c r="R4582" t="str">
        <f t="shared" si="460"/>
        <v>https://usaybia.net/person/13826</v>
      </c>
    </row>
    <row r="4583" spans="1:18" x14ac:dyDescent="0.25">
      <c r="A4583">
        <f t="shared" si="457"/>
        <v>138</v>
      </c>
      <c r="B4583">
        <f t="shared" si="461"/>
        <v>13827</v>
      </c>
      <c r="C4583" t="str">
        <f t="shared" si="458"/>
        <v>https://usaybia.net/person/13827</v>
      </c>
      <c r="D4583" t="str">
        <f t="shared" si="459"/>
        <v>https://usaybia.net/person/13827_____________</v>
      </c>
      <c r="Q4583" t="str">
        <f>SUBSTITUTE(SUBSTITUTE(SUBSTITUTE(CONCATENATE(C4583,F4583,G4583,H4583,I4583,J4583,K4583,L4583,SUBSTITUTE(M4583,".emedien.ub.uni-muenchen.de",""),N4583,O4583,P4583),"http",",http"),"xxx",""),"XXX","")</f>
        <v>,https://usaybia.net/person/13827</v>
      </c>
      <c r="R4583" t="str">
        <f t="shared" si="460"/>
        <v>https://usaybia.net/person/13827</v>
      </c>
    </row>
    <row r="4584" spans="1:18" x14ac:dyDescent="0.25">
      <c r="A4584">
        <f t="shared" si="457"/>
        <v>138</v>
      </c>
      <c r="B4584">
        <f t="shared" si="461"/>
        <v>13828</v>
      </c>
      <c r="C4584" t="str">
        <f t="shared" si="458"/>
        <v>https://usaybia.net/person/13828</v>
      </c>
      <c r="D4584" t="str">
        <f t="shared" si="459"/>
        <v>https://usaybia.net/person/13828_____________</v>
      </c>
      <c r="Q4584" t="str">
        <f>SUBSTITUTE(SUBSTITUTE(SUBSTITUTE(CONCATENATE(C4584,F4584,G4584,H4584,I4584,J4584,K4584,L4584,SUBSTITUTE(M4584,".emedien.ub.uni-muenchen.de",""),N4584,O4584,P4584),"http",",http"),"xxx",""),"XXX","")</f>
        <v>,https://usaybia.net/person/13828</v>
      </c>
      <c r="R4584" t="str">
        <f t="shared" si="460"/>
        <v>https://usaybia.net/person/13828</v>
      </c>
    </row>
    <row r="4585" spans="1:18" x14ac:dyDescent="0.25">
      <c r="A4585">
        <f t="shared" si="457"/>
        <v>138</v>
      </c>
      <c r="B4585">
        <f t="shared" si="461"/>
        <v>13829</v>
      </c>
      <c r="C4585" t="str">
        <f t="shared" si="458"/>
        <v>https://usaybia.net/person/13829</v>
      </c>
      <c r="D4585" t="str">
        <f t="shared" si="459"/>
        <v>https://usaybia.net/person/13829_____________</v>
      </c>
      <c r="Q4585" t="str">
        <f>SUBSTITUTE(SUBSTITUTE(SUBSTITUTE(CONCATENATE(C4585,F4585,G4585,H4585,I4585,J4585,K4585,L4585,SUBSTITUTE(M4585,".emedien.ub.uni-muenchen.de",""),N4585,O4585,P4585),"http",",http"),"xxx",""),"XXX","")</f>
        <v>,https://usaybia.net/person/13829</v>
      </c>
      <c r="R4585" t="str">
        <f t="shared" si="460"/>
        <v>https://usaybia.net/person/13829</v>
      </c>
    </row>
    <row r="4586" spans="1:18" x14ac:dyDescent="0.25">
      <c r="A4586">
        <f t="shared" si="457"/>
        <v>138</v>
      </c>
      <c r="B4586">
        <f t="shared" si="461"/>
        <v>13830</v>
      </c>
      <c r="C4586" t="str">
        <f t="shared" si="458"/>
        <v>https://usaybia.net/person/13830</v>
      </c>
      <c r="D4586" t="str">
        <f t="shared" si="459"/>
        <v>https://usaybia.net/person/13830_____________</v>
      </c>
      <c r="Q4586" t="str">
        <f>SUBSTITUTE(SUBSTITUTE(SUBSTITUTE(CONCATENATE(C4586,F4586,G4586,H4586,I4586,J4586,K4586,L4586,SUBSTITUTE(M4586,".emedien.ub.uni-muenchen.de",""),N4586,O4586,P4586),"http",",http"),"xxx",""),"XXX","")</f>
        <v>,https://usaybia.net/person/13830</v>
      </c>
      <c r="R4586" t="str">
        <f t="shared" si="460"/>
        <v>https://usaybia.net/person/13830</v>
      </c>
    </row>
    <row r="4587" spans="1:18" x14ac:dyDescent="0.25">
      <c r="A4587">
        <f t="shared" si="457"/>
        <v>138</v>
      </c>
      <c r="B4587">
        <f t="shared" si="461"/>
        <v>13831</v>
      </c>
      <c r="C4587" t="str">
        <f t="shared" si="458"/>
        <v>https://usaybia.net/person/13831</v>
      </c>
      <c r="D4587" t="str">
        <f t="shared" si="459"/>
        <v>https://usaybia.net/person/13831_____________</v>
      </c>
      <c r="Q4587" t="str">
        <f>SUBSTITUTE(SUBSTITUTE(SUBSTITUTE(CONCATENATE(C4587,F4587,G4587,H4587,I4587,J4587,K4587,L4587,SUBSTITUTE(M4587,".emedien.ub.uni-muenchen.de",""),N4587,O4587,P4587),"http",",http"),"xxx",""),"XXX","")</f>
        <v>,https://usaybia.net/person/13831</v>
      </c>
      <c r="R4587" t="str">
        <f t="shared" si="460"/>
        <v>https://usaybia.net/person/13831</v>
      </c>
    </row>
    <row r="4588" spans="1:18" x14ac:dyDescent="0.25">
      <c r="A4588">
        <f t="shared" si="457"/>
        <v>138</v>
      </c>
      <c r="B4588">
        <f t="shared" si="461"/>
        <v>13832</v>
      </c>
      <c r="C4588" t="str">
        <f t="shared" si="458"/>
        <v>https://usaybia.net/person/13832</v>
      </c>
      <c r="D4588" t="str">
        <f t="shared" si="459"/>
        <v>https://usaybia.net/person/13832_____________</v>
      </c>
      <c r="Q4588" t="str">
        <f>SUBSTITUTE(SUBSTITUTE(SUBSTITUTE(CONCATENATE(C4588,F4588,G4588,H4588,I4588,J4588,K4588,L4588,SUBSTITUTE(M4588,".emedien.ub.uni-muenchen.de",""),N4588,O4588,P4588),"http",",http"),"xxx",""),"XXX","")</f>
        <v>,https://usaybia.net/person/13832</v>
      </c>
      <c r="R4588" t="str">
        <f t="shared" si="460"/>
        <v>https://usaybia.net/person/13832</v>
      </c>
    </row>
    <row r="4589" spans="1:18" x14ac:dyDescent="0.25">
      <c r="A4589">
        <f t="shared" si="457"/>
        <v>138</v>
      </c>
      <c r="B4589">
        <f t="shared" si="461"/>
        <v>13833</v>
      </c>
      <c r="C4589" t="str">
        <f t="shared" si="458"/>
        <v>https://usaybia.net/person/13833</v>
      </c>
      <c r="D4589" t="str">
        <f t="shared" si="459"/>
        <v>https://usaybia.net/person/13833_____________</v>
      </c>
      <c r="Q4589" t="str">
        <f>SUBSTITUTE(SUBSTITUTE(SUBSTITUTE(CONCATENATE(C4589,F4589,G4589,H4589,I4589,J4589,K4589,L4589,SUBSTITUTE(M4589,".emedien.ub.uni-muenchen.de",""),N4589,O4589,P4589),"http",",http"),"xxx",""),"XXX","")</f>
        <v>,https://usaybia.net/person/13833</v>
      </c>
      <c r="R4589" t="str">
        <f t="shared" si="460"/>
        <v>https://usaybia.net/person/13833</v>
      </c>
    </row>
    <row r="4590" spans="1:18" x14ac:dyDescent="0.25">
      <c r="A4590">
        <f t="shared" ref="A4590:A4653" si="463">A4557+1</f>
        <v>139</v>
      </c>
      <c r="B4590">
        <f t="shared" ref="B4590:B4623" si="464">A4590*100+1</f>
        <v>13901</v>
      </c>
      <c r="C4590" t="str">
        <f t="shared" si="458"/>
        <v>https://usaybia.net/person/13901</v>
      </c>
      <c r="D4590" t="str">
        <f t="shared" si="459"/>
        <v>https://usaybia.net/person/13901_____________</v>
      </c>
      <c r="Q4590" t="str">
        <f>SUBSTITUTE(SUBSTITUTE(SUBSTITUTE(CONCATENATE(C4590,F4590,G4590,H4590,I4590,J4590,K4590,L4590,SUBSTITUTE(M4590,".emedien.ub.uni-muenchen.de",""),N4590,O4590,P4590),"http",",http"),"xxx",""),"XXX","")</f>
        <v>,https://usaybia.net/person/13901</v>
      </c>
      <c r="R4590" t="str">
        <f t="shared" si="460"/>
        <v>https://usaybia.net/person/13901</v>
      </c>
    </row>
    <row r="4591" spans="1:18" x14ac:dyDescent="0.25">
      <c r="A4591">
        <f t="shared" si="463"/>
        <v>139</v>
      </c>
      <c r="B4591">
        <f t="shared" ref="B4591" si="465">B4590+1</f>
        <v>13902</v>
      </c>
      <c r="C4591" t="str">
        <f t="shared" si="458"/>
        <v>https://usaybia.net/person/13902</v>
      </c>
      <c r="D4591" t="str">
        <f t="shared" si="459"/>
        <v>https://usaybia.net/person/13902_____________</v>
      </c>
      <c r="Q4591" t="str">
        <f>SUBSTITUTE(SUBSTITUTE(SUBSTITUTE(CONCATENATE(C4591,F4591,G4591,H4591,I4591,J4591,K4591,L4591,SUBSTITUTE(M4591,".emedien.ub.uni-muenchen.de",""),N4591,O4591,P4591),"http",",http"),"xxx",""),"XXX","")</f>
        <v>,https://usaybia.net/person/13902</v>
      </c>
      <c r="R4591" t="str">
        <f t="shared" si="460"/>
        <v>https://usaybia.net/person/13902</v>
      </c>
    </row>
    <row r="4592" spans="1:18" x14ac:dyDescent="0.25">
      <c r="A4592">
        <f t="shared" si="463"/>
        <v>139</v>
      </c>
      <c r="B4592">
        <f t="shared" si="461"/>
        <v>13903</v>
      </c>
      <c r="C4592" t="str">
        <f t="shared" si="458"/>
        <v>https://usaybia.net/person/13903</v>
      </c>
      <c r="D4592" t="str">
        <f t="shared" si="459"/>
        <v>https://usaybia.net/person/13903_____________</v>
      </c>
      <c r="Q4592" t="str">
        <f>SUBSTITUTE(SUBSTITUTE(SUBSTITUTE(CONCATENATE(C4592,F4592,G4592,H4592,I4592,J4592,K4592,L4592,SUBSTITUTE(M4592,".emedien.ub.uni-muenchen.de",""),N4592,O4592,P4592),"http",",http"),"xxx",""),"XXX","")</f>
        <v>,https://usaybia.net/person/13903</v>
      </c>
      <c r="R4592" t="str">
        <f t="shared" si="460"/>
        <v>https://usaybia.net/person/13903</v>
      </c>
    </row>
    <row r="4593" spans="1:18" x14ac:dyDescent="0.25">
      <c r="A4593">
        <f t="shared" si="463"/>
        <v>139</v>
      </c>
      <c r="B4593">
        <f t="shared" si="461"/>
        <v>13904</v>
      </c>
      <c r="C4593" t="str">
        <f t="shared" si="458"/>
        <v>https://usaybia.net/person/13904</v>
      </c>
      <c r="D4593" t="str">
        <f t="shared" si="459"/>
        <v>https://usaybia.net/person/13904_____________</v>
      </c>
      <c r="Q4593" t="str">
        <f>SUBSTITUTE(SUBSTITUTE(SUBSTITUTE(CONCATENATE(C4593,F4593,G4593,H4593,I4593,J4593,K4593,L4593,SUBSTITUTE(M4593,".emedien.ub.uni-muenchen.de",""),N4593,O4593,P4593),"http",",http"),"xxx",""),"XXX","")</f>
        <v>,https://usaybia.net/person/13904</v>
      </c>
      <c r="R4593" t="str">
        <f t="shared" si="460"/>
        <v>https://usaybia.net/person/13904</v>
      </c>
    </row>
    <row r="4594" spans="1:18" x14ac:dyDescent="0.25">
      <c r="A4594">
        <f t="shared" si="463"/>
        <v>139</v>
      </c>
      <c r="B4594">
        <f t="shared" si="461"/>
        <v>13905</v>
      </c>
      <c r="C4594" t="str">
        <f t="shared" si="458"/>
        <v>https://usaybia.net/person/13905</v>
      </c>
      <c r="D4594" t="str">
        <f t="shared" si="459"/>
        <v>https://usaybia.net/person/13905_____________</v>
      </c>
      <c r="Q4594" t="str">
        <f>SUBSTITUTE(SUBSTITUTE(SUBSTITUTE(CONCATENATE(C4594,F4594,G4594,H4594,I4594,J4594,K4594,L4594,SUBSTITUTE(M4594,".emedien.ub.uni-muenchen.de",""),N4594,O4594,P4594),"http",",http"),"xxx",""),"XXX","")</f>
        <v>,https://usaybia.net/person/13905</v>
      </c>
      <c r="R4594" t="str">
        <f t="shared" si="460"/>
        <v>https://usaybia.net/person/13905</v>
      </c>
    </row>
    <row r="4595" spans="1:18" x14ac:dyDescent="0.25">
      <c r="A4595">
        <f t="shared" si="463"/>
        <v>139</v>
      </c>
      <c r="B4595">
        <f t="shared" si="461"/>
        <v>13906</v>
      </c>
      <c r="C4595" t="str">
        <f t="shared" si="458"/>
        <v>https://usaybia.net/person/13906</v>
      </c>
      <c r="D4595" t="str">
        <f t="shared" si="459"/>
        <v>https://usaybia.net/person/13906_____________</v>
      </c>
      <c r="Q4595" t="str">
        <f>SUBSTITUTE(SUBSTITUTE(SUBSTITUTE(CONCATENATE(C4595,F4595,G4595,H4595,I4595,J4595,K4595,L4595,SUBSTITUTE(M4595,".emedien.ub.uni-muenchen.de",""),N4595,O4595,P4595),"http",",http"),"xxx",""),"XXX","")</f>
        <v>,https://usaybia.net/person/13906</v>
      </c>
      <c r="R4595" t="str">
        <f t="shared" si="460"/>
        <v>https://usaybia.net/person/13906</v>
      </c>
    </row>
    <row r="4596" spans="1:18" x14ac:dyDescent="0.25">
      <c r="A4596">
        <f t="shared" si="463"/>
        <v>139</v>
      </c>
      <c r="B4596">
        <f t="shared" si="461"/>
        <v>13907</v>
      </c>
      <c r="C4596" t="str">
        <f t="shared" ref="C4596:C4659" si="466">"https://usaybia.net/person/"&amp;B4596</f>
        <v>https://usaybia.net/person/13907</v>
      </c>
      <c r="D4596" t="str">
        <f t="shared" ref="D4596:D4659" si="467">C4596&amp;"_____________"</f>
        <v>https://usaybia.net/person/13907_____________</v>
      </c>
      <c r="Q4596" t="str">
        <f>SUBSTITUTE(SUBSTITUTE(SUBSTITUTE(CONCATENATE(C4596,F4596,G4596,H4596,I4596,J4596,K4596,L4596,SUBSTITUTE(M4596,".emedien.ub.uni-muenchen.de",""),N4596,O4596,P4596),"http",",http"),"xxx",""),"XXX","")</f>
        <v>,https://usaybia.net/person/13907</v>
      </c>
      <c r="R4596" t="str">
        <f t="shared" si="460"/>
        <v>https://usaybia.net/person/13907</v>
      </c>
    </row>
    <row r="4597" spans="1:18" x14ac:dyDescent="0.25">
      <c r="A4597">
        <f t="shared" si="463"/>
        <v>139</v>
      </c>
      <c r="B4597">
        <f t="shared" si="461"/>
        <v>13908</v>
      </c>
      <c r="C4597" t="str">
        <f t="shared" si="466"/>
        <v>https://usaybia.net/person/13908</v>
      </c>
      <c r="D4597" t="str">
        <f t="shared" si="467"/>
        <v>https://usaybia.net/person/13908_____________</v>
      </c>
      <c r="Q4597" t="str">
        <f>SUBSTITUTE(SUBSTITUTE(SUBSTITUTE(CONCATENATE(C4597,F4597,G4597,H4597,I4597,J4597,K4597,L4597,SUBSTITUTE(M4597,".emedien.ub.uni-muenchen.de",""),N4597,O4597,P4597),"http",",http"),"xxx",""),"XXX","")</f>
        <v>,https://usaybia.net/person/13908</v>
      </c>
      <c r="R4597" t="str">
        <f t="shared" si="460"/>
        <v>https://usaybia.net/person/13908</v>
      </c>
    </row>
    <row r="4598" spans="1:18" x14ac:dyDescent="0.25">
      <c r="A4598">
        <f t="shared" si="463"/>
        <v>139</v>
      </c>
      <c r="B4598">
        <f t="shared" si="461"/>
        <v>13909</v>
      </c>
      <c r="C4598" t="str">
        <f t="shared" si="466"/>
        <v>https://usaybia.net/person/13909</v>
      </c>
      <c r="D4598" t="str">
        <f t="shared" si="467"/>
        <v>https://usaybia.net/person/13909_____________</v>
      </c>
      <c r="Q4598" t="str">
        <f>SUBSTITUTE(SUBSTITUTE(SUBSTITUTE(CONCATENATE(C4598,F4598,G4598,H4598,I4598,J4598,K4598,L4598,SUBSTITUTE(M4598,".emedien.ub.uni-muenchen.de",""),N4598,O4598,P4598),"http",",http"),"xxx",""),"XXX","")</f>
        <v>,https://usaybia.net/person/13909</v>
      </c>
      <c r="R4598" t="str">
        <f t="shared" si="460"/>
        <v>https://usaybia.net/person/13909</v>
      </c>
    </row>
    <row r="4599" spans="1:18" x14ac:dyDescent="0.25">
      <c r="A4599">
        <f t="shared" si="463"/>
        <v>139</v>
      </c>
      <c r="B4599">
        <f t="shared" si="461"/>
        <v>13910</v>
      </c>
      <c r="C4599" t="str">
        <f t="shared" si="466"/>
        <v>https://usaybia.net/person/13910</v>
      </c>
      <c r="D4599" t="str">
        <f t="shared" si="467"/>
        <v>https://usaybia.net/person/13910_____________</v>
      </c>
      <c r="Q4599" t="str">
        <f>SUBSTITUTE(SUBSTITUTE(SUBSTITUTE(CONCATENATE(C4599,F4599,G4599,H4599,I4599,J4599,K4599,L4599,SUBSTITUTE(M4599,".emedien.ub.uni-muenchen.de",""),N4599,O4599,P4599),"http",",http"),"xxx",""),"XXX","")</f>
        <v>,https://usaybia.net/person/13910</v>
      </c>
      <c r="R4599" t="str">
        <f t="shared" si="460"/>
        <v>https://usaybia.net/person/13910</v>
      </c>
    </row>
    <row r="4600" spans="1:18" x14ac:dyDescent="0.25">
      <c r="A4600">
        <f t="shared" si="463"/>
        <v>139</v>
      </c>
      <c r="B4600">
        <f t="shared" si="461"/>
        <v>13911</v>
      </c>
      <c r="C4600" t="str">
        <f t="shared" si="466"/>
        <v>https://usaybia.net/person/13911</v>
      </c>
      <c r="D4600" t="str">
        <f t="shared" si="467"/>
        <v>https://usaybia.net/person/13911_____________</v>
      </c>
      <c r="Q4600" t="str">
        <f>SUBSTITUTE(SUBSTITUTE(SUBSTITUTE(CONCATENATE(C4600,F4600,G4600,H4600,I4600,J4600,K4600,L4600,SUBSTITUTE(M4600,".emedien.ub.uni-muenchen.de",""),N4600,O4600,P4600),"http",",http"),"xxx",""),"XXX","")</f>
        <v>,https://usaybia.net/person/13911</v>
      </c>
      <c r="R4600" t="str">
        <f t="shared" si="460"/>
        <v>https://usaybia.net/person/13911</v>
      </c>
    </row>
    <row r="4601" spans="1:18" x14ac:dyDescent="0.25">
      <c r="A4601">
        <f t="shared" si="463"/>
        <v>139</v>
      </c>
      <c r="B4601">
        <f t="shared" si="461"/>
        <v>13912</v>
      </c>
      <c r="C4601" t="str">
        <f t="shared" si="466"/>
        <v>https://usaybia.net/person/13912</v>
      </c>
      <c r="D4601" t="str">
        <f t="shared" si="467"/>
        <v>https://usaybia.net/person/13912_____________</v>
      </c>
      <c r="Q4601" t="str">
        <f>SUBSTITUTE(SUBSTITUTE(SUBSTITUTE(CONCATENATE(C4601,F4601,G4601,H4601,I4601,J4601,K4601,L4601,SUBSTITUTE(M4601,".emedien.ub.uni-muenchen.de",""),N4601,O4601,P4601),"http",",http"),"xxx",""),"XXX","")</f>
        <v>,https://usaybia.net/person/13912</v>
      </c>
      <c r="R4601" t="str">
        <f t="shared" ref="R4601:R4664" si="468">RIGHT(Q4601,LEN(Q4601)-1)</f>
        <v>https://usaybia.net/person/13912</v>
      </c>
    </row>
    <row r="4602" spans="1:18" x14ac:dyDescent="0.25">
      <c r="A4602">
        <f t="shared" si="463"/>
        <v>139</v>
      </c>
      <c r="B4602">
        <f t="shared" si="461"/>
        <v>13913</v>
      </c>
      <c r="C4602" t="str">
        <f t="shared" si="466"/>
        <v>https://usaybia.net/person/13913</v>
      </c>
      <c r="D4602" t="str">
        <f t="shared" si="467"/>
        <v>https://usaybia.net/person/13913_____________</v>
      </c>
      <c r="Q4602" t="str">
        <f>SUBSTITUTE(SUBSTITUTE(SUBSTITUTE(CONCATENATE(C4602,F4602,G4602,H4602,I4602,J4602,K4602,L4602,SUBSTITUTE(M4602,".emedien.ub.uni-muenchen.de",""),N4602,O4602,P4602),"http",",http"),"xxx",""),"XXX","")</f>
        <v>,https://usaybia.net/person/13913</v>
      </c>
      <c r="R4602" t="str">
        <f t="shared" si="468"/>
        <v>https://usaybia.net/person/13913</v>
      </c>
    </row>
    <row r="4603" spans="1:18" x14ac:dyDescent="0.25">
      <c r="A4603">
        <f t="shared" si="463"/>
        <v>139</v>
      </c>
      <c r="B4603">
        <f t="shared" si="461"/>
        <v>13914</v>
      </c>
      <c r="C4603" t="str">
        <f t="shared" si="466"/>
        <v>https://usaybia.net/person/13914</v>
      </c>
      <c r="D4603" t="str">
        <f t="shared" si="467"/>
        <v>https://usaybia.net/person/13914_____________</v>
      </c>
      <c r="Q4603" t="str">
        <f>SUBSTITUTE(SUBSTITUTE(SUBSTITUTE(CONCATENATE(C4603,F4603,G4603,H4603,I4603,J4603,K4603,L4603,SUBSTITUTE(M4603,".emedien.ub.uni-muenchen.de",""),N4603,O4603,P4603),"http",",http"),"xxx",""),"XXX","")</f>
        <v>,https://usaybia.net/person/13914</v>
      </c>
      <c r="R4603" t="str">
        <f t="shared" si="468"/>
        <v>https://usaybia.net/person/13914</v>
      </c>
    </row>
    <row r="4604" spans="1:18" x14ac:dyDescent="0.25">
      <c r="A4604">
        <f t="shared" si="463"/>
        <v>139</v>
      </c>
      <c r="B4604">
        <f t="shared" si="461"/>
        <v>13915</v>
      </c>
      <c r="C4604" t="str">
        <f t="shared" si="466"/>
        <v>https://usaybia.net/person/13915</v>
      </c>
      <c r="D4604" t="str">
        <f t="shared" si="467"/>
        <v>https://usaybia.net/person/13915_____________</v>
      </c>
      <c r="Q4604" t="str">
        <f>SUBSTITUTE(SUBSTITUTE(SUBSTITUTE(CONCATENATE(C4604,F4604,G4604,H4604,I4604,J4604,K4604,L4604,SUBSTITUTE(M4604,".emedien.ub.uni-muenchen.de",""),N4604,O4604,P4604),"http",",http"),"xxx",""),"XXX","")</f>
        <v>,https://usaybia.net/person/13915</v>
      </c>
      <c r="R4604" t="str">
        <f t="shared" si="468"/>
        <v>https://usaybia.net/person/13915</v>
      </c>
    </row>
    <row r="4605" spans="1:18" x14ac:dyDescent="0.25">
      <c r="A4605">
        <f t="shared" si="463"/>
        <v>139</v>
      </c>
      <c r="B4605">
        <f t="shared" si="461"/>
        <v>13916</v>
      </c>
      <c r="C4605" t="str">
        <f t="shared" si="466"/>
        <v>https://usaybia.net/person/13916</v>
      </c>
      <c r="D4605" t="str">
        <f t="shared" si="467"/>
        <v>https://usaybia.net/person/13916_____________</v>
      </c>
      <c r="Q4605" t="str">
        <f>SUBSTITUTE(SUBSTITUTE(SUBSTITUTE(CONCATENATE(C4605,F4605,G4605,H4605,I4605,J4605,K4605,L4605,SUBSTITUTE(M4605,".emedien.ub.uni-muenchen.de",""),N4605,O4605,P4605),"http",",http"),"xxx",""),"XXX","")</f>
        <v>,https://usaybia.net/person/13916</v>
      </c>
      <c r="R4605" t="str">
        <f t="shared" si="468"/>
        <v>https://usaybia.net/person/13916</v>
      </c>
    </row>
    <row r="4606" spans="1:18" x14ac:dyDescent="0.25">
      <c r="A4606">
        <f t="shared" si="463"/>
        <v>139</v>
      </c>
      <c r="B4606">
        <f t="shared" ref="B4606:B4669" si="469">B4605+1</f>
        <v>13917</v>
      </c>
      <c r="C4606" t="str">
        <f t="shared" si="466"/>
        <v>https://usaybia.net/person/13917</v>
      </c>
      <c r="D4606" t="str">
        <f t="shared" si="467"/>
        <v>https://usaybia.net/person/13917_____________</v>
      </c>
      <c r="Q4606" t="str">
        <f>SUBSTITUTE(SUBSTITUTE(SUBSTITUTE(CONCATENATE(C4606,F4606,G4606,H4606,I4606,J4606,K4606,L4606,SUBSTITUTE(M4606,".emedien.ub.uni-muenchen.de",""),N4606,O4606,P4606),"http",",http"),"xxx",""),"XXX","")</f>
        <v>,https://usaybia.net/person/13917</v>
      </c>
      <c r="R4606" t="str">
        <f t="shared" si="468"/>
        <v>https://usaybia.net/person/13917</v>
      </c>
    </row>
    <row r="4607" spans="1:18" x14ac:dyDescent="0.25">
      <c r="A4607">
        <f t="shared" si="463"/>
        <v>139</v>
      </c>
      <c r="B4607">
        <f t="shared" si="469"/>
        <v>13918</v>
      </c>
      <c r="C4607" t="str">
        <f t="shared" si="466"/>
        <v>https://usaybia.net/person/13918</v>
      </c>
      <c r="D4607" t="str">
        <f t="shared" si="467"/>
        <v>https://usaybia.net/person/13918_____________</v>
      </c>
      <c r="Q4607" t="str">
        <f>SUBSTITUTE(SUBSTITUTE(SUBSTITUTE(CONCATENATE(C4607,F4607,G4607,H4607,I4607,J4607,K4607,L4607,SUBSTITUTE(M4607,".emedien.ub.uni-muenchen.de",""),N4607,O4607,P4607),"http",",http"),"xxx",""),"XXX","")</f>
        <v>,https://usaybia.net/person/13918</v>
      </c>
      <c r="R4607" t="str">
        <f t="shared" si="468"/>
        <v>https://usaybia.net/person/13918</v>
      </c>
    </row>
    <row r="4608" spans="1:18" x14ac:dyDescent="0.25">
      <c r="A4608">
        <f t="shared" si="463"/>
        <v>139</v>
      </c>
      <c r="B4608">
        <f t="shared" si="469"/>
        <v>13919</v>
      </c>
      <c r="C4608" t="str">
        <f t="shared" si="466"/>
        <v>https://usaybia.net/person/13919</v>
      </c>
      <c r="D4608" t="str">
        <f t="shared" si="467"/>
        <v>https://usaybia.net/person/13919_____________</v>
      </c>
      <c r="Q4608" t="str">
        <f>SUBSTITUTE(SUBSTITUTE(SUBSTITUTE(CONCATENATE(C4608,F4608,G4608,H4608,I4608,J4608,K4608,L4608,SUBSTITUTE(M4608,".emedien.ub.uni-muenchen.de",""),N4608,O4608,P4608),"http",",http"),"xxx",""),"XXX","")</f>
        <v>,https://usaybia.net/person/13919</v>
      </c>
      <c r="R4608" t="str">
        <f t="shared" si="468"/>
        <v>https://usaybia.net/person/13919</v>
      </c>
    </row>
    <row r="4609" spans="1:18" x14ac:dyDescent="0.25">
      <c r="A4609">
        <f t="shared" si="463"/>
        <v>139</v>
      </c>
      <c r="B4609">
        <f t="shared" si="469"/>
        <v>13920</v>
      </c>
      <c r="C4609" t="str">
        <f t="shared" si="466"/>
        <v>https://usaybia.net/person/13920</v>
      </c>
      <c r="D4609" t="str">
        <f t="shared" si="467"/>
        <v>https://usaybia.net/person/13920_____________</v>
      </c>
      <c r="Q4609" t="str">
        <f>SUBSTITUTE(SUBSTITUTE(SUBSTITUTE(CONCATENATE(C4609,F4609,G4609,H4609,I4609,J4609,K4609,L4609,SUBSTITUTE(M4609,".emedien.ub.uni-muenchen.de",""),N4609,O4609,P4609),"http",",http"),"xxx",""),"XXX","")</f>
        <v>,https://usaybia.net/person/13920</v>
      </c>
      <c r="R4609" t="str">
        <f t="shared" si="468"/>
        <v>https://usaybia.net/person/13920</v>
      </c>
    </row>
    <row r="4610" spans="1:18" x14ac:dyDescent="0.25">
      <c r="A4610">
        <f t="shared" si="463"/>
        <v>139</v>
      </c>
      <c r="B4610">
        <f t="shared" si="469"/>
        <v>13921</v>
      </c>
      <c r="C4610" t="str">
        <f t="shared" si="466"/>
        <v>https://usaybia.net/person/13921</v>
      </c>
      <c r="D4610" t="str">
        <f t="shared" si="467"/>
        <v>https://usaybia.net/person/13921_____________</v>
      </c>
      <c r="Q4610" t="str">
        <f>SUBSTITUTE(SUBSTITUTE(SUBSTITUTE(CONCATENATE(C4610,F4610,G4610,H4610,I4610,J4610,K4610,L4610,SUBSTITUTE(M4610,".emedien.ub.uni-muenchen.de",""),N4610,O4610,P4610),"http",",http"),"xxx",""),"XXX","")</f>
        <v>,https://usaybia.net/person/13921</v>
      </c>
      <c r="R4610" t="str">
        <f t="shared" si="468"/>
        <v>https://usaybia.net/person/13921</v>
      </c>
    </row>
    <row r="4611" spans="1:18" x14ac:dyDescent="0.25">
      <c r="A4611">
        <f t="shared" si="463"/>
        <v>139</v>
      </c>
      <c r="B4611">
        <f t="shared" si="469"/>
        <v>13922</v>
      </c>
      <c r="C4611" t="str">
        <f t="shared" si="466"/>
        <v>https://usaybia.net/person/13922</v>
      </c>
      <c r="D4611" t="str">
        <f t="shared" si="467"/>
        <v>https://usaybia.net/person/13922_____________</v>
      </c>
      <c r="Q4611" t="str">
        <f>SUBSTITUTE(SUBSTITUTE(SUBSTITUTE(CONCATENATE(C4611,F4611,G4611,H4611,I4611,J4611,K4611,L4611,SUBSTITUTE(M4611,".emedien.ub.uni-muenchen.de",""),N4611,O4611,P4611),"http",",http"),"xxx",""),"XXX","")</f>
        <v>,https://usaybia.net/person/13922</v>
      </c>
      <c r="R4611" t="str">
        <f t="shared" si="468"/>
        <v>https://usaybia.net/person/13922</v>
      </c>
    </row>
    <row r="4612" spans="1:18" x14ac:dyDescent="0.25">
      <c r="A4612">
        <f t="shared" si="463"/>
        <v>139</v>
      </c>
      <c r="B4612">
        <f t="shared" si="469"/>
        <v>13923</v>
      </c>
      <c r="C4612" t="str">
        <f t="shared" si="466"/>
        <v>https://usaybia.net/person/13923</v>
      </c>
      <c r="D4612" t="str">
        <f t="shared" si="467"/>
        <v>https://usaybia.net/person/13923_____________</v>
      </c>
      <c r="Q4612" t="str">
        <f>SUBSTITUTE(SUBSTITUTE(SUBSTITUTE(CONCATENATE(C4612,F4612,G4612,H4612,I4612,J4612,K4612,L4612,SUBSTITUTE(M4612,".emedien.ub.uni-muenchen.de",""),N4612,O4612,P4612),"http",",http"),"xxx",""),"XXX","")</f>
        <v>,https://usaybia.net/person/13923</v>
      </c>
      <c r="R4612" t="str">
        <f t="shared" si="468"/>
        <v>https://usaybia.net/person/13923</v>
      </c>
    </row>
    <row r="4613" spans="1:18" x14ac:dyDescent="0.25">
      <c r="A4613">
        <f t="shared" si="463"/>
        <v>139</v>
      </c>
      <c r="B4613">
        <f t="shared" si="469"/>
        <v>13924</v>
      </c>
      <c r="C4613" t="str">
        <f t="shared" si="466"/>
        <v>https://usaybia.net/person/13924</v>
      </c>
      <c r="D4613" t="str">
        <f t="shared" si="467"/>
        <v>https://usaybia.net/person/13924_____________</v>
      </c>
      <c r="Q4613" t="str">
        <f>SUBSTITUTE(SUBSTITUTE(SUBSTITUTE(CONCATENATE(C4613,F4613,G4613,H4613,I4613,J4613,K4613,L4613,SUBSTITUTE(M4613,".emedien.ub.uni-muenchen.de",""),N4613,O4613,P4613),"http",",http"),"xxx",""),"XXX","")</f>
        <v>,https://usaybia.net/person/13924</v>
      </c>
      <c r="R4613" t="str">
        <f t="shared" si="468"/>
        <v>https://usaybia.net/person/13924</v>
      </c>
    </row>
    <row r="4614" spans="1:18" x14ac:dyDescent="0.25">
      <c r="A4614">
        <f t="shared" si="463"/>
        <v>139</v>
      </c>
      <c r="B4614">
        <f t="shared" si="469"/>
        <v>13925</v>
      </c>
      <c r="C4614" t="str">
        <f t="shared" si="466"/>
        <v>https://usaybia.net/person/13925</v>
      </c>
      <c r="D4614" t="str">
        <f t="shared" si="467"/>
        <v>https://usaybia.net/person/13925_____________</v>
      </c>
      <c r="Q4614" t="str">
        <f>SUBSTITUTE(SUBSTITUTE(SUBSTITUTE(CONCATENATE(C4614,F4614,G4614,H4614,I4614,J4614,K4614,L4614,SUBSTITUTE(M4614,".emedien.ub.uni-muenchen.de",""),N4614,O4614,P4614),"http",",http"),"xxx",""),"XXX","")</f>
        <v>,https://usaybia.net/person/13925</v>
      </c>
      <c r="R4614" t="str">
        <f t="shared" si="468"/>
        <v>https://usaybia.net/person/13925</v>
      </c>
    </row>
    <row r="4615" spans="1:18" x14ac:dyDescent="0.25">
      <c r="A4615">
        <f t="shared" si="463"/>
        <v>139</v>
      </c>
      <c r="B4615">
        <f t="shared" si="469"/>
        <v>13926</v>
      </c>
      <c r="C4615" t="str">
        <f t="shared" si="466"/>
        <v>https://usaybia.net/person/13926</v>
      </c>
      <c r="D4615" t="str">
        <f t="shared" si="467"/>
        <v>https://usaybia.net/person/13926_____________</v>
      </c>
      <c r="Q4615" t="str">
        <f>SUBSTITUTE(SUBSTITUTE(SUBSTITUTE(CONCATENATE(C4615,F4615,G4615,H4615,I4615,J4615,K4615,L4615,SUBSTITUTE(M4615,".emedien.ub.uni-muenchen.de",""),N4615,O4615,P4615),"http",",http"),"xxx",""),"XXX","")</f>
        <v>,https://usaybia.net/person/13926</v>
      </c>
      <c r="R4615" t="str">
        <f t="shared" si="468"/>
        <v>https://usaybia.net/person/13926</v>
      </c>
    </row>
    <row r="4616" spans="1:18" x14ac:dyDescent="0.25">
      <c r="A4616">
        <f t="shared" si="463"/>
        <v>139</v>
      </c>
      <c r="B4616">
        <f t="shared" si="469"/>
        <v>13927</v>
      </c>
      <c r="C4616" t="str">
        <f t="shared" si="466"/>
        <v>https://usaybia.net/person/13927</v>
      </c>
      <c r="D4616" t="str">
        <f t="shared" si="467"/>
        <v>https://usaybia.net/person/13927_____________</v>
      </c>
      <c r="Q4616" t="str">
        <f>SUBSTITUTE(SUBSTITUTE(SUBSTITUTE(CONCATENATE(C4616,F4616,G4616,H4616,I4616,J4616,K4616,L4616,SUBSTITUTE(M4616,".emedien.ub.uni-muenchen.de",""),N4616,O4616,P4616),"http",",http"),"xxx",""),"XXX","")</f>
        <v>,https://usaybia.net/person/13927</v>
      </c>
      <c r="R4616" t="str">
        <f t="shared" si="468"/>
        <v>https://usaybia.net/person/13927</v>
      </c>
    </row>
    <row r="4617" spans="1:18" x14ac:dyDescent="0.25">
      <c r="A4617">
        <f t="shared" si="463"/>
        <v>139</v>
      </c>
      <c r="B4617">
        <f t="shared" si="469"/>
        <v>13928</v>
      </c>
      <c r="C4617" t="str">
        <f t="shared" si="466"/>
        <v>https://usaybia.net/person/13928</v>
      </c>
      <c r="D4617" t="str">
        <f t="shared" si="467"/>
        <v>https://usaybia.net/person/13928_____________</v>
      </c>
      <c r="Q4617" t="str">
        <f>SUBSTITUTE(SUBSTITUTE(SUBSTITUTE(CONCATENATE(C4617,F4617,G4617,H4617,I4617,J4617,K4617,L4617,SUBSTITUTE(M4617,".emedien.ub.uni-muenchen.de",""),N4617,O4617,P4617),"http",",http"),"xxx",""),"XXX","")</f>
        <v>,https://usaybia.net/person/13928</v>
      </c>
      <c r="R4617" t="str">
        <f t="shared" si="468"/>
        <v>https://usaybia.net/person/13928</v>
      </c>
    </row>
    <row r="4618" spans="1:18" x14ac:dyDescent="0.25">
      <c r="A4618">
        <f t="shared" si="463"/>
        <v>139</v>
      </c>
      <c r="B4618">
        <f t="shared" si="469"/>
        <v>13929</v>
      </c>
      <c r="C4618" t="str">
        <f t="shared" si="466"/>
        <v>https://usaybia.net/person/13929</v>
      </c>
      <c r="D4618" t="str">
        <f t="shared" si="467"/>
        <v>https://usaybia.net/person/13929_____________</v>
      </c>
      <c r="Q4618" t="str">
        <f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68"/>
        <v>https://usaybia.net/person/13929</v>
      </c>
    </row>
    <row r="4619" spans="1:18" x14ac:dyDescent="0.25">
      <c r="A4619">
        <f t="shared" si="463"/>
        <v>139</v>
      </c>
      <c r="B4619">
        <f t="shared" si="469"/>
        <v>13930</v>
      </c>
      <c r="C4619" t="str">
        <f t="shared" si="466"/>
        <v>https://usaybia.net/person/13930</v>
      </c>
      <c r="D4619" t="str">
        <f t="shared" si="467"/>
        <v>https://usaybia.net/person/13930_____________</v>
      </c>
      <c r="Q4619" t="str">
        <f>SUBSTITUTE(SUBSTITUTE(SUBSTITUTE(CONCATENATE(C4619,F4619,G4619,H4619,I4619,J4619,K4619,L4619,SUBSTITUTE(M4619,".emedien.ub.uni-muenchen.de",""),N4619,O4619,P4619),"http",",http"),"xxx",""),"XXX","")</f>
        <v>,https://usaybia.net/person/13930</v>
      </c>
      <c r="R4619" t="str">
        <f t="shared" si="468"/>
        <v>https://usaybia.net/person/13930</v>
      </c>
    </row>
    <row r="4620" spans="1:18" x14ac:dyDescent="0.25">
      <c r="A4620">
        <f t="shared" si="463"/>
        <v>139</v>
      </c>
      <c r="B4620">
        <f t="shared" si="469"/>
        <v>13931</v>
      </c>
      <c r="C4620" t="str">
        <f t="shared" si="466"/>
        <v>https://usaybia.net/person/13931</v>
      </c>
      <c r="D4620" t="str">
        <f t="shared" si="467"/>
        <v>https://usaybia.net/person/13931_____________</v>
      </c>
      <c r="Q4620" t="str">
        <f>SUBSTITUTE(SUBSTITUTE(SUBSTITUTE(CONCATENATE(C4620,F4620,G4620,H4620,I4620,J4620,K4620,L4620,SUBSTITUTE(M4620,".emedien.ub.uni-muenchen.de",""),N4620,O4620,P4620),"http",",http"),"xxx",""),"XXX","")</f>
        <v>,https://usaybia.net/person/13931</v>
      </c>
      <c r="R4620" t="str">
        <f t="shared" si="468"/>
        <v>https://usaybia.net/person/13931</v>
      </c>
    </row>
    <row r="4621" spans="1:18" x14ac:dyDescent="0.25">
      <c r="A4621">
        <f t="shared" si="463"/>
        <v>139</v>
      </c>
      <c r="B4621">
        <f t="shared" si="469"/>
        <v>13932</v>
      </c>
      <c r="C4621" t="str">
        <f t="shared" si="466"/>
        <v>https://usaybia.net/person/13932</v>
      </c>
      <c r="D4621" t="str">
        <f t="shared" si="467"/>
        <v>https://usaybia.net/person/13932_____________</v>
      </c>
      <c r="Q4621" t="str">
        <f>SUBSTITUTE(SUBSTITUTE(SUBSTITUTE(CONCATENATE(C4621,F4621,G4621,H4621,I4621,J4621,K4621,L4621,SUBSTITUTE(M4621,".emedien.ub.uni-muenchen.de",""),N4621,O4621,P4621),"http",",http"),"xxx",""),"XXX","")</f>
        <v>,https://usaybia.net/person/13932</v>
      </c>
      <c r="R4621" t="str">
        <f t="shared" si="468"/>
        <v>https://usaybia.net/person/13932</v>
      </c>
    </row>
    <row r="4622" spans="1:18" x14ac:dyDescent="0.25">
      <c r="A4622">
        <f t="shared" si="463"/>
        <v>139</v>
      </c>
      <c r="B4622">
        <f t="shared" si="469"/>
        <v>13933</v>
      </c>
      <c r="C4622" t="str">
        <f t="shared" si="466"/>
        <v>https://usaybia.net/person/13933</v>
      </c>
      <c r="D4622" t="str">
        <f t="shared" si="467"/>
        <v>https://usaybia.net/person/13933_____________</v>
      </c>
      <c r="Q4622" t="str">
        <f>SUBSTITUTE(SUBSTITUTE(SUBSTITUTE(CONCATENATE(C4622,F4622,G4622,H4622,I4622,J4622,K4622,L4622,SUBSTITUTE(M4622,".emedien.ub.uni-muenchen.de",""),N4622,O4622,P4622),"http",",http"),"xxx",""),"XXX","")</f>
        <v>,https://usaybia.net/person/13933</v>
      </c>
      <c r="R4622" t="str">
        <f t="shared" si="468"/>
        <v>https://usaybia.net/person/13933</v>
      </c>
    </row>
    <row r="4623" spans="1:18" x14ac:dyDescent="0.25">
      <c r="A4623">
        <f t="shared" si="463"/>
        <v>140</v>
      </c>
      <c r="B4623">
        <f t="shared" si="464"/>
        <v>14001</v>
      </c>
      <c r="C4623" t="str">
        <f t="shared" si="466"/>
        <v>https://usaybia.net/person/14001</v>
      </c>
      <c r="D4623" t="str">
        <f t="shared" si="467"/>
        <v>https://usaybia.net/person/14001_____________</v>
      </c>
      <c r="Q4623" t="str">
        <f>SUBSTITUTE(SUBSTITUTE(SUBSTITUTE(CONCATENATE(C4623,F4623,G4623,H4623,I4623,J4623,K4623,L4623,SUBSTITUTE(M4623,".emedien.ub.uni-muenchen.de",""),N4623,O4623,P4623),"http",",http"),"xxx",""),"XXX","")</f>
        <v>,https://usaybia.net/person/14001</v>
      </c>
      <c r="R4623" t="str">
        <f t="shared" si="468"/>
        <v>https://usaybia.net/person/14001</v>
      </c>
    </row>
    <row r="4624" spans="1:18" x14ac:dyDescent="0.25">
      <c r="A4624">
        <f t="shared" si="463"/>
        <v>140</v>
      </c>
      <c r="B4624">
        <f t="shared" ref="B4624" si="470">B4623+1</f>
        <v>14002</v>
      </c>
      <c r="C4624" t="str">
        <f t="shared" si="466"/>
        <v>https://usaybia.net/person/14002</v>
      </c>
      <c r="D4624" t="str">
        <f t="shared" si="467"/>
        <v>https://usaybia.net/person/14002_____________</v>
      </c>
      <c r="Q4624" t="str">
        <f>SUBSTITUTE(SUBSTITUTE(SUBSTITUTE(CONCATENATE(C4624,F4624,G4624,H4624,I4624,J4624,K4624,L4624,SUBSTITUTE(M4624,".emedien.ub.uni-muenchen.de",""),N4624,O4624,P4624),"http",",http"),"xxx",""),"XXX","")</f>
        <v>,https://usaybia.net/person/14002</v>
      </c>
      <c r="R4624" t="str">
        <f t="shared" si="468"/>
        <v>https://usaybia.net/person/14002</v>
      </c>
    </row>
    <row r="4625" spans="1:18" x14ac:dyDescent="0.25">
      <c r="A4625">
        <f t="shared" si="463"/>
        <v>140</v>
      </c>
      <c r="B4625">
        <f t="shared" si="469"/>
        <v>14003</v>
      </c>
      <c r="C4625" t="str">
        <f t="shared" si="466"/>
        <v>https://usaybia.net/person/14003</v>
      </c>
      <c r="D4625" t="str">
        <f t="shared" si="467"/>
        <v>https://usaybia.net/person/14003_____________</v>
      </c>
      <c r="Q4625" t="str">
        <f>SUBSTITUTE(SUBSTITUTE(SUBSTITUTE(CONCATENATE(C4625,F4625,G4625,H4625,I4625,J4625,K4625,L4625,SUBSTITUTE(M4625,".emedien.ub.uni-muenchen.de",""),N4625,O4625,P4625),"http",",http"),"xxx",""),"XXX","")</f>
        <v>,https://usaybia.net/person/14003</v>
      </c>
      <c r="R4625" t="str">
        <f t="shared" si="468"/>
        <v>https://usaybia.net/person/14003</v>
      </c>
    </row>
    <row r="4626" spans="1:18" x14ac:dyDescent="0.25">
      <c r="A4626">
        <f t="shared" si="463"/>
        <v>140</v>
      </c>
      <c r="B4626">
        <f t="shared" si="469"/>
        <v>14004</v>
      </c>
      <c r="C4626" t="str">
        <f t="shared" si="466"/>
        <v>https://usaybia.net/person/14004</v>
      </c>
      <c r="D4626" t="str">
        <f t="shared" si="467"/>
        <v>https://usaybia.net/person/14004_____________</v>
      </c>
      <c r="Q4626" t="str">
        <f>SUBSTITUTE(SUBSTITUTE(SUBSTITUTE(CONCATENATE(C4626,F4626,G4626,H4626,I4626,J4626,K4626,L4626,SUBSTITUTE(M4626,".emedien.ub.uni-muenchen.de",""),N4626,O4626,P4626),"http",",http"),"xxx",""),"XXX","")</f>
        <v>,https://usaybia.net/person/14004</v>
      </c>
      <c r="R4626" t="str">
        <f t="shared" si="468"/>
        <v>https://usaybia.net/person/14004</v>
      </c>
    </row>
    <row r="4627" spans="1:18" x14ac:dyDescent="0.25">
      <c r="A4627">
        <f t="shared" si="463"/>
        <v>140</v>
      </c>
      <c r="B4627">
        <f t="shared" si="469"/>
        <v>14005</v>
      </c>
      <c r="C4627" t="str">
        <f t="shared" si="466"/>
        <v>https://usaybia.net/person/14005</v>
      </c>
      <c r="D4627" t="str">
        <f t="shared" si="467"/>
        <v>https://usaybia.net/person/14005_____________</v>
      </c>
      <c r="Q4627" t="str">
        <f>SUBSTITUTE(SUBSTITUTE(SUBSTITUTE(CONCATENATE(C4627,F4627,G4627,H4627,I4627,J4627,K4627,L4627,SUBSTITUTE(M4627,".emedien.ub.uni-muenchen.de",""),N4627,O4627,P4627),"http",",http"),"xxx",""),"XXX","")</f>
        <v>,https://usaybia.net/person/14005</v>
      </c>
      <c r="R4627" t="str">
        <f t="shared" si="468"/>
        <v>https://usaybia.net/person/14005</v>
      </c>
    </row>
    <row r="4628" spans="1:18" x14ac:dyDescent="0.25">
      <c r="A4628">
        <f t="shared" si="463"/>
        <v>140</v>
      </c>
      <c r="B4628">
        <f t="shared" si="469"/>
        <v>14006</v>
      </c>
      <c r="C4628" t="str">
        <f t="shared" si="466"/>
        <v>https://usaybia.net/person/14006</v>
      </c>
      <c r="D4628" t="str">
        <f t="shared" si="467"/>
        <v>https://usaybia.net/person/14006_____________</v>
      </c>
      <c r="Q4628" t="str">
        <f>SUBSTITUTE(SUBSTITUTE(SUBSTITUTE(CONCATENATE(C4628,F4628,G4628,H4628,I4628,J4628,K4628,L4628,SUBSTITUTE(M4628,".emedien.ub.uni-muenchen.de",""),N4628,O4628,P4628),"http",",http"),"xxx",""),"XXX","")</f>
        <v>,https://usaybia.net/person/14006</v>
      </c>
      <c r="R4628" t="str">
        <f t="shared" si="468"/>
        <v>https://usaybia.net/person/14006</v>
      </c>
    </row>
    <row r="4629" spans="1:18" x14ac:dyDescent="0.25">
      <c r="A4629">
        <f t="shared" si="463"/>
        <v>140</v>
      </c>
      <c r="B4629">
        <f t="shared" si="469"/>
        <v>14007</v>
      </c>
      <c r="C4629" t="str">
        <f t="shared" si="466"/>
        <v>https://usaybia.net/person/14007</v>
      </c>
      <c r="D4629" t="str">
        <f t="shared" si="467"/>
        <v>https://usaybia.net/person/14007_____________</v>
      </c>
      <c r="Q4629" t="str">
        <f>SUBSTITUTE(SUBSTITUTE(SUBSTITUTE(CONCATENATE(C4629,F4629,G4629,H4629,I4629,J4629,K4629,L4629,SUBSTITUTE(M4629,".emedien.ub.uni-muenchen.de",""),N4629,O4629,P4629),"http",",http"),"xxx",""),"XXX","")</f>
        <v>,https://usaybia.net/person/14007</v>
      </c>
      <c r="R4629" t="str">
        <f t="shared" si="468"/>
        <v>https://usaybia.net/person/14007</v>
      </c>
    </row>
    <row r="4630" spans="1:18" x14ac:dyDescent="0.25">
      <c r="A4630">
        <f t="shared" si="463"/>
        <v>140</v>
      </c>
      <c r="B4630">
        <f t="shared" si="469"/>
        <v>14008</v>
      </c>
      <c r="C4630" t="str">
        <f t="shared" si="466"/>
        <v>https://usaybia.net/person/14008</v>
      </c>
      <c r="D4630" t="str">
        <f t="shared" si="467"/>
        <v>https://usaybia.net/person/14008_____________</v>
      </c>
      <c r="Q4630" t="str">
        <f>SUBSTITUTE(SUBSTITUTE(SUBSTITUTE(CONCATENATE(C4630,F4630,G4630,H4630,I4630,J4630,K4630,L4630,SUBSTITUTE(M4630,".emedien.ub.uni-muenchen.de",""),N4630,O4630,P4630),"http",",http"),"xxx",""),"XXX","")</f>
        <v>,https://usaybia.net/person/14008</v>
      </c>
      <c r="R4630" t="str">
        <f t="shared" si="468"/>
        <v>https://usaybia.net/person/14008</v>
      </c>
    </row>
    <row r="4631" spans="1:18" x14ac:dyDescent="0.25">
      <c r="A4631">
        <f t="shared" si="463"/>
        <v>140</v>
      </c>
      <c r="B4631">
        <f t="shared" si="469"/>
        <v>14009</v>
      </c>
      <c r="C4631" t="str">
        <f t="shared" si="466"/>
        <v>https://usaybia.net/person/14009</v>
      </c>
      <c r="D4631" t="str">
        <f t="shared" si="467"/>
        <v>https://usaybia.net/person/14009_____________</v>
      </c>
      <c r="Q4631" t="str">
        <f>SUBSTITUTE(SUBSTITUTE(SUBSTITUTE(CONCATENATE(C4631,F4631,G4631,H4631,I4631,J4631,K4631,L4631,SUBSTITUTE(M4631,".emedien.ub.uni-muenchen.de",""),N4631,O4631,P4631),"http",",http"),"xxx",""),"XXX","")</f>
        <v>,https://usaybia.net/person/14009</v>
      </c>
      <c r="R4631" t="str">
        <f t="shared" si="468"/>
        <v>https://usaybia.net/person/14009</v>
      </c>
    </row>
    <row r="4632" spans="1:18" x14ac:dyDescent="0.25">
      <c r="A4632">
        <f t="shared" si="463"/>
        <v>140</v>
      </c>
      <c r="B4632">
        <f t="shared" si="469"/>
        <v>14010</v>
      </c>
      <c r="C4632" t="str">
        <f t="shared" si="466"/>
        <v>https://usaybia.net/person/14010</v>
      </c>
      <c r="D4632" t="str">
        <f t="shared" si="467"/>
        <v>https://usaybia.net/person/14010_____________</v>
      </c>
      <c r="Q4632" t="str">
        <f>SUBSTITUTE(SUBSTITUTE(SUBSTITUTE(CONCATENATE(C4632,F4632,G4632,H4632,I4632,J4632,K4632,L4632,SUBSTITUTE(M4632,".emedien.ub.uni-muenchen.de",""),N4632,O4632,P4632),"http",",http"),"xxx",""),"XXX","")</f>
        <v>,https://usaybia.net/person/14010</v>
      </c>
      <c r="R4632" t="str">
        <f t="shared" si="468"/>
        <v>https://usaybia.net/person/14010</v>
      </c>
    </row>
    <row r="4633" spans="1:18" x14ac:dyDescent="0.25">
      <c r="A4633">
        <f t="shared" si="463"/>
        <v>140</v>
      </c>
      <c r="B4633">
        <f t="shared" si="469"/>
        <v>14011</v>
      </c>
      <c r="C4633" t="str">
        <f t="shared" si="466"/>
        <v>https://usaybia.net/person/14011</v>
      </c>
      <c r="D4633" t="str">
        <f t="shared" si="467"/>
        <v>https://usaybia.net/person/14011_____________</v>
      </c>
      <c r="Q4633" t="str">
        <f>SUBSTITUTE(SUBSTITUTE(SUBSTITUTE(CONCATENATE(C4633,F4633,G4633,H4633,I4633,J4633,K4633,L4633,SUBSTITUTE(M4633,".emedien.ub.uni-muenchen.de",""),N4633,O4633,P4633),"http",",http"),"xxx",""),"XXX","")</f>
        <v>,https://usaybia.net/person/14011</v>
      </c>
      <c r="R4633" t="str">
        <f t="shared" si="468"/>
        <v>https://usaybia.net/person/14011</v>
      </c>
    </row>
    <row r="4634" spans="1:18" x14ac:dyDescent="0.25">
      <c r="A4634">
        <f t="shared" si="463"/>
        <v>140</v>
      </c>
      <c r="B4634">
        <f t="shared" si="469"/>
        <v>14012</v>
      </c>
      <c r="C4634" t="str">
        <f t="shared" si="466"/>
        <v>https://usaybia.net/person/14012</v>
      </c>
      <c r="D4634" t="str">
        <f t="shared" si="467"/>
        <v>https://usaybia.net/person/14012_____________</v>
      </c>
      <c r="Q4634" t="str">
        <f>SUBSTITUTE(SUBSTITUTE(SUBSTITUTE(CONCATENATE(C4634,F4634,G4634,H4634,I4634,J4634,K4634,L4634,SUBSTITUTE(M4634,".emedien.ub.uni-muenchen.de",""),N4634,O4634,P4634),"http",",http"),"xxx",""),"XXX","")</f>
        <v>,https://usaybia.net/person/14012</v>
      </c>
      <c r="R4634" t="str">
        <f t="shared" si="468"/>
        <v>https://usaybia.net/person/14012</v>
      </c>
    </row>
    <row r="4635" spans="1:18" x14ac:dyDescent="0.25">
      <c r="A4635">
        <f t="shared" si="463"/>
        <v>140</v>
      </c>
      <c r="B4635">
        <f t="shared" si="469"/>
        <v>14013</v>
      </c>
      <c r="C4635" t="str">
        <f t="shared" si="466"/>
        <v>https://usaybia.net/person/14013</v>
      </c>
      <c r="D4635" t="str">
        <f t="shared" si="467"/>
        <v>https://usaybia.net/person/14013_____________</v>
      </c>
      <c r="Q4635" t="str">
        <f>SUBSTITUTE(SUBSTITUTE(SUBSTITUTE(CONCATENATE(C4635,F4635,G4635,H4635,I4635,J4635,K4635,L4635,SUBSTITUTE(M4635,".emedien.ub.uni-muenchen.de",""),N4635,O4635,P4635),"http",",http"),"xxx",""),"XXX","")</f>
        <v>,https://usaybia.net/person/14013</v>
      </c>
      <c r="R4635" t="str">
        <f t="shared" si="468"/>
        <v>https://usaybia.net/person/14013</v>
      </c>
    </row>
    <row r="4636" spans="1:18" x14ac:dyDescent="0.25">
      <c r="A4636">
        <f t="shared" si="463"/>
        <v>140</v>
      </c>
      <c r="B4636">
        <f t="shared" si="469"/>
        <v>14014</v>
      </c>
      <c r="C4636" t="str">
        <f t="shared" si="466"/>
        <v>https://usaybia.net/person/14014</v>
      </c>
      <c r="D4636" t="str">
        <f t="shared" si="467"/>
        <v>https://usaybia.net/person/14014_____________</v>
      </c>
      <c r="Q4636" t="str">
        <f>SUBSTITUTE(SUBSTITUTE(SUBSTITUTE(CONCATENATE(C4636,F4636,G4636,H4636,I4636,J4636,K4636,L4636,SUBSTITUTE(M4636,".emedien.ub.uni-muenchen.de",""),N4636,O4636,P4636),"http",",http"),"xxx",""),"XXX","")</f>
        <v>,https://usaybia.net/person/14014</v>
      </c>
      <c r="R4636" t="str">
        <f t="shared" si="468"/>
        <v>https://usaybia.net/person/14014</v>
      </c>
    </row>
    <row r="4637" spans="1:18" x14ac:dyDescent="0.25">
      <c r="A4637">
        <f t="shared" si="463"/>
        <v>140</v>
      </c>
      <c r="B4637">
        <f t="shared" si="469"/>
        <v>14015</v>
      </c>
      <c r="C4637" t="str">
        <f t="shared" si="466"/>
        <v>https://usaybia.net/person/14015</v>
      </c>
      <c r="D4637" t="str">
        <f t="shared" si="467"/>
        <v>https://usaybia.net/person/14015_____________</v>
      </c>
      <c r="Q4637" t="str">
        <f>SUBSTITUTE(SUBSTITUTE(SUBSTITUTE(CONCATENATE(C4637,F4637,G4637,H4637,I4637,J4637,K4637,L4637,SUBSTITUTE(M4637,".emedien.ub.uni-muenchen.de",""),N4637,O4637,P4637),"http",",http"),"xxx",""),"XXX","")</f>
        <v>,https://usaybia.net/person/14015</v>
      </c>
      <c r="R4637" t="str">
        <f t="shared" si="468"/>
        <v>https://usaybia.net/person/14015</v>
      </c>
    </row>
    <row r="4638" spans="1:18" x14ac:dyDescent="0.25">
      <c r="A4638">
        <f t="shared" si="463"/>
        <v>140</v>
      </c>
      <c r="B4638">
        <f t="shared" si="469"/>
        <v>14016</v>
      </c>
      <c r="C4638" t="str">
        <f t="shared" si="466"/>
        <v>https://usaybia.net/person/14016</v>
      </c>
      <c r="D4638" t="str">
        <f t="shared" si="467"/>
        <v>https://usaybia.net/person/14016_____________</v>
      </c>
      <c r="Q4638" t="str">
        <f>SUBSTITUTE(SUBSTITUTE(SUBSTITUTE(CONCATENATE(C4638,F4638,G4638,H4638,I4638,J4638,K4638,L4638,SUBSTITUTE(M4638,".emedien.ub.uni-muenchen.de",""),N4638,O4638,P4638),"http",",http"),"xxx",""),"XXX","")</f>
        <v>,https://usaybia.net/person/14016</v>
      </c>
      <c r="R4638" t="str">
        <f t="shared" si="468"/>
        <v>https://usaybia.net/person/14016</v>
      </c>
    </row>
    <row r="4639" spans="1:18" x14ac:dyDescent="0.25">
      <c r="A4639">
        <f t="shared" si="463"/>
        <v>140</v>
      </c>
      <c r="B4639">
        <f t="shared" si="469"/>
        <v>14017</v>
      </c>
      <c r="C4639" t="str">
        <f t="shared" si="466"/>
        <v>https://usaybia.net/person/14017</v>
      </c>
      <c r="D4639" t="str">
        <f t="shared" si="467"/>
        <v>https://usaybia.net/person/14017_____________</v>
      </c>
      <c r="Q4639" t="str">
        <f>SUBSTITUTE(SUBSTITUTE(SUBSTITUTE(CONCATENATE(C4639,F4639,G4639,H4639,I4639,J4639,K4639,L4639,SUBSTITUTE(M4639,".emedien.ub.uni-muenchen.de",""),N4639,O4639,P4639),"http",",http"),"xxx",""),"XXX","")</f>
        <v>,https://usaybia.net/person/14017</v>
      </c>
      <c r="R4639" t="str">
        <f t="shared" si="468"/>
        <v>https://usaybia.net/person/14017</v>
      </c>
    </row>
    <row r="4640" spans="1:18" x14ac:dyDescent="0.25">
      <c r="A4640">
        <f t="shared" si="463"/>
        <v>140</v>
      </c>
      <c r="B4640">
        <f t="shared" si="469"/>
        <v>14018</v>
      </c>
      <c r="C4640" t="str">
        <f t="shared" si="466"/>
        <v>https://usaybia.net/person/14018</v>
      </c>
      <c r="D4640" t="str">
        <f t="shared" si="467"/>
        <v>https://usaybia.net/person/14018_____________</v>
      </c>
      <c r="Q4640" t="str">
        <f>SUBSTITUTE(SUBSTITUTE(SUBSTITUTE(CONCATENATE(C4640,F4640,G4640,H4640,I4640,J4640,K4640,L4640,SUBSTITUTE(M4640,".emedien.ub.uni-muenchen.de",""),N4640,O4640,P4640),"http",",http"),"xxx",""),"XXX","")</f>
        <v>,https://usaybia.net/person/14018</v>
      </c>
      <c r="R4640" t="str">
        <f t="shared" si="468"/>
        <v>https://usaybia.net/person/14018</v>
      </c>
    </row>
    <row r="4641" spans="1:18" x14ac:dyDescent="0.25">
      <c r="A4641">
        <f t="shared" si="463"/>
        <v>140</v>
      </c>
      <c r="B4641">
        <f t="shared" si="469"/>
        <v>14019</v>
      </c>
      <c r="C4641" t="str">
        <f t="shared" si="466"/>
        <v>https://usaybia.net/person/14019</v>
      </c>
      <c r="D4641" t="str">
        <f t="shared" si="467"/>
        <v>https://usaybia.net/person/14019_____________</v>
      </c>
      <c r="Q4641" t="str">
        <f>SUBSTITUTE(SUBSTITUTE(SUBSTITUTE(CONCATENATE(C4641,F4641,G4641,H4641,I4641,J4641,K4641,L4641,SUBSTITUTE(M4641,".emedien.ub.uni-muenchen.de",""),N4641,O4641,P4641),"http",",http"),"xxx",""),"XXX","")</f>
        <v>,https://usaybia.net/person/14019</v>
      </c>
      <c r="R4641" t="str">
        <f t="shared" si="468"/>
        <v>https://usaybia.net/person/14019</v>
      </c>
    </row>
    <row r="4642" spans="1:18" x14ac:dyDescent="0.25">
      <c r="A4642">
        <f t="shared" si="463"/>
        <v>140</v>
      </c>
      <c r="B4642">
        <f t="shared" si="469"/>
        <v>14020</v>
      </c>
      <c r="C4642" t="str">
        <f t="shared" si="466"/>
        <v>https://usaybia.net/person/14020</v>
      </c>
      <c r="D4642" t="str">
        <f t="shared" si="467"/>
        <v>https://usaybia.net/person/14020_____________</v>
      </c>
      <c r="Q4642" t="str">
        <f>SUBSTITUTE(SUBSTITUTE(SUBSTITUTE(CONCATENATE(C4642,F4642,G4642,H4642,I4642,J4642,K4642,L4642,SUBSTITUTE(M4642,".emedien.ub.uni-muenchen.de",""),N4642,O4642,P4642),"http",",http"),"xxx",""),"XXX","")</f>
        <v>,https://usaybia.net/person/14020</v>
      </c>
      <c r="R4642" t="str">
        <f t="shared" si="468"/>
        <v>https://usaybia.net/person/14020</v>
      </c>
    </row>
    <row r="4643" spans="1:18" x14ac:dyDescent="0.25">
      <c r="A4643">
        <f t="shared" si="463"/>
        <v>140</v>
      </c>
      <c r="B4643">
        <f t="shared" si="469"/>
        <v>14021</v>
      </c>
      <c r="C4643" t="str">
        <f t="shared" si="466"/>
        <v>https://usaybia.net/person/14021</v>
      </c>
      <c r="D4643" t="str">
        <f t="shared" si="467"/>
        <v>https://usaybia.net/person/14021_____________</v>
      </c>
      <c r="Q4643" t="str">
        <f>SUBSTITUTE(SUBSTITUTE(SUBSTITUTE(CONCATENATE(C4643,F4643,G4643,H4643,I4643,J4643,K4643,L4643,SUBSTITUTE(M4643,".emedien.ub.uni-muenchen.de",""),N4643,O4643,P4643),"http",",http"),"xxx",""),"XXX","")</f>
        <v>,https://usaybia.net/person/14021</v>
      </c>
      <c r="R4643" t="str">
        <f t="shared" si="468"/>
        <v>https://usaybia.net/person/14021</v>
      </c>
    </row>
    <row r="4644" spans="1:18" x14ac:dyDescent="0.25">
      <c r="A4644">
        <f t="shared" si="463"/>
        <v>140</v>
      </c>
      <c r="B4644">
        <f t="shared" si="469"/>
        <v>14022</v>
      </c>
      <c r="C4644" t="str">
        <f t="shared" si="466"/>
        <v>https://usaybia.net/person/14022</v>
      </c>
      <c r="D4644" t="str">
        <f t="shared" si="467"/>
        <v>https://usaybia.net/person/14022_____________</v>
      </c>
      <c r="Q4644" t="str">
        <f>SUBSTITUTE(SUBSTITUTE(SUBSTITUTE(CONCATENATE(C4644,F4644,G4644,H4644,I4644,J4644,K4644,L4644,SUBSTITUTE(M4644,".emedien.ub.uni-muenchen.de",""),N4644,O4644,P4644),"http",",http"),"xxx",""),"XXX","")</f>
        <v>,https://usaybia.net/person/14022</v>
      </c>
      <c r="R4644" t="str">
        <f t="shared" si="468"/>
        <v>https://usaybia.net/person/14022</v>
      </c>
    </row>
    <row r="4645" spans="1:18" x14ac:dyDescent="0.25">
      <c r="A4645">
        <f t="shared" si="463"/>
        <v>140</v>
      </c>
      <c r="B4645">
        <f t="shared" si="469"/>
        <v>14023</v>
      </c>
      <c r="C4645" t="str">
        <f t="shared" si="466"/>
        <v>https://usaybia.net/person/14023</v>
      </c>
      <c r="D4645" t="str">
        <f t="shared" si="467"/>
        <v>https://usaybia.net/person/14023_____________</v>
      </c>
      <c r="Q4645" t="str">
        <f>SUBSTITUTE(SUBSTITUTE(SUBSTITUTE(CONCATENATE(C4645,F4645,G4645,H4645,I4645,J4645,K4645,L4645,SUBSTITUTE(M4645,".emedien.ub.uni-muenchen.de",""),N4645,O4645,P4645),"http",",http"),"xxx",""),"XXX","")</f>
        <v>,https://usaybia.net/person/14023</v>
      </c>
      <c r="R4645" t="str">
        <f t="shared" si="468"/>
        <v>https://usaybia.net/person/14023</v>
      </c>
    </row>
    <row r="4646" spans="1:18" x14ac:dyDescent="0.25">
      <c r="A4646">
        <f t="shared" si="463"/>
        <v>140</v>
      </c>
      <c r="B4646">
        <f t="shared" si="469"/>
        <v>14024</v>
      </c>
      <c r="C4646" t="str">
        <f t="shared" si="466"/>
        <v>https://usaybia.net/person/14024</v>
      </c>
      <c r="D4646" t="str">
        <f t="shared" si="467"/>
        <v>https://usaybia.net/person/14024_____________</v>
      </c>
      <c r="Q4646" t="str">
        <f>SUBSTITUTE(SUBSTITUTE(SUBSTITUTE(CONCATENATE(C4646,F4646,G4646,H4646,I4646,J4646,K4646,L4646,SUBSTITUTE(M4646,".emedien.ub.uni-muenchen.de",""),N4646,O4646,P4646),"http",",http"),"xxx",""),"XXX","")</f>
        <v>,https://usaybia.net/person/14024</v>
      </c>
      <c r="R4646" t="str">
        <f t="shared" si="468"/>
        <v>https://usaybia.net/person/14024</v>
      </c>
    </row>
    <row r="4647" spans="1:18" x14ac:dyDescent="0.25">
      <c r="A4647">
        <f t="shared" si="463"/>
        <v>140</v>
      </c>
      <c r="B4647">
        <f t="shared" si="469"/>
        <v>14025</v>
      </c>
      <c r="C4647" t="str">
        <f t="shared" si="466"/>
        <v>https://usaybia.net/person/14025</v>
      </c>
      <c r="D4647" t="str">
        <f t="shared" si="467"/>
        <v>https://usaybia.net/person/14025_____________</v>
      </c>
      <c r="Q4647" t="str">
        <f>SUBSTITUTE(SUBSTITUTE(SUBSTITUTE(CONCATENATE(C4647,F4647,G4647,H4647,I4647,J4647,K4647,L4647,SUBSTITUTE(M4647,".emedien.ub.uni-muenchen.de",""),N4647,O4647,P4647),"http",",http"),"xxx",""),"XXX","")</f>
        <v>,https://usaybia.net/person/14025</v>
      </c>
      <c r="R4647" t="str">
        <f t="shared" si="468"/>
        <v>https://usaybia.net/person/14025</v>
      </c>
    </row>
    <row r="4648" spans="1:18" x14ac:dyDescent="0.25">
      <c r="A4648">
        <f t="shared" si="463"/>
        <v>140</v>
      </c>
      <c r="B4648">
        <f t="shared" si="469"/>
        <v>14026</v>
      </c>
      <c r="C4648" t="str">
        <f t="shared" si="466"/>
        <v>https://usaybia.net/person/14026</v>
      </c>
      <c r="D4648" t="str">
        <f t="shared" si="467"/>
        <v>https://usaybia.net/person/14026_____________</v>
      </c>
      <c r="Q4648" t="str">
        <f>SUBSTITUTE(SUBSTITUTE(SUBSTITUTE(CONCATENATE(C4648,F4648,G4648,H4648,I4648,J4648,K4648,L4648,SUBSTITUTE(M4648,".emedien.ub.uni-muenchen.de",""),N4648,O4648,P4648),"http",",http"),"xxx",""),"XXX","")</f>
        <v>,https://usaybia.net/person/14026</v>
      </c>
      <c r="R4648" t="str">
        <f t="shared" si="468"/>
        <v>https://usaybia.net/person/14026</v>
      </c>
    </row>
    <row r="4649" spans="1:18" x14ac:dyDescent="0.25">
      <c r="A4649">
        <f t="shared" si="463"/>
        <v>140</v>
      </c>
      <c r="B4649">
        <f t="shared" si="469"/>
        <v>14027</v>
      </c>
      <c r="C4649" t="str">
        <f t="shared" si="466"/>
        <v>https://usaybia.net/person/14027</v>
      </c>
      <c r="D4649" t="str">
        <f t="shared" si="467"/>
        <v>https://usaybia.net/person/14027_____________</v>
      </c>
      <c r="Q4649" t="str">
        <f>SUBSTITUTE(SUBSTITUTE(SUBSTITUTE(CONCATENATE(C4649,F4649,G4649,H4649,I4649,J4649,K4649,L4649,SUBSTITUTE(M4649,".emedien.ub.uni-muenchen.de",""),N4649,O4649,P4649),"http",",http"),"xxx",""),"XXX","")</f>
        <v>,https://usaybia.net/person/14027</v>
      </c>
      <c r="R4649" t="str">
        <f t="shared" si="468"/>
        <v>https://usaybia.net/person/14027</v>
      </c>
    </row>
    <row r="4650" spans="1:18" x14ac:dyDescent="0.25">
      <c r="A4650">
        <f t="shared" si="463"/>
        <v>140</v>
      </c>
      <c r="B4650">
        <f t="shared" si="469"/>
        <v>14028</v>
      </c>
      <c r="C4650" t="str">
        <f t="shared" si="466"/>
        <v>https://usaybia.net/person/14028</v>
      </c>
      <c r="D4650" t="str">
        <f t="shared" si="467"/>
        <v>https://usaybia.net/person/14028_____________</v>
      </c>
      <c r="Q4650" t="str">
        <f>SUBSTITUTE(SUBSTITUTE(SUBSTITUTE(CONCATENATE(C4650,F4650,G4650,H4650,I4650,J4650,K4650,L4650,SUBSTITUTE(M4650,".emedien.ub.uni-muenchen.de",""),N4650,O4650,P4650),"http",",http"),"xxx",""),"XXX","")</f>
        <v>,https://usaybia.net/person/14028</v>
      </c>
      <c r="R4650" t="str">
        <f t="shared" si="468"/>
        <v>https://usaybia.net/person/14028</v>
      </c>
    </row>
    <row r="4651" spans="1:18" x14ac:dyDescent="0.25">
      <c r="A4651">
        <f t="shared" si="463"/>
        <v>140</v>
      </c>
      <c r="B4651">
        <f t="shared" si="469"/>
        <v>14029</v>
      </c>
      <c r="C4651" t="str">
        <f t="shared" si="466"/>
        <v>https://usaybia.net/person/14029</v>
      </c>
      <c r="D4651" t="str">
        <f t="shared" si="467"/>
        <v>https://usaybia.net/person/14029_____________</v>
      </c>
      <c r="Q4651" t="str">
        <f>SUBSTITUTE(SUBSTITUTE(SUBSTITUTE(CONCATENATE(C4651,F4651,G4651,H4651,I4651,J4651,K4651,L4651,SUBSTITUTE(M4651,".emedien.ub.uni-muenchen.de",""),N4651,O4651,P4651),"http",",http"),"xxx",""),"XXX","")</f>
        <v>,https://usaybia.net/person/14029</v>
      </c>
      <c r="R4651" t="str">
        <f t="shared" si="468"/>
        <v>https://usaybia.net/person/14029</v>
      </c>
    </row>
    <row r="4652" spans="1:18" x14ac:dyDescent="0.25">
      <c r="A4652">
        <f t="shared" si="463"/>
        <v>140</v>
      </c>
      <c r="B4652">
        <f t="shared" si="469"/>
        <v>14030</v>
      </c>
      <c r="C4652" t="str">
        <f t="shared" si="466"/>
        <v>https://usaybia.net/person/14030</v>
      </c>
      <c r="D4652" t="str">
        <f t="shared" si="467"/>
        <v>https://usaybia.net/person/14030_____________</v>
      </c>
      <c r="Q4652" t="str">
        <f>SUBSTITUTE(SUBSTITUTE(SUBSTITUTE(CONCATENATE(C4652,F4652,G4652,H4652,I4652,J4652,K4652,L4652,SUBSTITUTE(M4652,".emedien.ub.uni-muenchen.de",""),N4652,O4652,P4652),"http",",http"),"xxx",""),"XXX","")</f>
        <v>,https://usaybia.net/person/14030</v>
      </c>
      <c r="R4652" t="str">
        <f t="shared" si="468"/>
        <v>https://usaybia.net/person/14030</v>
      </c>
    </row>
    <row r="4653" spans="1:18" x14ac:dyDescent="0.25">
      <c r="A4653">
        <f t="shared" si="463"/>
        <v>140</v>
      </c>
      <c r="B4653">
        <f t="shared" si="469"/>
        <v>14031</v>
      </c>
      <c r="C4653" t="str">
        <f t="shared" si="466"/>
        <v>https://usaybia.net/person/14031</v>
      </c>
      <c r="D4653" t="str">
        <f t="shared" si="467"/>
        <v>https://usaybia.net/person/14031_____________</v>
      </c>
      <c r="Q4653" t="str">
        <f>SUBSTITUTE(SUBSTITUTE(SUBSTITUTE(CONCATENATE(C4653,F4653,G4653,H4653,I4653,J4653,K4653,L4653,SUBSTITUTE(M4653,".emedien.ub.uni-muenchen.de",""),N4653,O4653,P4653),"http",",http"),"xxx",""),"XXX","")</f>
        <v>,https://usaybia.net/person/14031</v>
      </c>
      <c r="R4653" t="str">
        <f t="shared" si="468"/>
        <v>https://usaybia.net/person/14031</v>
      </c>
    </row>
    <row r="4654" spans="1:18" x14ac:dyDescent="0.25">
      <c r="A4654">
        <f t="shared" ref="A4654:A4717" si="471">A4621+1</f>
        <v>140</v>
      </c>
      <c r="B4654">
        <f t="shared" si="469"/>
        <v>14032</v>
      </c>
      <c r="C4654" t="str">
        <f t="shared" si="466"/>
        <v>https://usaybia.net/person/14032</v>
      </c>
      <c r="D4654" t="str">
        <f t="shared" si="467"/>
        <v>https://usaybia.net/person/14032_____________</v>
      </c>
      <c r="Q4654" t="str">
        <f>SUBSTITUTE(SUBSTITUTE(SUBSTITUTE(CONCATENATE(C4654,F4654,G4654,H4654,I4654,J4654,K4654,L4654,SUBSTITUTE(M4654,".emedien.ub.uni-muenchen.de",""),N4654,O4654,P4654),"http",",http"),"xxx",""),"XXX","")</f>
        <v>,https://usaybia.net/person/14032</v>
      </c>
      <c r="R4654" t="str">
        <f t="shared" si="468"/>
        <v>https://usaybia.net/person/14032</v>
      </c>
    </row>
    <row r="4655" spans="1:18" x14ac:dyDescent="0.25">
      <c r="A4655">
        <f t="shared" si="471"/>
        <v>140</v>
      </c>
      <c r="B4655">
        <f t="shared" si="469"/>
        <v>14033</v>
      </c>
      <c r="C4655" t="str">
        <f t="shared" si="466"/>
        <v>https://usaybia.net/person/14033</v>
      </c>
      <c r="D4655" t="str">
        <f t="shared" si="467"/>
        <v>https://usaybia.net/person/14033_____________</v>
      </c>
      <c r="Q4655" t="str">
        <f>SUBSTITUTE(SUBSTITUTE(SUBSTITUTE(CONCATENATE(C4655,F4655,G4655,H4655,I4655,J4655,K4655,L4655,SUBSTITUTE(M4655,".emedien.ub.uni-muenchen.de",""),N4655,O4655,P4655),"http",",http"),"xxx",""),"XXX","")</f>
        <v>,https://usaybia.net/person/14033</v>
      </c>
      <c r="R4655" t="str">
        <f t="shared" si="468"/>
        <v>https://usaybia.net/person/14033</v>
      </c>
    </row>
    <row r="4656" spans="1:18" x14ac:dyDescent="0.25">
      <c r="A4656">
        <f t="shared" si="471"/>
        <v>141</v>
      </c>
      <c r="B4656">
        <f t="shared" ref="B4656:B4689" si="472">A4656*100+1</f>
        <v>14101</v>
      </c>
      <c r="C4656" t="str">
        <f t="shared" si="466"/>
        <v>https://usaybia.net/person/14101</v>
      </c>
      <c r="D4656" t="str">
        <f t="shared" si="467"/>
        <v>https://usaybia.net/person/14101_____________</v>
      </c>
      <c r="Q4656" t="str">
        <f>SUBSTITUTE(SUBSTITUTE(SUBSTITUTE(CONCATENATE(C4656,F4656,G4656,H4656,I4656,J4656,K4656,L4656,SUBSTITUTE(M4656,".emedien.ub.uni-muenchen.de",""),N4656,O4656,P4656),"http",",http"),"xxx",""),"XXX","")</f>
        <v>,https://usaybia.net/person/14101</v>
      </c>
      <c r="R4656" t="str">
        <f t="shared" si="468"/>
        <v>https://usaybia.net/person/14101</v>
      </c>
    </row>
    <row r="4657" spans="1:18" x14ac:dyDescent="0.25">
      <c r="A4657">
        <f t="shared" si="471"/>
        <v>141</v>
      </c>
      <c r="B4657">
        <f t="shared" ref="B4657" si="473">B4656+1</f>
        <v>14102</v>
      </c>
      <c r="C4657" t="str">
        <f t="shared" si="466"/>
        <v>https://usaybia.net/person/14102</v>
      </c>
      <c r="D4657" t="str">
        <f t="shared" si="467"/>
        <v>https://usaybia.net/person/14102_____________</v>
      </c>
      <c r="Q4657" t="str">
        <f>SUBSTITUTE(SUBSTITUTE(SUBSTITUTE(CONCATENATE(C4657,F4657,G4657,H4657,I4657,J4657,K4657,L4657,SUBSTITUTE(M4657,".emedien.ub.uni-muenchen.de",""),N4657,O4657,P4657),"http",",http"),"xxx",""),"XXX","")</f>
        <v>,https://usaybia.net/person/14102</v>
      </c>
      <c r="R4657" t="str">
        <f t="shared" si="468"/>
        <v>https://usaybia.net/person/14102</v>
      </c>
    </row>
    <row r="4658" spans="1:18" x14ac:dyDescent="0.25">
      <c r="A4658">
        <f t="shared" si="471"/>
        <v>141</v>
      </c>
      <c r="B4658">
        <f t="shared" si="469"/>
        <v>14103</v>
      </c>
      <c r="C4658" t="str">
        <f t="shared" si="466"/>
        <v>https://usaybia.net/person/14103</v>
      </c>
      <c r="D4658" t="str">
        <f t="shared" si="467"/>
        <v>https://usaybia.net/person/14103_____________</v>
      </c>
      <c r="Q4658" t="str">
        <f>SUBSTITUTE(SUBSTITUTE(SUBSTITUTE(CONCATENATE(C4658,F4658,G4658,H4658,I4658,J4658,K4658,L4658,SUBSTITUTE(M4658,".emedien.ub.uni-muenchen.de",""),N4658,O4658,P4658),"http",",http"),"xxx",""),"XXX","")</f>
        <v>,https://usaybia.net/person/14103</v>
      </c>
      <c r="R4658" t="str">
        <f t="shared" si="468"/>
        <v>https://usaybia.net/person/14103</v>
      </c>
    </row>
    <row r="4659" spans="1:18" x14ac:dyDescent="0.25">
      <c r="A4659">
        <f t="shared" si="471"/>
        <v>141</v>
      </c>
      <c r="B4659">
        <f t="shared" si="469"/>
        <v>14104</v>
      </c>
      <c r="C4659" t="str">
        <f t="shared" si="466"/>
        <v>https://usaybia.net/person/14104</v>
      </c>
      <c r="D4659" t="str">
        <f t="shared" si="467"/>
        <v>https://usaybia.net/person/14104_____________</v>
      </c>
      <c r="Q4659" t="str">
        <f>SUBSTITUTE(SUBSTITUTE(SUBSTITUTE(CONCATENATE(C4659,F4659,G4659,H4659,I4659,J4659,K4659,L4659,SUBSTITUTE(M4659,".emedien.ub.uni-muenchen.de",""),N4659,O4659,P4659),"http",",http"),"xxx",""),"XXX","")</f>
        <v>,https://usaybia.net/person/14104</v>
      </c>
      <c r="R4659" t="str">
        <f t="shared" si="468"/>
        <v>https://usaybia.net/person/14104</v>
      </c>
    </row>
    <row r="4660" spans="1:18" x14ac:dyDescent="0.25">
      <c r="A4660">
        <f t="shared" si="471"/>
        <v>141</v>
      </c>
      <c r="B4660">
        <f t="shared" si="469"/>
        <v>14105</v>
      </c>
      <c r="C4660" t="str">
        <f t="shared" ref="C4660:C4723" si="474">"https://usaybia.net/person/"&amp;B4660</f>
        <v>https://usaybia.net/person/14105</v>
      </c>
      <c r="D4660" t="str">
        <f t="shared" ref="D4660:D4723" si="475">C4660&amp;"_____________"</f>
        <v>https://usaybia.net/person/14105_____________</v>
      </c>
      <c r="Q4660" t="str">
        <f>SUBSTITUTE(SUBSTITUTE(SUBSTITUTE(CONCATENATE(C4660,F4660,G4660,H4660,I4660,J4660,K4660,L4660,SUBSTITUTE(M4660,".emedien.ub.uni-muenchen.de",""),N4660,O4660,P4660),"http",",http"),"xxx",""),"XXX","")</f>
        <v>,https://usaybia.net/person/14105</v>
      </c>
      <c r="R4660" t="str">
        <f t="shared" si="468"/>
        <v>https://usaybia.net/person/14105</v>
      </c>
    </row>
    <row r="4661" spans="1:18" x14ac:dyDescent="0.25">
      <c r="A4661">
        <f t="shared" si="471"/>
        <v>141</v>
      </c>
      <c r="B4661">
        <f t="shared" si="469"/>
        <v>14106</v>
      </c>
      <c r="C4661" t="str">
        <f t="shared" si="474"/>
        <v>https://usaybia.net/person/14106</v>
      </c>
      <c r="D4661" t="str">
        <f t="shared" si="475"/>
        <v>https://usaybia.net/person/14106_____________</v>
      </c>
      <c r="Q4661" t="str">
        <f>SUBSTITUTE(SUBSTITUTE(SUBSTITUTE(CONCATENATE(C4661,F4661,G4661,H4661,I4661,J4661,K4661,L4661,SUBSTITUTE(M4661,".emedien.ub.uni-muenchen.de",""),N4661,O4661,P4661),"http",",http"),"xxx",""),"XXX","")</f>
        <v>,https://usaybia.net/person/14106</v>
      </c>
      <c r="R4661" t="str">
        <f t="shared" si="468"/>
        <v>https://usaybia.net/person/14106</v>
      </c>
    </row>
    <row r="4662" spans="1:18" x14ac:dyDescent="0.25">
      <c r="A4662">
        <f t="shared" si="471"/>
        <v>141</v>
      </c>
      <c r="B4662">
        <f t="shared" si="469"/>
        <v>14107</v>
      </c>
      <c r="C4662" t="str">
        <f t="shared" si="474"/>
        <v>https://usaybia.net/person/14107</v>
      </c>
      <c r="D4662" t="str">
        <f t="shared" si="475"/>
        <v>https://usaybia.net/person/14107_____________</v>
      </c>
      <c r="Q4662" t="str">
        <f>SUBSTITUTE(SUBSTITUTE(SUBSTITUTE(CONCATENATE(C4662,F4662,G4662,H4662,I4662,J4662,K4662,L4662,SUBSTITUTE(M4662,".emedien.ub.uni-muenchen.de",""),N4662,O4662,P4662),"http",",http"),"xxx",""),"XXX","")</f>
        <v>,https://usaybia.net/person/14107</v>
      </c>
      <c r="R4662" t="str">
        <f t="shared" si="468"/>
        <v>https://usaybia.net/person/14107</v>
      </c>
    </row>
    <row r="4663" spans="1:18" x14ac:dyDescent="0.25">
      <c r="A4663">
        <f t="shared" si="471"/>
        <v>141</v>
      </c>
      <c r="B4663">
        <f t="shared" si="469"/>
        <v>14108</v>
      </c>
      <c r="C4663" t="str">
        <f t="shared" si="474"/>
        <v>https://usaybia.net/person/14108</v>
      </c>
      <c r="D4663" t="str">
        <f t="shared" si="475"/>
        <v>https://usaybia.net/person/14108_____________</v>
      </c>
      <c r="Q4663" t="str">
        <f>SUBSTITUTE(SUBSTITUTE(SUBSTITUTE(CONCATENATE(C4663,F4663,G4663,H4663,I4663,J4663,K4663,L4663,SUBSTITUTE(M4663,".emedien.ub.uni-muenchen.de",""),N4663,O4663,P4663),"http",",http"),"xxx",""),"XXX","")</f>
        <v>,https://usaybia.net/person/14108</v>
      </c>
      <c r="R4663" t="str">
        <f t="shared" si="468"/>
        <v>https://usaybia.net/person/14108</v>
      </c>
    </row>
    <row r="4664" spans="1:18" x14ac:dyDescent="0.25">
      <c r="A4664">
        <f t="shared" si="471"/>
        <v>141</v>
      </c>
      <c r="B4664">
        <f t="shared" si="469"/>
        <v>14109</v>
      </c>
      <c r="C4664" t="str">
        <f t="shared" si="474"/>
        <v>https://usaybia.net/person/14109</v>
      </c>
      <c r="D4664" t="str">
        <f t="shared" si="475"/>
        <v>https://usaybia.net/person/14109_____________</v>
      </c>
      <c r="Q4664" t="str">
        <f>SUBSTITUTE(SUBSTITUTE(SUBSTITUTE(CONCATENATE(C4664,F4664,G4664,H4664,I4664,J4664,K4664,L4664,SUBSTITUTE(M4664,".emedien.ub.uni-muenchen.de",""),N4664,O4664,P4664),"http",",http"),"xxx",""),"XXX","")</f>
        <v>,https://usaybia.net/person/14109</v>
      </c>
      <c r="R4664" t="str">
        <f t="shared" si="468"/>
        <v>https://usaybia.net/person/14109</v>
      </c>
    </row>
    <row r="4665" spans="1:18" x14ac:dyDescent="0.25">
      <c r="A4665">
        <f t="shared" si="471"/>
        <v>141</v>
      </c>
      <c r="B4665">
        <f t="shared" si="469"/>
        <v>14110</v>
      </c>
      <c r="C4665" t="str">
        <f t="shared" si="474"/>
        <v>https://usaybia.net/person/14110</v>
      </c>
      <c r="D4665" t="str">
        <f t="shared" si="475"/>
        <v>https://usaybia.net/person/14110_____________</v>
      </c>
      <c r="Q4665" t="str">
        <f>SUBSTITUTE(SUBSTITUTE(SUBSTITUTE(CONCATENATE(C4665,F4665,G4665,H4665,I4665,J4665,K4665,L4665,SUBSTITUTE(M4665,".emedien.ub.uni-muenchen.de",""),N4665,O4665,P4665),"http",",http"),"xxx",""),"XXX","")</f>
        <v>,https://usaybia.net/person/14110</v>
      </c>
      <c r="R4665" t="str">
        <f t="shared" ref="R4665:R4728" si="476">RIGHT(Q4665,LEN(Q4665)-1)</f>
        <v>https://usaybia.net/person/14110</v>
      </c>
    </row>
    <row r="4666" spans="1:18" x14ac:dyDescent="0.25">
      <c r="A4666">
        <f t="shared" si="471"/>
        <v>141</v>
      </c>
      <c r="B4666">
        <f t="shared" si="469"/>
        <v>14111</v>
      </c>
      <c r="C4666" t="str">
        <f t="shared" si="474"/>
        <v>https://usaybia.net/person/14111</v>
      </c>
      <c r="D4666" t="str">
        <f t="shared" si="475"/>
        <v>https://usaybia.net/person/14111_____________</v>
      </c>
      <c r="Q4666" t="str">
        <f>SUBSTITUTE(SUBSTITUTE(SUBSTITUTE(CONCATENATE(C4666,F4666,G4666,H4666,I4666,J4666,K4666,L4666,SUBSTITUTE(M4666,".emedien.ub.uni-muenchen.de",""),N4666,O4666,P4666),"http",",http"),"xxx",""),"XXX","")</f>
        <v>,https://usaybia.net/person/14111</v>
      </c>
      <c r="R4666" t="str">
        <f t="shared" si="476"/>
        <v>https://usaybia.net/person/14111</v>
      </c>
    </row>
    <row r="4667" spans="1:18" x14ac:dyDescent="0.25">
      <c r="A4667">
        <f t="shared" si="471"/>
        <v>141</v>
      </c>
      <c r="B4667">
        <f t="shared" si="469"/>
        <v>14112</v>
      </c>
      <c r="C4667" t="str">
        <f t="shared" si="474"/>
        <v>https://usaybia.net/person/14112</v>
      </c>
      <c r="D4667" t="str">
        <f t="shared" si="475"/>
        <v>https://usaybia.net/person/14112_____________</v>
      </c>
      <c r="Q4667" t="str">
        <f>SUBSTITUTE(SUBSTITUTE(SUBSTITUTE(CONCATENATE(C4667,F4667,G4667,H4667,I4667,J4667,K4667,L4667,SUBSTITUTE(M4667,".emedien.ub.uni-muenchen.de",""),N4667,O4667,P4667),"http",",http"),"xxx",""),"XXX","")</f>
        <v>,https://usaybia.net/person/14112</v>
      </c>
      <c r="R4667" t="str">
        <f t="shared" si="476"/>
        <v>https://usaybia.net/person/14112</v>
      </c>
    </row>
    <row r="4668" spans="1:18" x14ac:dyDescent="0.25">
      <c r="A4668">
        <f t="shared" si="471"/>
        <v>141</v>
      </c>
      <c r="B4668">
        <f t="shared" si="469"/>
        <v>14113</v>
      </c>
      <c r="C4668" t="str">
        <f t="shared" si="474"/>
        <v>https://usaybia.net/person/14113</v>
      </c>
      <c r="D4668" t="str">
        <f t="shared" si="475"/>
        <v>https://usaybia.net/person/14113_____________</v>
      </c>
      <c r="Q4668" t="str">
        <f>SUBSTITUTE(SUBSTITUTE(SUBSTITUTE(CONCATENATE(C4668,F4668,G4668,H4668,I4668,J4668,K4668,L4668,SUBSTITUTE(M4668,".emedien.ub.uni-muenchen.de",""),N4668,O4668,P4668),"http",",http"),"xxx",""),"XXX","")</f>
        <v>,https://usaybia.net/person/14113</v>
      </c>
      <c r="R4668" t="str">
        <f t="shared" si="476"/>
        <v>https://usaybia.net/person/14113</v>
      </c>
    </row>
    <row r="4669" spans="1:18" x14ac:dyDescent="0.25">
      <c r="A4669">
        <f t="shared" si="471"/>
        <v>141</v>
      </c>
      <c r="B4669">
        <f t="shared" si="469"/>
        <v>14114</v>
      </c>
      <c r="C4669" t="str">
        <f t="shared" si="474"/>
        <v>https://usaybia.net/person/14114</v>
      </c>
      <c r="D4669" t="str">
        <f t="shared" si="475"/>
        <v>https://usaybia.net/person/14114_____________</v>
      </c>
      <c r="Q4669" t="str">
        <f>SUBSTITUTE(SUBSTITUTE(SUBSTITUTE(CONCATENATE(C4669,F4669,G4669,H4669,I4669,J4669,K4669,L4669,SUBSTITUTE(M4669,".emedien.ub.uni-muenchen.de",""),N4669,O4669,P4669),"http",",http"),"xxx",""),"XXX","")</f>
        <v>,https://usaybia.net/person/14114</v>
      </c>
      <c r="R4669" t="str">
        <f t="shared" si="476"/>
        <v>https://usaybia.net/person/14114</v>
      </c>
    </row>
    <row r="4670" spans="1:18" x14ac:dyDescent="0.25">
      <c r="A4670">
        <f t="shared" si="471"/>
        <v>141</v>
      </c>
      <c r="B4670">
        <f t="shared" ref="B4670:B4733" si="477">B4669+1</f>
        <v>14115</v>
      </c>
      <c r="C4670" t="str">
        <f t="shared" si="474"/>
        <v>https://usaybia.net/person/14115</v>
      </c>
      <c r="D4670" t="str">
        <f t="shared" si="475"/>
        <v>https://usaybia.net/person/14115_____________</v>
      </c>
      <c r="Q4670" t="str">
        <f>SUBSTITUTE(SUBSTITUTE(SUBSTITUTE(CONCATENATE(C4670,F4670,G4670,H4670,I4670,J4670,K4670,L4670,SUBSTITUTE(M4670,".emedien.ub.uni-muenchen.de",""),N4670,O4670,P4670),"http",",http"),"xxx",""),"XXX","")</f>
        <v>,https://usaybia.net/person/14115</v>
      </c>
      <c r="R4670" t="str">
        <f t="shared" si="476"/>
        <v>https://usaybia.net/person/14115</v>
      </c>
    </row>
    <row r="4671" spans="1:18" x14ac:dyDescent="0.25">
      <c r="A4671">
        <f t="shared" si="471"/>
        <v>141</v>
      </c>
      <c r="B4671">
        <f t="shared" si="477"/>
        <v>14116</v>
      </c>
      <c r="C4671" t="str">
        <f t="shared" si="474"/>
        <v>https://usaybia.net/person/14116</v>
      </c>
      <c r="D4671" t="str">
        <f t="shared" si="475"/>
        <v>https://usaybia.net/person/14116_____________</v>
      </c>
      <c r="Q4671" t="str">
        <f>SUBSTITUTE(SUBSTITUTE(SUBSTITUTE(CONCATENATE(C4671,F4671,G4671,H4671,I4671,J4671,K4671,L4671,SUBSTITUTE(M4671,".emedien.ub.uni-muenchen.de",""),N4671,O4671,P4671),"http",",http"),"xxx",""),"XXX","")</f>
        <v>,https://usaybia.net/person/14116</v>
      </c>
      <c r="R4671" t="str">
        <f t="shared" si="476"/>
        <v>https://usaybia.net/person/14116</v>
      </c>
    </row>
    <row r="4672" spans="1:18" x14ac:dyDescent="0.25">
      <c r="A4672">
        <f t="shared" si="471"/>
        <v>141</v>
      </c>
      <c r="B4672">
        <f t="shared" si="477"/>
        <v>14117</v>
      </c>
      <c r="C4672" t="str">
        <f t="shared" si="474"/>
        <v>https://usaybia.net/person/14117</v>
      </c>
      <c r="D4672" t="str">
        <f t="shared" si="475"/>
        <v>https://usaybia.net/person/14117_____________</v>
      </c>
      <c r="Q4672" t="str">
        <f>SUBSTITUTE(SUBSTITUTE(SUBSTITUTE(CONCATENATE(C4672,F4672,G4672,H4672,I4672,J4672,K4672,L4672,SUBSTITUTE(M4672,".emedien.ub.uni-muenchen.de",""),N4672,O4672,P4672),"http",",http"),"xxx",""),"XXX","")</f>
        <v>,https://usaybia.net/person/14117</v>
      </c>
      <c r="R4672" t="str">
        <f t="shared" si="476"/>
        <v>https://usaybia.net/person/14117</v>
      </c>
    </row>
    <row r="4673" spans="1:18" x14ac:dyDescent="0.25">
      <c r="A4673">
        <f t="shared" si="471"/>
        <v>141</v>
      </c>
      <c r="B4673">
        <f t="shared" si="477"/>
        <v>14118</v>
      </c>
      <c r="C4673" t="str">
        <f t="shared" si="474"/>
        <v>https://usaybia.net/person/14118</v>
      </c>
      <c r="D4673" t="str">
        <f t="shared" si="475"/>
        <v>https://usaybia.net/person/14118_____________</v>
      </c>
      <c r="Q4673" t="str">
        <f>SUBSTITUTE(SUBSTITUTE(SUBSTITUTE(CONCATENATE(C4673,F4673,G4673,H4673,I4673,J4673,K4673,L4673,SUBSTITUTE(M4673,".emedien.ub.uni-muenchen.de",""),N4673,O4673,P4673),"http",",http"),"xxx",""),"XXX","")</f>
        <v>,https://usaybia.net/person/14118</v>
      </c>
      <c r="R4673" t="str">
        <f t="shared" si="476"/>
        <v>https://usaybia.net/person/14118</v>
      </c>
    </row>
    <row r="4674" spans="1:18" x14ac:dyDescent="0.25">
      <c r="A4674">
        <f t="shared" si="471"/>
        <v>141</v>
      </c>
      <c r="B4674">
        <f t="shared" si="477"/>
        <v>14119</v>
      </c>
      <c r="C4674" t="str">
        <f t="shared" si="474"/>
        <v>https://usaybia.net/person/14119</v>
      </c>
      <c r="D4674" t="str">
        <f t="shared" si="475"/>
        <v>https://usaybia.net/person/14119_____________</v>
      </c>
      <c r="Q4674" t="str">
        <f>SUBSTITUTE(SUBSTITUTE(SUBSTITUTE(CONCATENATE(C4674,F4674,G4674,H4674,I4674,J4674,K4674,L4674,SUBSTITUTE(M4674,".emedien.ub.uni-muenchen.de",""),N4674,O4674,P4674),"http",",http"),"xxx",""),"XXX","")</f>
        <v>,https://usaybia.net/person/14119</v>
      </c>
      <c r="R4674" t="str">
        <f t="shared" si="476"/>
        <v>https://usaybia.net/person/14119</v>
      </c>
    </row>
    <row r="4675" spans="1:18" x14ac:dyDescent="0.25">
      <c r="A4675">
        <f t="shared" si="471"/>
        <v>141</v>
      </c>
      <c r="B4675">
        <f t="shared" si="477"/>
        <v>14120</v>
      </c>
      <c r="C4675" t="str">
        <f t="shared" si="474"/>
        <v>https://usaybia.net/person/14120</v>
      </c>
      <c r="D4675" t="str">
        <f t="shared" si="475"/>
        <v>https://usaybia.net/person/14120_____________</v>
      </c>
      <c r="Q4675" t="str">
        <f>SUBSTITUTE(SUBSTITUTE(SUBSTITUTE(CONCATENATE(C4675,F4675,G4675,H4675,I4675,J4675,K4675,L4675,SUBSTITUTE(M4675,".emedien.ub.uni-muenchen.de",""),N4675,O4675,P4675),"http",",http"),"xxx",""),"XXX","")</f>
        <v>,https://usaybia.net/person/14120</v>
      </c>
      <c r="R4675" t="str">
        <f t="shared" si="476"/>
        <v>https://usaybia.net/person/14120</v>
      </c>
    </row>
    <row r="4676" spans="1:18" x14ac:dyDescent="0.25">
      <c r="A4676">
        <f t="shared" si="471"/>
        <v>141</v>
      </c>
      <c r="B4676">
        <f t="shared" si="477"/>
        <v>14121</v>
      </c>
      <c r="C4676" t="str">
        <f t="shared" si="474"/>
        <v>https://usaybia.net/person/14121</v>
      </c>
      <c r="D4676" t="str">
        <f t="shared" si="475"/>
        <v>https://usaybia.net/person/14121_____________</v>
      </c>
      <c r="Q4676" t="str">
        <f>SUBSTITUTE(SUBSTITUTE(SUBSTITUTE(CONCATENATE(C4676,F4676,G4676,H4676,I4676,J4676,K4676,L4676,SUBSTITUTE(M4676,".emedien.ub.uni-muenchen.de",""),N4676,O4676,P4676),"http",",http"),"xxx",""),"XXX","")</f>
        <v>,https://usaybia.net/person/14121</v>
      </c>
      <c r="R4676" t="str">
        <f t="shared" si="476"/>
        <v>https://usaybia.net/person/14121</v>
      </c>
    </row>
    <row r="4677" spans="1:18" x14ac:dyDescent="0.25">
      <c r="A4677">
        <f t="shared" si="471"/>
        <v>141</v>
      </c>
      <c r="B4677">
        <f t="shared" si="477"/>
        <v>14122</v>
      </c>
      <c r="C4677" t="str">
        <f t="shared" si="474"/>
        <v>https://usaybia.net/person/14122</v>
      </c>
      <c r="D4677" t="str">
        <f t="shared" si="475"/>
        <v>https://usaybia.net/person/14122_____________</v>
      </c>
      <c r="Q4677" t="str">
        <f>SUBSTITUTE(SUBSTITUTE(SUBSTITUTE(CONCATENATE(C4677,F4677,G4677,H4677,I4677,J4677,K4677,L4677,SUBSTITUTE(M4677,".emedien.ub.uni-muenchen.de",""),N4677,O4677,P4677),"http",",http"),"xxx",""),"XXX","")</f>
        <v>,https://usaybia.net/person/14122</v>
      </c>
      <c r="R4677" t="str">
        <f t="shared" si="476"/>
        <v>https://usaybia.net/person/14122</v>
      </c>
    </row>
    <row r="4678" spans="1:18" x14ac:dyDescent="0.25">
      <c r="A4678">
        <f t="shared" si="471"/>
        <v>141</v>
      </c>
      <c r="B4678">
        <f t="shared" si="477"/>
        <v>14123</v>
      </c>
      <c r="C4678" t="str">
        <f t="shared" si="474"/>
        <v>https://usaybia.net/person/14123</v>
      </c>
      <c r="D4678" t="str">
        <f t="shared" si="475"/>
        <v>https://usaybia.net/person/14123_____________</v>
      </c>
      <c r="Q4678" t="str">
        <f>SUBSTITUTE(SUBSTITUTE(SUBSTITUTE(CONCATENATE(C4678,F4678,G4678,H4678,I4678,J4678,K4678,L4678,SUBSTITUTE(M4678,".emedien.ub.uni-muenchen.de",""),N4678,O4678,P4678),"http",",http"),"xxx",""),"XXX","")</f>
        <v>,https://usaybia.net/person/14123</v>
      </c>
      <c r="R4678" t="str">
        <f t="shared" si="476"/>
        <v>https://usaybia.net/person/14123</v>
      </c>
    </row>
    <row r="4679" spans="1:18" x14ac:dyDescent="0.25">
      <c r="A4679">
        <f t="shared" si="471"/>
        <v>141</v>
      </c>
      <c r="B4679">
        <f t="shared" si="477"/>
        <v>14124</v>
      </c>
      <c r="C4679" t="str">
        <f t="shared" si="474"/>
        <v>https://usaybia.net/person/14124</v>
      </c>
      <c r="D4679" t="str">
        <f t="shared" si="475"/>
        <v>https://usaybia.net/person/14124_____________</v>
      </c>
      <c r="Q4679" t="str">
        <f>SUBSTITUTE(SUBSTITUTE(SUBSTITUTE(CONCATENATE(C4679,F4679,G4679,H4679,I4679,J4679,K4679,L4679,SUBSTITUTE(M4679,".emedien.ub.uni-muenchen.de",""),N4679,O4679,P4679),"http",",http"),"xxx",""),"XXX","")</f>
        <v>,https://usaybia.net/person/14124</v>
      </c>
      <c r="R4679" t="str">
        <f t="shared" si="476"/>
        <v>https://usaybia.net/person/14124</v>
      </c>
    </row>
    <row r="4680" spans="1:18" x14ac:dyDescent="0.25">
      <c r="A4680">
        <f t="shared" si="471"/>
        <v>141</v>
      </c>
      <c r="B4680">
        <f t="shared" si="477"/>
        <v>14125</v>
      </c>
      <c r="C4680" t="str">
        <f t="shared" si="474"/>
        <v>https://usaybia.net/person/14125</v>
      </c>
      <c r="D4680" t="str">
        <f t="shared" si="475"/>
        <v>https://usaybia.net/person/14125_____________</v>
      </c>
      <c r="Q4680" t="str">
        <f>SUBSTITUTE(SUBSTITUTE(SUBSTITUTE(CONCATENATE(C4680,F4680,G4680,H4680,I4680,J4680,K4680,L4680,SUBSTITUTE(M4680,".emedien.ub.uni-muenchen.de",""),N4680,O4680,P4680),"http",",http"),"xxx",""),"XXX","")</f>
        <v>,https://usaybia.net/person/14125</v>
      </c>
      <c r="R4680" t="str">
        <f t="shared" si="476"/>
        <v>https://usaybia.net/person/14125</v>
      </c>
    </row>
    <row r="4681" spans="1:18" x14ac:dyDescent="0.25">
      <c r="A4681">
        <f t="shared" si="471"/>
        <v>141</v>
      </c>
      <c r="B4681">
        <f t="shared" si="477"/>
        <v>14126</v>
      </c>
      <c r="C4681" t="str">
        <f t="shared" si="474"/>
        <v>https://usaybia.net/person/14126</v>
      </c>
      <c r="D4681" t="str">
        <f t="shared" si="475"/>
        <v>https://usaybia.net/person/14126_____________</v>
      </c>
      <c r="Q4681" t="str">
        <f>SUBSTITUTE(SUBSTITUTE(SUBSTITUTE(CONCATENATE(C4681,F4681,G4681,H4681,I4681,J4681,K4681,L4681,SUBSTITUTE(M4681,".emedien.ub.uni-muenchen.de",""),N4681,O4681,P4681),"http",",http"),"xxx",""),"XXX","")</f>
        <v>,https://usaybia.net/person/14126</v>
      </c>
      <c r="R4681" t="str">
        <f t="shared" si="476"/>
        <v>https://usaybia.net/person/14126</v>
      </c>
    </row>
    <row r="4682" spans="1:18" x14ac:dyDescent="0.25">
      <c r="A4682">
        <f t="shared" si="471"/>
        <v>141</v>
      </c>
      <c r="B4682">
        <f t="shared" si="477"/>
        <v>14127</v>
      </c>
      <c r="C4682" t="str">
        <f t="shared" si="474"/>
        <v>https://usaybia.net/person/14127</v>
      </c>
      <c r="D4682" t="str">
        <f t="shared" si="475"/>
        <v>https://usaybia.net/person/14127_____________</v>
      </c>
      <c r="Q4682" t="str">
        <f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76"/>
        <v>https://usaybia.net/person/14127</v>
      </c>
    </row>
    <row r="4683" spans="1:18" x14ac:dyDescent="0.25">
      <c r="A4683">
        <f t="shared" si="471"/>
        <v>141</v>
      </c>
      <c r="B4683">
        <f t="shared" si="477"/>
        <v>14128</v>
      </c>
      <c r="C4683" t="str">
        <f t="shared" si="474"/>
        <v>https://usaybia.net/person/14128</v>
      </c>
      <c r="D4683" t="str">
        <f t="shared" si="475"/>
        <v>https://usaybia.net/person/14128_____________</v>
      </c>
      <c r="Q4683" t="str">
        <f>SUBSTITUTE(SUBSTITUTE(SUBSTITUTE(CONCATENATE(C4683,F4683,G4683,H4683,I4683,J4683,K4683,L4683,SUBSTITUTE(M4683,".emedien.ub.uni-muenchen.de",""),N4683,O4683,P4683),"http",",http"),"xxx",""),"XXX","")</f>
        <v>,https://usaybia.net/person/14128</v>
      </c>
      <c r="R4683" t="str">
        <f t="shared" si="476"/>
        <v>https://usaybia.net/person/14128</v>
      </c>
    </row>
    <row r="4684" spans="1:18" x14ac:dyDescent="0.25">
      <c r="A4684">
        <f t="shared" si="471"/>
        <v>141</v>
      </c>
      <c r="B4684">
        <f t="shared" si="477"/>
        <v>14129</v>
      </c>
      <c r="C4684" t="str">
        <f t="shared" si="474"/>
        <v>https://usaybia.net/person/14129</v>
      </c>
      <c r="D4684" t="str">
        <f t="shared" si="475"/>
        <v>https://usaybia.net/person/14129_____________</v>
      </c>
      <c r="Q4684" t="str">
        <f>SUBSTITUTE(SUBSTITUTE(SUBSTITUTE(CONCATENATE(C4684,F4684,G4684,H4684,I4684,J4684,K4684,L4684,SUBSTITUTE(M4684,".emedien.ub.uni-muenchen.de",""),N4684,O4684,P4684),"http",",http"),"xxx",""),"XXX","")</f>
        <v>,https://usaybia.net/person/14129</v>
      </c>
      <c r="R4684" t="str">
        <f t="shared" si="476"/>
        <v>https://usaybia.net/person/14129</v>
      </c>
    </row>
    <row r="4685" spans="1:18" x14ac:dyDescent="0.25">
      <c r="A4685">
        <f t="shared" si="471"/>
        <v>141</v>
      </c>
      <c r="B4685">
        <f t="shared" si="477"/>
        <v>14130</v>
      </c>
      <c r="C4685" t="str">
        <f t="shared" si="474"/>
        <v>https://usaybia.net/person/14130</v>
      </c>
      <c r="D4685" t="str">
        <f t="shared" si="475"/>
        <v>https://usaybia.net/person/14130_____________</v>
      </c>
      <c r="Q4685" t="str">
        <f>SUBSTITUTE(SUBSTITUTE(SUBSTITUTE(CONCATENATE(C4685,F4685,G4685,H4685,I4685,J4685,K4685,L4685,SUBSTITUTE(M4685,".emedien.ub.uni-muenchen.de",""),N4685,O4685,P4685),"http",",http"),"xxx",""),"XXX","")</f>
        <v>,https://usaybia.net/person/14130</v>
      </c>
      <c r="R4685" t="str">
        <f t="shared" si="476"/>
        <v>https://usaybia.net/person/14130</v>
      </c>
    </row>
    <row r="4686" spans="1:18" x14ac:dyDescent="0.25">
      <c r="A4686">
        <f t="shared" si="471"/>
        <v>141</v>
      </c>
      <c r="B4686">
        <f t="shared" si="477"/>
        <v>14131</v>
      </c>
      <c r="C4686" t="str">
        <f t="shared" si="474"/>
        <v>https://usaybia.net/person/14131</v>
      </c>
      <c r="D4686" t="str">
        <f t="shared" si="475"/>
        <v>https://usaybia.net/person/14131_____________</v>
      </c>
      <c r="Q4686" t="str">
        <f>SUBSTITUTE(SUBSTITUTE(SUBSTITUTE(CONCATENATE(C4686,F4686,G4686,H4686,I4686,J4686,K4686,L4686,SUBSTITUTE(M4686,".emedien.ub.uni-muenchen.de",""),N4686,O4686,P4686),"http",",http"),"xxx",""),"XXX","")</f>
        <v>,https://usaybia.net/person/14131</v>
      </c>
      <c r="R4686" t="str">
        <f t="shared" si="476"/>
        <v>https://usaybia.net/person/14131</v>
      </c>
    </row>
    <row r="4687" spans="1:18" x14ac:dyDescent="0.25">
      <c r="A4687">
        <f t="shared" si="471"/>
        <v>141</v>
      </c>
      <c r="B4687">
        <f t="shared" si="477"/>
        <v>14132</v>
      </c>
      <c r="C4687" t="str">
        <f t="shared" si="474"/>
        <v>https://usaybia.net/person/14132</v>
      </c>
      <c r="D4687" t="str">
        <f t="shared" si="475"/>
        <v>https://usaybia.net/person/14132_____________</v>
      </c>
      <c r="Q4687" t="str">
        <f>SUBSTITUTE(SUBSTITUTE(SUBSTITUTE(CONCATENATE(C4687,F4687,G4687,H4687,I4687,J4687,K4687,L4687,SUBSTITUTE(M4687,".emedien.ub.uni-muenchen.de",""),N4687,O4687,P4687),"http",",http"),"xxx",""),"XXX","")</f>
        <v>,https://usaybia.net/person/14132</v>
      </c>
      <c r="R4687" t="str">
        <f t="shared" si="476"/>
        <v>https://usaybia.net/person/14132</v>
      </c>
    </row>
    <row r="4688" spans="1:18" x14ac:dyDescent="0.25">
      <c r="A4688">
        <f t="shared" si="471"/>
        <v>141</v>
      </c>
      <c r="B4688">
        <f t="shared" si="477"/>
        <v>14133</v>
      </c>
      <c r="C4688" t="str">
        <f t="shared" si="474"/>
        <v>https://usaybia.net/person/14133</v>
      </c>
      <c r="D4688" t="str">
        <f t="shared" si="475"/>
        <v>https://usaybia.net/person/14133_____________</v>
      </c>
      <c r="Q4688" t="str">
        <f>SUBSTITUTE(SUBSTITUTE(SUBSTITUTE(CONCATENATE(C4688,F4688,G4688,H4688,I4688,J4688,K4688,L4688,SUBSTITUTE(M4688,".emedien.ub.uni-muenchen.de",""),N4688,O4688,P4688),"http",",http"),"xxx",""),"XXX","")</f>
        <v>,https://usaybia.net/person/14133</v>
      </c>
      <c r="R4688" t="str">
        <f t="shared" si="476"/>
        <v>https://usaybia.net/person/14133</v>
      </c>
    </row>
    <row r="4689" spans="1:18" x14ac:dyDescent="0.25">
      <c r="A4689">
        <f t="shared" si="471"/>
        <v>142</v>
      </c>
      <c r="B4689">
        <f t="shared" si="472"/>
        <v>14201</v>
      </c>
      <c r="C4689" t="str">
        <f t="shared" si="474"/>
        <v>https://usaybia.net/person/14201</v>
      </c>
      <c r="D4689" t="str">
        <f t="shared" si="475"/>
        <v>https://usaybia.net/person/14201_____________</v>
      </c>
      <c r="Q4689" t="str">
        <f>SUBSTITUTE(SUBSTITUTE(SUBSTITUTE(CONCATENATE(C4689,F4689,G4689,H4689,I4689,J4689,K4689,L4689,SUBSTITUTE(M4689,".emedien.ub.uni-muenchen.de",""),N4689,O4689,P4689),"http",",http"),"xxx",""),"XXX","")</f>
        <v>,https://usaybia.net/person/14201</v>
      </c>
      <c r="R4689" t="str">
        <f t="shared" si="476"/>
        <v>https://usaybia.net/person/14201</v>
      </c>
    </row>
    <row r="4690" spans="1:18" x14ac:dyDescent="0.25">
      <c r="A4690">
        <f t="shared" si="471"/>
        <v>142</v>
      </c>
      <c r="B4690">
        <f t="shared" ref="B4690" si="478">B4689+1</f>
        <v>14202</v>
      </c>
      <c r="C4690" t="str">
        <f t="shared" si="474"/>
        <v>https://usaybia.net/person/14202</v>
      </c>
      <c r="D4690" t="str">
        <f t="shared" si="475"/>
        <v>https://usaybia.net/person/14202_____________</v>
      </c>
      <c r="Q4690" t="str">
        <f>SUBSTITUTE(SUBSTITUTE(SUBSTITUTE(CONCATENATE(C4690,F4690,G4690,H4690,I4690,J4690,K4690,L4690,SUBSTITUTE(M4690,".emedien.ub.uni-muenchen.de",""),N4690,O4690,P4690),"http",",http"),"xxx",""),"XXX","")</f>
        <v>,https://usaybia.net/person/14202</v>
      </c>
      <c r="R4690" t="str">
        <f t="shared" si="476"/>
        <v>https://usaybia.net/person/14202</v>
      </c>
    </row>
    <row r="4691" spans="1:18" x14ac:dyDescent="0.25">
      <c r="A4691">
        <f t="shared" si="471"/>
        <v>142</v>
      </c>
      <c r="B4691">
        <f t="shared" si="477"/>
        <v>14203</v>
      </c>
      <c r="C4691" t="str">
        <f t="shared" si="474"/>
        <v>https://usaybia.net/person/14203</v>
      </c>
      <c r="D4691" t="str">
        <f t="shared" si="475"/>
        <v>https://usaybia.net/person/14203_____________</v>
      </c>
      <c r="Q4691" t="str">
        <f>SUBSTITUTE(SUBSTITUTE(SUBSTITUTE(CONCATENATE(C4691,F4691,G4691,H4691,I4691,J4691,K4691,L4691,SUBSTITUTE(M4691,".emedien.ub.uni-muenchen.de",""),N4691,O4691,P4691),"http",",http"),"xxx",""),"XXX","")</f>
        <v>,https://usaybia.net/person/14203</v>
      </c>
      <c r="R4691" t="str">
        <f t="shared" si="476"/>
        <v>https://usaybia.net/person/14203</v>
      </c>
    </row>
    <row r="4692" spans="1:18" x14ac:dyDescent="0.25">
      <c r="A4692">
        <f t="shared" si="471"/>
        <v>142</v>
      </c>
      <c r="B4692">
        <f t="shared" si="477"/>
        <v>14204</v>
      </c>
      <c r="C4692" t="str">
        <f t="shared" si="474"/>
        <v>https://usaybia.net/person/14204</v>
      </c>
      <c r="D4692" t="str">
        <f t="shared" si="475"/>
        <v>https://usaybia.net/person/14204_____________</v>
      </c>
      <c r="Q4692" t="str">
        <f>SUBSTITUTE(SUBSTITUTE(SUBSTITUTE(CONCATENATE(C4692,F4692,G4692,H4692,I4692,J4692,K4692,L4692,SUBSTITUTE(M4692,".emedien.ub.uni-muenchen.de",""),N4692,O4692,P4692),"http",",http"),"xxx",""),"XXX","")</f>
        <v>,https://usaybia.net/person/14204</v>
      </c>
      <c r="R4692" t="str">
        <f t="shared" si="476"/>
        <v>https://usaybia.net/person/14204</v>
      </c>
    </row>
    <row r="4693" spans="1:18" x14ac:dyDescent="0.25">
      <c r="A4693">
        <f t="shared" si="471"/>
        <v>142</v>
      </c>
      <c r="B4693">
        <f t="shared" si="477"/>
        <v>14205</v>
      </c>
      <c r="C4693" t="str">
        <f t="shared" si="474"/>
        <v>https://usaybia.net/person/14205</v>
      </c>
      <c r="D4693" t="str">
        <f t="shared" si="475"/>
        <v>https://usaybia.net/person/14205_____________</v>
      </c>
      <c r="Q4693" t="str">
        <f>SUBSTITUTE(SUBSTITUTE(SUBSTITUTE(CONCATENATE(C4693,F4693,G4693,H4693,I4693,J4693,K4693,L4693,SUBSTITUTE(M4693,".emedien.ub.uni-muenchen.de",""),N4693,O4693,P4693),"http",",http"),"xxx",""),"XXX","")</f>
        <v>,https://usaybia.net/person/14205</v>
      </c>
      <c r="R4693" t="str">
        <f t="shared" si="476"/>
        <v>https://usaybia.net/person/14205</v>
      </c>
    </row>
    <row r="4694" spans="1:18" x14ac:dyDescent="0.25">
      <c r="A4694">
        <f t="shared" si="471"/>
        <v>142</v>
      </c>
      <c r="B4694">
        <f t="shared" si="477"/>
        <v>14206</v>
      </c>
      <c r="C4694" t="str">
        <f t="shared" si="474"/>
        <v>https://usaybia.net/person/14206</v>
      </c>
      <c r="D4694" t="str">
        <f t="shared" si="475"/>
        <v>https://usaybia.net/person/14206_____________</v>
      </c>
      <c r="Q4694" t="str">
        <f>SUBSTITUTE(SUBSTITUTE(SUBSTITUTE(CONCATENATE(C4694,F4694,G4694,H4694,I4694,J4694,K4694,L4694,SUBSTITUTE(M4694,".emedien.ub.uni-muenchen.de",""),N4694,O4694,P4694),"http",",http"),"xxx",""),"XXX","")</f>
        <v>,https://usaybia.net/person/14206</v>
      </c>
      <c r="R4694" t="str">
        <f t="shared" si="476"/>
        <v>https://usaybia.net/person/14206</v>
      </c>
    </row>
    <row r="4695" spans="1:18" x14ac:dyDescent="0.25">
      <c r="A4695">
        <f t="shared" si="471"/>
        <v>142</v>
      </c>
      <c r="B4695">
        <f t="shared" si="477"/>
        <v>14207</v>
      </c>
      <c r="C4695" t="str">
        <f t="shared" si="474"/>
        <v>https://usaybia.net/person/14207</v>
      </c>
      <c r="D4695" t="str">
        <f t="shared" si="475"/>
        <v>https://usaybia.net/person/14207_____________</v>
      </c>
      <c r="Q4695" t="str">
        <f>SUBSTITUTE(SUBSTITUTE(SUBSTITUTE(CONCATENATE(C4695,F4695,G4695,H4695,I4695,J4695,K4695,L4695,SUBSTITUTE(M4695,".emedien.ub.uni-muenchen.de",""),N4695,O4695,P4695),"http",",http"),"xxx",""),"XXX","")</f>
        <v>,https://usaybia.net/person/14207</v>
      </c>
      <c r="R4695" t="str">
        <f t="shared" si="476"/>
        <v>https://usaybia.net/person/14207</v>
      </c>
    </row>
    <row r="4696" spans="1:18" x14ac:dyDescent="0.25">
      <c r="A4696">
        <f t="shared" si="471"/>
        <v>142</v>
      </c>
      <c r="B4696">
        <f t="shared" si="477"/>
        <v>14208</v>
      </c>
      <c r="C4696" t="str">
        <f t="shared" si="474"/>
        <v>https://usaybia.net/person/14208</v>
      </c>
      <c r="D4696" t="str">
        <f t="shared" si="475"/>
        <v>https://usaybia.net/person/14208_____________</v>
      </c>
      <c r="Q4696" t="str">
        <f>SUBSTITUTE(SUBSTITUTE(SUBSTITUTE(CONCATENATE(C4696,F4696,G4696,H4696,I4696,J4696,K4696,L4696,SUBSTITUTE(M4696,".emedien.ub.uni-muenchen.de",""),N4696,O4696,P4696),"http",",http"),"xxx",""),"XXX","")</f>
        <v>,https://usaybia.net/person/14208</v>
      </c>
      <c r="R4696" t="str">
        <f t="shared" si="476"/>
        <v>https://usaybia.net/person/14208</v>
      </c>
    </row>
    <row r="4697" spans="1:18" x14ac:dyDescent="0.25">
      <c r="A4697">
        <f t="shared" si="471"/>
        <v>142</v>
      </c>
      <c r="B4697">
        <f t="shared" si="477"/>
        <v>14209</v>
      </c>
      <c r="C4697" t="str">
        <f t="shared" si="474"/>
        <v>https://usaybia.net/person/14209</v>
      </c>
      <c r="D4697" t="str">
        <f t="shared" si="475"/>
        <v>https://usaybia.net/person/14209_____________</v>
      </c>
      <c r="Q4697" t="str">
        <f>SUBSTITUTE(SUBSTITUTE(SUBSTITUTE(CONCATENATE(C4697,F4697,G4697,H4697,I4697,J4697,K4697,L4697,SUBSTITUTE(M4697,".emedien.ub.uni-muenchen.de",""),N4697,O4697,P4697),"http",",http"),"xxx",""),"XXX","")</f>
        <v>,https://usaybia.net/person/14209</v>
      </c>
      <c r="R4697" t="str">
        <f t="shared" si="476"/>
        <v>https://usaybia.net/person/14209</v>
      </c>
    </row>
    <row r="4698" spans="1:18" x14ac:dyDescent="0.25">
      <c r="A4698">
        <f t="shared" si="471"/>
        <v>142</v>
      </c>
      <c r="B4698">
        <f t="shared" si="477"/>
        <v>14210</v>
      </c>
      <c r="C4698" t="str">
        <f t="shared" si="474"/>
        <v>https://usaybia.net/person/14210</v>
      </c>
      <c r="D4698" t="str">
        <f t="shared" si="475"/>
        <v>https://usaybia.net/person/14210_____________</v>
      </c>
      <c r="Q4698" t="str">
        <f>SUBSTITUTE(SUBSTITUTE(SUBSTITUTE(CONCATENATE(C4698,F4698,G4698,H4698,I4698,J4698,K4698,L4698,SUBSTITUTE(M4698,".emedien.ub.uni-muenchen.de",""),N4698,O4698,P4698),"http",",http"),"xxx",""),"XXX","")</f>
        <v>,https://usaybia.net/person/14210</v>
      </c>
      <c r="R4698" t="str">
        <f t="shared" si="476"/>
        <v>https://usaybia.net/person/14210</v>
      </c>
    </row>
    <row r="4699" spans="1:18" x14ac:dyDescent="0.25">
      <c r="A4699">
        <f t="shared" si="471"/>
        <v>142</v>
      </c>
      <c r="B4699">
        <f t="shared" si="477"/>
        <v>14211</v>
      </c>
      <c r="C4699" t="str">
        <f t="shared" si="474"/>
        <v>https://usaybia.net/person/14211</v>
      </c>
      <c r="D4699" t="str">
        <f t="shared" si="475"/>
        <v>https://usaybia.net/person/14211_____________</v>
      </c>
      <c r="Q4699" t="str">
        <f>SUBSTITUTE(SUBSTITUTE(SUBSTITUTE(CONCATENATE(C4699,F4699,G4699,H4699,I4699,J4699,K4699,L4699,SUBSTITUTE(M4699,".emedien.ub.uni-muenchen.de",""),N4699,O4699,P4699),"http",",http"),"xxx",""),"XXX","")</f>
        <v>,https://usaybia.net/person/14211</v>
      </c>
      <c r="R4699" t="str">
        <f t="shared" si="476"/>
        <v>https://usaybia.net/person/14211</v>
      </c>
    </row>
    <row r="4700" spans="1:18" x14ac:dyDescent="0.25">
      <c r="A4700">
        <f t="shared" si="471"/>
        <v>142</v>
      </c>
      <c r="B4700">
        <f t="shared" si="477"/>
        <v>14212</v>
      </c>
      <c r="C4700" t="str">
        <f t="shared" si="474"/>
        <v>https://usaybia.net/person/14212</v>
      </c>
      <c r="D4700" t="str">
        <f t="shared" si="475"/>
        <v>https://usaybia.net/person/14212_____________</v>
      </c>
      <c r="Q4700" t="str">
        <f>SUBSTITUTE(SUBSTITUTE(SUBSTITUTE(CONCATENATE(C4700,F4700,G4700,H4700,I4700,J4700,K4700,L4700,SUBSTITUTE(M4700,".emedien.ub.uni-muenchen.de",""),N4700,O4700,P4700),"http",",http"),"xxx",""),"XXX","")</f>
        <v>,https://usaybia.net/person/14212</v>
      </c>
      <c r="R4700" t="str">
        <f t="shared" si="476"/>
        <v>https://usaybia.net/person/14212</v>
      </c>
    </row>
    <row r="4701" spans="1:18" x14ac:dyDescent="0.25">
      <c r="A4701">
        <f t="shared" si="471"/>
        <v>142</v>
      </c>
      <c r="B4701">
        <f t="shared" si="477"/>
        <v>14213</v>
      </c>
      <c r="C4701" t="str">
        <f t="shared" si="474"/>
        <v>https://usaybia.net/person/14213</v>
      </c>
      <c r="D4701" t="str">
        <f t="shared" si="475"/>
        <v>https://usaybia.net/person/14213_____________</v>
      </c>
      <c r="Q4701" t="str">
        <f>SUBSTITUTE(SUBSTITUTE(SUBSTITUTE(CONCATENATE(C4701,F4701,G4701,H4701,I4701,J4701,K4701,L4701,SUBSTITUTE(M4701,".emedien.ub.uni-muenchen.de",""),N4701,O4701,P4701),"http",",http"),"xxx",""),"XXX","")</f>
        <v>,https://usaybia.net/person/14213</v>
      </c>
      <c r="R4701" t="str">
        <f t="shared" si="476"/>
        <v>https://usaybia.net/person/14213</v>
      </c>
    </row>
    <row r="4702" spans="1:18" x14ac:dyDescent="0.25">
      <c r="A4702">
        <f t="shared" si="471"/>
        <v>142</v>
      </c>
      <c r="B4702">
        <f t="shared" si="477"/>
        <v>14214</v>
      </c>
      <c r="C4702" t="str">
        <f t="shared" si="474"/>
        <v>https://usaybia.net/person/14214</v>
      </c>
      <c r="D4702" t="str">
        <f t="shared" si="475"/>
        <v>https://usaybia.net/person/14214_____________</v>
      </c>
      <c r="Q4702" t="str">
        <f>SUBSTITUTE(SUBSTITUTE(SUBSTITUTE(CONCATENATE(C4702,F4702,G4702,H4702,I4702,J4702,K4702,L4702,SUBSTITUTE(M4702,".emedien.ub.uni-muenchen.de",""),N4702,O4702,P4702),"http",",http"),"xxx",""),"XXX","")</f>
        <v>,https://usaybia.net/person/14214</v>
      </c>
      <c r="R4702" t="str">
        <f t="shared" si="476"/>
        <v>https://usaybia.net/person/14214</v>
      </c>
    </row>
    <row r="4703" spans="1:18" x14ac:dyDescent="0.25">
      <c r="A4703">
        <f t="shared" si="471"/>
        <v>142</v>
      </c>
      <c r="B4703">
        <f t="shared" si="477"/>
        <v>14215</v>
      </c>
      <c r="C4703" t="str">
        <f t="shared" si="474"/>
        <v>https://usaybia.net/person/14215</v>
      </c>
      <c r="D4703" t="str">
        <f t="shared" si="475"/>
        <v>https://usaybia.net/person/14215_____________</v>
      </c>
      <c r="Q4703" t="str">
        <f>SUBSTITUTE(SUBSTITUTE(SUBSTITUTE(CONCATENATE(C4703,F4703,G4703,H4703,I4703,J4703,K4703,L4703,SUBSTITUTE(M4703,".emedien.ub.uni-muenchen.de",""),N4703,O4703,P4703),"http",",http"),"xxx",""),"XXX","")</f>
        <v>,https://usaybia.net/person/14215</v>
      </c>
      <c r="R4703" t="str">
        <f t="shared" si="476"/>
        <v>https://usaybia.net/person/14215</v>
      </c>
    </row>
    <row r="4704" spans="1:18" x14ac:dyDescent="0.25">
      <c r="A4704">
        <f t="shared" si="471"/>
        <v>142</v>
      </c>
      <c r="B4704">
        <f t="shared" si="477"/>
        <v>14216</v>
      </c>
      <c r="C4704" t="str">
        <f t="shared" si="474"/>
        <v>https://usaybia.net/person/14216</v>
      </c>
      <c r="D4704" t="str">
        <f t="shared" si="475"/>
        <v>https://usaybia.net/person/14216_____________</v>
      </c>
      <c r="Q4704" t="str">
        <f>SUBSTITUTE(SUBSTITUTE(SUBSTITUTE(CONCATENATE(C4704,F4704,G4704,H4704,I4704,J4704,K4704,L4704,SUBSTITUTE(M4704,".emedien.ub.uni-muenchen.de",""),N4704,O4704,P4704),"http",",http"),"xxx",""),"XXX","")</f>
        <v>,https://usaybia.net/person/14216</v>
      </c>
      <c r="R4704" t="str">
        <f t="shared" si="476"/>
        <v>https://usaybia.net/person/14216</v>
      </c>
    </row>
    <row r="4705" spans="1:18" x14ac:dyDescent="0.25">
      <c r="A4705">
        <f t="shared" si="471"/>
        <v>142</v>
      </c>
      <c r="B4705">
        <f t="shared" si="477"/>
        <v>14217</v>
      </c>
      <c r="C4705" t="str">
        <f t="shared" si="474"/>
        <v>https://usaybia.net/person/14217</v>
      </c>
      <c r="D4705" t="str">
        <f t="shared" si="475"/>
        <v>https://usaybia.net/person/14217_____________</v>
      </c>
      <c r="Q4705" t="str">
        <f>SUBSTITUTE(SUBSTITUTE(SUBSTITUTE(CONCATENATE(C4705,F4705,G4705,H4705,I4705,J4705,K4705,L4705,SUBSTITUTE(M4705,".emedien.ub.uni-muenchen.de",""),N4705,O4705,P4705),"http",",http"),"xxx",""),"XXX","")</f>
        <v>,https://usaybia.net/person/14217</v>
      </c>
      <c r="R4705" t="str">
        <f t="shared" si="476"/>
        <v>https://usaybia.net/person/14217</v>
      </c>
    </row>
    <row r="4706" spans="1:18" x14ac:dyDescent="0.25">
      <c r="A4706">
        <f t="shared" si="471"/>
        <v>142</v>
      </c>
      <c r="B4706">
        <f t="shared" si="477"/>
        <v>14218</v>
      </c>
      <c r="C4706" t="str">
        <f t="shared" si="474"/>
        <v>https://usaybia.net/person/14218</v>
      </c>
      <c r="D4706" t="str">
        <f t="shared" si="475"/>
        <v>https://usaybia.net/person/14218_____________</v>
      </c>
      <c r="Q4706" t="str">
        <f>SUBSTITUTE(SUBSTITUTE(SUBSTITUTE(CONCATENATE(C4706,F4706,G4706,H4706,I4706,J4706,K4706,L4706,SUBSTITUTE(M4706,".emedien.ub.uni-muenchen.de",""),N4706,O4706,P4706),"http",",http"),"xxx",""),"XXX","")</f>
        <v>,https://usaybia.net/person/14218</v>
      </c>
      <c r="R4706" t="str">
        <f t="shared" si="476"/>
        <v>https://usaybia.net/person/14218</v>
      </c>
    </row>
    <row r="4707" spans="1:18" x14ac:dyDescent="0.25">
      <c r="A4707">
        <f t="shared" si="471"/>
        <v>142</v>
      </c>
      <c r="B4707">
        <f t="shared" si="477"/>
        <v>14219</v>
      </c>
      <c r="C4707" t="str">
        <f t="shared" si="474"/>
        <v>https://usaybia.net/person/14219</v>
      </c>
      <c r="D4707" t="str">
        <f t="shared" si="475"/>
        <v>https://usaybia.net/person/14219_____________</v>
      </c>
      <c r="Q4707" t="str">
        <f>SUBSTITUTE(SUBSTITUTE(SUBSTITUTE(CONCATENATE(C4707,F4707,G4707,H4707,I4707,J4707,K4707,L4707,SUBSTITUTE(M4707,".emedien.ub.uni-muenchen.de",""),N4707,O4707,P4707),"http",",http"),"xxx",""),"XXX","")</f>
        <v>,https://usaybia.net/person/14219</v>
      </c>
      <c r="R4707" t="str">
        <f t="shared" si="476"/>
        <v>https://usaybia.net/person/14219</v>
      </c>
    </row>
    <row r="4708" spans="1:18" x14ac:dyDescent="0.25">
      <c r="A4708">
        <f t="shared" si="471"/>
        <v>142</v>
      </c>
      <c r="B4708">
        <f t="shared" si="477"/>
        <v>14220</v>
      </c>
      <c r="C4708" t="str">
        <f t="shared" si="474"/>
        <v>https://usaybia.net/person/14220</v>
      </c>
      <c r="D4708" t="str">
        <f t="shared" si="475"/>
        <v>https://usaybia.net/person/14220_____________</v>
      </c>
      <c r="Q4708" t="str">
        <f>SUBSTITUTE(SUBSTITUTE(SUBSTITUTE(CONCATENATE(C4708,F4708,G4708,H4708,I4708,J4708,K4708,L4708,SUBSTITUTE(M4708,".emedien.ub.uni-muenchen.de",""),N4708,O4708,P4708),"http",",http"),"xxx",""),"XXX","")</f>
        <v>,https://usaybia.net/person/14220</v>
      </c>
      <c r="R4708" t="str">
        <f t="shared" si="476"/>
        <v>https://usaybia.net/person/14220</v>
      </c>
    </row>
    <row r="4709" spans="1:18" x14ac:dyDescent="0.25">
      <c r="A4709">
        <f t="shared" si="471"/>
        <v>142</v>
      </c>
      <c r="B4709">
        <f t="shared" si="477"/>
        <v>14221</v>
      </c>
      <c r="C4709" t="str">
        <f t="shared" si="474"/>
        <v>https://usaybia.net/person/14221</v>
      </c>
      <c r="D4709" t="str">
        <f t="shared" si="475"/>
        <v>https://usaybia.net/person/14221_____________</v>
      </c>
      <c r="Q4709" t="str">
        <f>SUBSTITUTE(SUBSTITUTE(SUBSTITUTE(CONCATENATE(C4709,F4709,G4709,H4709,I4709,J4709,K4709,L4709,SUBSTITUTE(M4709,".emedien.ub.uni-muenchen.de",""),N4709,O4709,P4709),"http",",http"),"xxx",""),"XXX","")</f>
        <v>,https://usaybia.net/person/14221</v>
      </c>
      <c r="R4709" t="str">
        <f t="shared" si="476"/>
        <v>https://usaybia.net/person/14221</v>
      </c>
    </row>
    <row r="4710" spans="1:18" x14ac:dyDescent="0.25">
      <c r="A4710">
        <f t="shared" si="471"/>
        <v>142</v>
      </c>
      <c r="B4710">
        <f t="shared" si="477"/>
        <v>14222</v>
      </c>
      <c r="C4710" t="str">
        <f t="shared" si="474"/>
        <v>https://usaybia.net/person/14222</v>
      </c>
      <c r="D4710" t="str">
        <f t="shared" si="475"/>
        <v>https://usaybia.net/person/14222_____________</v>
      </c>
      <c r="Q4710" t="str">
        <f>SUBSTITUTE(SUBSTITUTE(SUBSTITUTE(CONCATENATE(C4710,F4710,G4710,H4710,I4710,J4710,K4710,L4710,SUBSTITUTE(M4710,".emedien.ub.uni-muenchen.de",""),N4710,O4710,P4710),"http",",http"),"xxx",""),"XXX","")</f>
        <v>,https://usaybia.net/person/14222</v>
      </c>
      <c r="R4710" t="str">
        <f t="shared" si="476"/>
        <v>https://usaybia.net/person/14222</v>
      </c>
    </row>
    <row r="4711" spans="1:18" x14ac:dyDescent="0.25">
      <c r="A4711">
        <f t="shared" si="471"/>
        <v>142</v>
      </c>
      <c r="B4711">
        <f t="shared" si="477"/>
        <v>14223</v>
      </c>
      <c r="C4711" t="str">
        <f t="shared" si="474"/>
        <v>https://usaybia.net/person/14223</v>
      </c>
      <c r="D4711" t="str">
        <f t="shared" si="475"/>
        <v>https://usaybia.net/person/14223_____________</v>
      </c>
      <c r="Q4711" t="str">
        <f>SUBSTITUTE(SUBSTITUTE(SUBSTITUTE(CONCATENATE(C4711,F4711,G4711,H4711,I4711,J4711,K4711,L4711,SUBSTITUTE(M4711,".emedien.ub.uni-muenchen.de",""),N4711,O4711,P4711),"http",",http"),"xxx",""),"XXX","")</f>
        <v>,https://usaybia.net/person/14223</v>
      </c>
      <c r="R4711" t="str">
        <f t="shared" si="476"/>
        <v>https://usaybia.net/person/14223</v>
      </c>
    </row>
    <row r="4712" spans="1:18" x14ac:dyDescent="0.25">
      <c r="A4712">
        <f t="shared" si="471"/>
        <v>142</v>
      </c>
      <c r="B4712">
        <f t="shared" si="477"/>
        <v>14224</v>
      </c>
      <c r="C4712" t="str">
        <f t="shared" si="474"/>
        <v>https://usaybia.net/person/14224</v>
      </c>
      <c r="D4712" t="str">
        <f t="shared" si="475"/>
        <v>https://usaybia.net/person/14224_____________</v>
      </c>
      <c r="Q4712" t="str">
        <f>SUBSTITUTE(SUBSTITUTE(SUBSTITUTE(CONCATENATE(C4712,F4712,G4712,H4712,I4712,J4712,K4712,L4712,SUBSTITUTE(M4712,".emedien.ub.uni-muenchen.de",""),N4712,O4712,P4712),"http",",http"),"xxx",""),"XXX","")</f>
        <v>,https://usaybia.net/person/14224</v>
      </c>
      <c r="R4712" t="str">
        <f t="shared" si="476"/>
        <v>https://usaybia.net/person/14224</v>
      </c>
    </row>
    <row r="4713" spans="1:18" x14ac:dyDescent="0.25">
      <c r="A4713">
        <f t="shared" si="471"/>
        <v>142</v>
      </c>
      <c r="B4713">
        <f t="shared" si="477"/>
        <v>14225</v>
      </c>
      <c r="C4713" t="str">
        <f t="shared" si="474"/>
        <v>https://usaybia.net/person/14225</v>
      </c>
      <c r="D4713" t="str">
        <f t="shared" si="475"/>
        <v>https://usaybia.net/person/14225_____________</v>
      </c>
      <c r="Q4713" t="str">
        <f>SUBSTITUTE(SUBSTITUTE(SUBSTITUTE(CONCATENATE(C4713,F4713,G4713,H4713,I4713,J4713,K4713,L4713,SUBSTITUTE(M4713,".emedien.ub.uni-muenchen.de",""),N4713,O4713,P4713),"http",",http"),"xxx",""),"XXX","")</f>
        <v>,https://usaybia.net/person/14225</v>
      </c>
      <c r="R4713" t="str">
        <f t="shared" si="476"/>
        <v>https://usaybia.net/person/14225</v>
      </c>
    </row>
    <row r="4714" spans="1:18" x14ac:dyDescent="0.25">
      <c r="A4714">
        <f t="shared" si="471"/>
        <v>142</v>
      </c>
      <c r="B4714">
        <f t="shared" si="477"/>
        <v>14226</v>
      </c>
      <c r="C4714" t="str">
        <f t="shared" si="474"/>
        <v>https://usaybia.net/person/14226</v>
      </c>
      <c r="D4714" t="str">
        <f t="shared" si="475"/>
        <v>https://usaybia.net/person/14226_____________</v>
      </c>
      <c r="Q4714" t="str">
        <f>SUBSTITUTE(SUBSTITUTE(SUBSTITUTE(CONCATENATE(C4714,F4714,G4714,H4714,I4714,J4714,K4714,L4714,SUBSTITUTE(M4714,".emedien.ub.uni-muenchen.de",""),N4714,O4714,P4714),"http",",http"),"xxx",""),"XXX","")</f>
        <v>,https://usaybia.net/person/14226</v>
      </c>
      <c r="R4714" t="str">
        <f t="shared" si="476"/>
        <v>https://usaybia.net/person/14226</v>
      </c>
    </row>
    <row r="4715" spans="1:18" x14ac:dyDescent="0.25">
      <c r="A4715">
        <f t="shared" si="471"/>
        <v>142</v>
      </c>
      <c r="B4715">
        <f t="shared" si="477"/>
        <v>14227</v>
      </c>
      <c r="C4715" t="str">
        <f t="shared" si="474"/>
        <v>https://usaybia.net/person/14227</v>
      </c>
      <c r="D4715" t="str">
        <f t="shared" si="475"/>
        <v>https://usaybia.net/person/14227_____________</v>
      </c>
      <c r="Q4715" t="str">
        <f>SUBSTITUTE(SUBSTITUTE(SUBSTITUTE(CONCATENATE(C4715,F4715,G4715,H4715,I4715,J4715,K4715,L4715,SUBSTITUTE(M4715,".emedien.ub.uni-muenchen.de",""),N4715,O4715,P4715),"http",",http"),"xxx",""),"XXX","")</f>
        <v>,https://usaybia.net/person/14227</v>
      </c>
      <c r="R4715" t="str">
        <f t="shared" si="476"/>
        <v>https://usaybia.net/person/14227</v>
      </c>
    </row>
    <row r="4716" spans="1:18" x14ac:dyDescent="0.25">
      <c r="A4716">
        <f t="shared" si="471"/>
        <v>142</v>
      </c>
      <c r="B4716">
        <f t="shared" si="477"/>
        <v>14228</v>
      </c>
      <c r="C4716" t="str">
        <f t="shared" si="474"/>
        <v>https://usaybia.net/person/14228</v>
      </c>
      <c r="D4716" t="str">
        <f t="shared" si="475"/>
        <v>https://usaybia.net/person/14228_____________</v>
      </c>
      <c r="Q4716" t="str">
        <f>SUBSTITUTE(SUBSTITUTE(SUBSTITUTE(CONCATENATE(C4716,F4716,G4716,H4716,I4716,J4716,K4716,L4716,SUBSTITUTE(M4716,".emedien.ub.uni-muenchen.de",""),N4716,O4716,P4716),"http",",http"),"xxx",""),"XXX","")</f>
        <v>,https://usaybia.net/person/14228</v>
      </c>
      <c r="R4716" t="str">
        <f t="shared" si="476"/>
        <v>https://usaybia.net/person/14228</v>
      </c>
    </row>
    <row r="4717" spans="1:18" x14ac:dyDescent="0.25">
      <c r="A4717">
        <f t="shared" si="471"/>
        <v>142</v>
      </c>
      <c r="B4717">
        <f t="shared" si="477"/>
        <v>14229</v>
      </c>
      <c r="C4717" t="str">
        <f t="shared" si="474"/>
        <v>https://usaybia.net/person/14229</v>
      </c>
      <c r="D4717" t="str">
        <f t="shared" si="475"/>
        <v>https://usaybia.net/person/14229_____________</v>
      </c>
      <c r="Q4717" t="str">
        <f>SUBSTITUTE(SUBSTITUTE(SUBSTITUTE(CONCATENATE(C4717,F4717,G4717,H4717,I4717,J4717,K4717,L4717,SUBSTITUTE(M4717,".emedien.ub.uni-muenchen.de",""),N4717,O4717,P4717),"http",",http"),"xxx",""),"XXX","")</f>
        <v>,https://usaybia.net/person/14229</v>
      </c>
      <c r="R4717" t="str">
        <f t="shared" si="476"/>
        <v>https://usaybia.net/person/14229</v>
      </c>
    </row>
    <row r="4718" spans="1:18" x14ac:dyDescent="0.25">
      <c r="A4718">
        <f t="shared" ref="A4718:A4781" si="479">A4685+1</f>
        <v>142</v>
      </c>
      <c r="B4718">
        <f t="shared" si="477"/>
        <v>14230</v>
      </c>
      <c r="C4718" t="str">
        <f t="shared" si="474"/>
        <v>https://usaybia.net/person/14230</v>
      </c>
      <c r="D4718" t="str">
        <f t="shared" si="475"/>
        <v>https://usaybia.net/person/14230_____________</v>
      </c>
      <c r="Q4718" t="str">
        <f>SUBSTITUTE(SUBSTITUTE(SUBSTITUTE(CONCATENATE(C4718,F4718,G4718,H4718,I4718,J4718,K4718,L4718,SUBSTITUTE(M4718,".emedien.ub.uni-muenchen.de",""),N4718,O4718,P4718),"http",",http"),"xxx",""),"XXX","")</f>
        <v>,https://usaybia.net/person/14230</v>
      </c>
      <c r="R4718" t="str">
        <f t="shared" si="476"/>
        <v>https://usaybia.net/person/14230</v>
      </c>
    </row>
    <row r="4719" spans="1:18" x14ac:dyDescent="0.25">
      <c r="A4719">
        <f t="shared" si="479"/>
        <v>142</v>
      </c>
      <c r="B4719">
        <f t="shared" si="477"/>
        <v>14231</v>
      </c>
      <c r="C4719" t="str">
        <f t="shared" si="474"/>
        <v>https://usaybia.net/person/14231</v>
      </c>
      <c r="D4719" t="str">
        <f t="shared" si="475"/>
        <v>https://usaybia.net/person/14231_____________</v>
      </c>
      <c r="Q4719" t="str">
        <f>SUBSTITUTE(SUBSTITUTE(SUBSTITUTE(CONCATENATE(C4719,F4719,G4719,H4719,I4719,J4719,K4719,L4719,SUBSTITUTE(M4719,".emedien.ub.uni-muenchen.de",""),N4719,O4719,P4719),"http",",http"),"xxx",""),"XXX","")</f>
        <v>,https://usaybia.net/person/14231</v>
      </c>
      <c r="R4719" t="str">
        <f t="shared" si="476"/>
        <v>https://usaybia.net/person/14231</v>
      </c>
    </row>
    <row r="4720" spans="1:18" x14ac:dyDescent="0.25">
      <c r="A4720">
        <f t="shared" si="479"/>
        <v>142</v>
      </c>
      <c r="B4720">
        <f t="shared" si="477"/>
        <v>14232</v>
      </c>
      <c r="C4720" t="str">
        <f t="shared" si="474"/>
        <v>https://usaybia.net/person/14232</v>
      </c>
      <c r="D4720" t="str">
        <f t="shared" si="475"/>
        <v>https://usaybia.net/person/14232_____________</v>
      </c>
      <c r="Q4720" t="str">
        <f>SUBSTITUTE(SUBSTITUTE(SUBSTITUTE(CONCATENATE(C4720,F4720,G4720,H4720,I4720,J4720,K4720,L4720,SUBSTITUTE(M4720,".emedien.ub.uni-muenchen.de",""),N4720,O4720,P4720),"http",",http"),"xxx",""),"XXX","")</f>
        <v>,https://usaybia.net/person/14232</v>
      </c>
      <c r="R4720" t="str">
        <f t="shared" si="476"/>
        <v>https://usaybia.net/person/14232</v>
      </c>
    </row>
    <row r="4721" spans="1:18" x14ac:dyDescent="0.25">
      <c r="A4721">
        <f t="shared" si="479"/>
        <v>142</v>
      </c>
      <c r="B4721">
        <f t="shared" si="477"/>
        <v>14233</v>
      </c>
      <c r="C4721" t="str">
        <f t="shared" si="474"/>
        <v>https://usaybia.net/person/14233</v>
      </c>
      <c r="D4721" t="str">
        <f t="shared" si="475"/>
        <v>https://usaybia.net/person/14233_____________</v>
      </c>
      <c r="Q4721" t="str">
        <f>SUBSTITUTE(SUBSTITUTE(SUBSTITUTE(CONCATENATE(C4721,F4721,G4721,H4721,I4721,J4721,K4721,L4721,SUBSTITUTE(M4721,".emedien.ub.uni-muenchen.de",""),N4721,O4721,P4721),"http",",http"),"xxx",""),"XXX","")</f>
        <v>,https://usaybia.net/person/14233</v>
      </c>
      <c r="R4721" t="str">
        <f t="shared" si="476"/>
        <v>https://usaybia.net/person/14233</v>
      </c>
    </row>
    <row r="4722" spans="1:18" x14ac:dyDescent="0.25">
      <c r="A4722">
        <f t="shared" si="479"/>
        <v>143</v>
      </c>
      <c r="B4722">
        <f t="shared" ref="B4722:B4755" si="480">A4722*100+1</f>
        <v>14301</v>
      </c>
      <c r="C4722" t="str">
        <f t="shared" si="474"/>
        <v>https://usaybia.net/person/14301</v>
      </c>
      <c r="D4722" t="str">
        <f t="shared" si="475"/>
        <v>https://usaybia.net/person/14301_____________</v>
      </c>
      <c r="Q4722" t="str">
        <f>SUBSTITUTE(SUBSTITUTE(SUBSTITUTE(CONCATENATE(C4722,F4722,G4722,H4722,I4722,J4722,K4722,L4722,SUBSTITUTE(M4722,".emedien.ub.uni-muenchen.de",""),N4722,O4722,P4722),"http",",http"),"xxx",""),"XXX","")</f>
        <v>,https://usaybia.net/person/14301</v>
      </c>
      <c r="R4722" t="str">
        <f t="shared" si="476"/>
        <v>https://usaybia.net/person/14301</v>
      </c>
    </row>
    <row r="4723" spans="1:18" x14ac:dyDescent="0.25">
      <c r="A4723">
        <f t="shared" si="479"/>
        <v>143</v>
      </c>
      <c r="B4723">
        <f t="shared" ref="B4723" si="481">B4722+1</f>
        <v>14302</v>
      </c>
      <c r="C4723" t="str">
        <f t="shared" si="474"/>
        <v>https://usaybia.net/person/14302</v>
      </c>
      <c r="D4723" t="str">
        <f t="shared" si="475"/>
        <v>https://usaybia.net/person/14302_____________</v>
      </c>
      <c r="Q4723" t="str">
        <f>SUBSTITUTE(SUBSTITUTE(SUBSTITUTE(CONCATENATE(C4723,F4723,G4723,H4723,I4723,J4723,K4723,L4723,SUBSTITUTE(M4723,".emedien.ub.uni-muenchen.de",""),N4723,O4723,P4723),"http",",http"),"xxx",""),"XXX","")</f>
        <v>,https://usaybia.net/person/14302</v>
      </c>
      <c r="R4723" t="str">
        <f t="shared" si="476"/>
        <v>https://usaybia.net/person/14302</v>
      </c>
    </row>
    <row r="4724" spans="1:18" x14ac:dyDescent="0.25">
      <c r="A4724">
        <f t="shared" si="479"/>
        <v>143</v>
      </c>
      <c r="B4724">
        <f t="shared" si="477"/>
        <v>14303</v>
      </c>
      <c r="C4724" t="str">
        <f t="shared" ref="C4724:C4787" si="482">"https://usaybia.net/person/"&amp;B4724</f>
        <v>https://usaybia.net/person/14303</v>
      </c>
      <c r="D4724" t="str">
        <f t="shared" ref="D4724:D4787" si="483">C4724&amp;"_____________"</f>
        <v>https://usaybia.net/person/14303_____________</v>
      </c>
      <c r="Q4724" t="str">
        <f>SUBSTITUTE(SUBSTITUTE(SUBSTITUTE(CONCATENATE(C4724,F4724,G4724,H4724,I4724,J4724,K4724,L4724,SUBSTITUTE(M4724,".emedien.ub.uni-muenchen.de",""),N4724,O4724,P4724),"http",",http"),"xxx",""),"XXX","")</f>
        <v>,https://usaybia.net/person/14303</v>
      </c>
      <c r="R4724" t="str">
        <f t="shared" si="476"/>
        <v>https://usaybia.net/person/14303</v>
      </c>
    </row>
    <row r="4725" spans="1:18" x14ac:dyDescent="0.25">
      <c r="A4725">
        <f t="shared" si="479"/>
        <v>143</v>
      </c>
      <c r="B4725">
        <f t="shared" si="477"/>
        <v>14304</v>
      </c>
      <c r="C4725" t="str">
        <f t="shared" si="482"/>
        <v>https://usaybia.net/person/14304</v>
      </c>
      <c r="D4725" t="str">
        <f t="shared" si="483"/>
        <v>https://usaybia.net/person/14304_____________</v>
      </c>
      <c r="Q4725" t="str">
        <f>SUBSTITUTE(SUBSTITUTE(SUBSTITUTE(CONCATENATE(C4725,F4725,G4725,H4725,I4725,J4725,K4725,L4725,SUBSTITUTE(M4725,".emedien.ub.uni-muenchen.de",""),N4725,O4725,P4725),"http",",http"),"xxx",""),"XXX","")</f>
        <v>,https://usaybia.net/person/14304</v>
      </c>
      <c r="R4725" t="str">
        <f t="shared" si="476"/>
        <v>https://usaybia.net/person/14304</v>
      </c>
    </row>
    <row r="4726" spans="1:18" x14ac:dyDescent="0.25">
      <c r="A4726">
        <f t="shared" si="479"/>
        <v>143</v>
      </c>
      <c r="B4726">
        <f t="shared" si="477"/>
        <v>14305</v>
      </c>
      <c r="C4726" t="str">
        <f t="shared" si="482"/>
        <v>https://usaybia.net/person/14305</v>
      </c>
      <c r="D4726" t="str">
        <f t="shared" si="483"/>
        <v>https://usaybia.net/person/14305_____________</v>
      </c>
      <c r="Q4726" t="str">
        <f>SUBSTITUTE(SUBSTITUTE(SUBSTITUTE(CONCATENATE(C4726,F4726,G4726,H4726,I4726,J4726,K4726,L4726,SUBSTITUTE(M4726,".emedien.ub.uni-muenchen.de",""),N4726,O4726,P4726),"http",",http"),"xxx",""),"XXX","")</f>
        <v>,https://usaybia.net/person/14305</v>
      </c>
      <c r="R4726" t="str">
        <f t="shared" si="476"/>
        <v>https://usaybia.net/person/14305</v>
      </c>
    </row>
    <row r="4727" spans="1:18" x14ac:dyDescent="0.25">
      <c r="A4727">
        <f t="shared" si="479"/>
        <v>143</v>
      </c>
      <c r="B4727">
        <f t="shared" si="477"/>
        <v>14306</v>
      </c>
      <c r="C4727" t="str">
        <f t="shared" si="482"/>
        <v>https://usaybia.net/person/14306</v>
      </c>
      <c r="D4727" t="str">
        <f t="shared" si="483"/>
        <v>https://usaybia.net/person/14306_____________</v>
      </c>
      <c r="Q4727" t="str">
        <f>SUBSTITUTE(SUBSTITUTE(SUBSTITUTE(CONCATENATE(C4727,F4727,G4727,H4727,I4727,J4727,K4727,L4727,SUBSTITUTE(M4727,".emedien.ub.uni-muenchen.de",""),N4727,O4727,P4727),"http",",http"),"xxx",""),"XXX","")</f>
        <v>,https://usaybia.net/person/14306</v>
      </c>
      <c r="R4727" t="str">
        <f t="shared" si="476"/>
        <v>https://usaybia.net/person/14306</v>
      </c>
    </row>
    <row r="4728" spans="1:18" x14ac:dyDescent="0.25">
      <c r="A4728">
        <f t="shared" si="479"/>
        <v>143</v>
      </c>
      <c r="B4728">
        <f t="shared" si="477"/>
        <v>14307</v>
      </c>
      <c r="C4728" t="str">
        <f t="shared" si="482"/>
        <v>https://usaybia.net/person/14307</v>
      </c>
      <c r="D4728" t="str">
        <f t="shared" si="483"/>
        <v>https://usaybia.net/person/14307_____________</v>
      </c>
      <c r="Q4728" t="str">
        <f>SUBSTITUTE(SUBSTITUTE(SUBSTITUTE(CONCATENATE(C4728,F4728,G4728,H4728,I4728,J4728,K4728,L4728,SUBSTITUTE(M4728,".emedien.ub.uni-muenchen.de",""),N4728,O4728,P4728),"http",",http"),"xxx",""),"XXX","")</f>
        <v>,https://usaybia.net/person/14307</v>
      </c>
      <c r="R4728" t="str">
        <f t="shared" si="476"/>
        <v>https://usaybia.net/person/14307</v>
      </c>
    </row>
    <row r="4729" spans="1:18" x14ac:dyDescent="0.25">
      <c r="A4729">
        <f t="shared" si="479"/>
        <v>143</v>
      </c>
      <c r="B4729">
        <f t="shared" si="477"/>
        <v>14308</v>
      </c>
      <c r="C4729" t="str">
        <f t="shared" si="482"/>
        <v>https://usaybia.net/person/14308</v>
      </c>
      <c r="D4729" t="str">
        <f t="shared" si="483"/>
        <v>https://usaybia.net/person/14308_____________</v>
      </c>
      <c r="Q4729" t="str">
        <f>SUBSTITUTE(SUBSTITUTE(SUBSTITUTE(CONCATENATE(C4729,F4729,G4729,H4729,I4729,J4729,K4729,L4729,SUBSTITUTE(M4729,".emedien.ub.uni-muenchen.de",""),N4729,O4729,P4729),"http",",http"),"xxx",""),"XXX","")</f>
        <v>,https://usaybia.net/person/14308</v>
      </c>
      <c r="R4729" t="str">
        <f t="shared" ref="R4729:R4792" si="484">RIGHT(Q4729,LEN(Q4729)-1)</f>
        <v>https://usaybia.net/person/14308</v>
      </c>
    </row>
    <row r="4730" spans="1:18" x14ac:dyDescent="0.25">
      <c r="A4730">
        <f t="shared" si="479"/>
        <v>143</v>
      </c>
      <c r="B4730">
        <f t="shared" si="477"/>
        <v>14309</v>
      </c>
      <c r="C4730" t="str">
        <f t="shared" si="482"/>
        <v>https://usaybia.net/person/14309</v>
      </c>
      <c r="D4730" t="str">
        <f t="shared" si="483"/>
        <v>https://usaybia.net/person/14309_____________</v>
      </c>
      <c r="Q4730" t="str">
        <f>SUBSTITUTE(SUBSTITUTE(SUBSTITUTE(CONCATENATE(C4730,F4730,G4730,H4730,I4730,J4730,K4730,L4730,SUBSTITUTE(M4730,".emedien.ub.uni-muenchen.de",""),N4730,O4730,P4730),"http",",http"),"xxx",""),"XXX","")</f>
        <v>,https://usaybia.net/person/14309</v>
      </c>
      <c r="R4730" t="str">
        <f t="shared" si="484"/>
        <v>https://usaybia.net/person/14309</v>
      </c>
    </row>
    <row r="4731" spans="1:18" x14ac:dyDescent="0.25">
      <c r="A4731">
        <f t="shared" si="479"/>
        <v>143</v>
      </c>
      <c r="B4731">
        <f t="shared" si="477"/>
        <v>14310</v>
      </c>
      <c r="C4731" t="str">
        <f t="shared" si="482"/>
        <v>https://usaybia.net/person/14310</v>
      </c>
      <c r="D4731" t="str">
        <f t="shared" si="483"/>
        <v>https://usaybia.net/person/14310_____________</v>
      </c>
      <c r="Q4731" t="str">
        <f>SUBSTITUTE(SUBSTITUTE(SUBSTITUTE(CONCATENATE(C4731,F4731,G4731,H4731,I4731,J4731,K4731,L4731,SUBSTITUTE(M4731,".emedien.ub.uni-muenchen.de",""),N4731,O4731,P4731),"http",",http"),"xxx",""),"XXX","")</f>
        <v>,https://usaybia.net/person/14310</v>
      </c>
      <c r="R4731" t="str">
        <f t="shared" si="484"/>
        <v>https://usaybia.net/person/14310</v>
      </c>
    </row>
    <row r="4732" spans="1:18" x14ac:dyDescent="0.25">
      <c r="A4732">
        <f t="shared" si="479"/>
        <v>143</v>
      </c>
      <c r="B4732">
        <f t="shared" si="477"/>
        <v>14311</v>
      </c>
      <c r="C4732" t="str">
        <f t="shared" si="482"/>
        <v>https://usaybia.net/person/14311</v>
      </c>
      <c r="D4732" t="str">
        <f t="shared" si="483"/>
        <v>https://usaybia.net/person/14311_____________</v>
      </c>
      <c r="Q4732" t="str">
        <f>SUBSTITUTE(SUBSTITUTE(SUBSTITUTE(CONCATENATE(C4732,F4732,G4732,H4732,I4732,J4732,K4732,L4732,SUBSTITUTE(M4732,".emedien.ub.uni-muenchen.de",""),N4732,O4732,P4732),"http",",http"),"xxx",""),"XXX","")</f>
        <v>,https://usaybia.net/person/14311</v>
      </c>
      <c r="R4732" t="str">
        <f t="shared" si="484"/>
        <v>https://usaybia.net/person/14311</v>
      </c>
    </row>
    <row r="4733" spans="1:18" x14ac:dyDescent="0.25">
      <c r="A4733">
        <f t="shared" si="479"/>
        <v>143</v>
      </c>
      <c r="B4733">
        <f t="shared" si="477"/>
        <v>14312</v>
      </c>
      <c r="C4733" t="str">
        <f t="shared" si="482"/>
        <v>https://usaybia.net/person/14312</v>
      </c>
      <c r="D4733" t="str">
        <f t="shared" si="483"/>
        <v>https://usaybia.net/person/14312_____________</v>
      </c>
      <c r="Q4733" t="str">
        <f>SUBSTITUTE(SUBSTITUTE(SUBSTITUTE(CONCATENATE(C4733,F4733,G4733,H4733,I4733,J4733,K4733,L4733,SUBSTITUTE(M4733,".emedien.ub.uni-muenchen.de",""),N4733,O4733,P4733),"http",",http"),"xxx",""),"XXX","")</f>
        <v>,https://usaybia.net/person/14312</v>
      </c>
      <c r="R4733" t="str">
        <f t="shared" si="484"/>
        <v>https://usaybia.net/person/14312</v>
      </c>
    </row>
    <row r="4734" spans="1:18" x14ac:dyDescent="0.25">
      <c r="A4734">
        <f t="shared" si="479"/>
        <v>143</v>
      </c>
      <c r="B4734">
        <f t="shared" ref="B4734:B4797" si="485">B4733+1</f>
        <v>14313</v>
      </c>
      <c r="C4734" t="str">
        <f t="shared" si="482"/>
        <v>https://usaybia.net/person/14313</v>
      </c>
      <c r="D4734" t="str">
        <f t="shared" si="483"/>
        <v>https://usaybia.net/person/14313_____________</v>
      </c>
      <c r="Q4734" t="str">
        <f>SUBSTITUTE(SUBSTITUTE(SUBSTITUTE(CONCATENATE(C4734,F4734,G4734,H4734,I4734,J4734,K4734,L4734,SUBSTITUTE(M4734,".emedien.ub.uni-muenchen.de",""),N4734,O4734,P4734),"http",",http"),"xxx",""),"XXX","")</f>
        <v>,https://usaybia.net/person/14313</v>
      </c>
      <c r="R4734" t="str">
        <f t="shared" si="484"/>
        <v>https://usaybia.net/person/14313</v>
      </c>
    </row>
    <row r="4735" spans="1:18" x14ac:dyDescent="0.25">
      <c r="A4735">
        <f t="shared" si="479"/>
        <v>143</v>
      </c>
      <c r="B4735">
        <f t="shared" si="485"/>
        <v>14314</v>
      </c>
      <c r="C4735" t="str">
        <f t="shared" si="482"/>
        <v>https://usaybia.net/person/14314</v>
      </c>
      <c r="D4735" t="str">
        <f t="shared" si="483"/>
        <v>https://usaybia.net/person/14314_____________</v>
      </c>
      <c r="Q4735" t="str">
        <f>SUBSTITUTE(SUBSTITUTE(SUBSTITUTE(CONCATENATE(C4735,F4735,G4735,H4735,I4735,J4735,K4735,L4735,SUBSTITUTE(M4735,".emedien.ub.uni-muenchen.de",""),N4735,O4735,P4735),"http",",http"),"xxx",""),"XXX","")</f>
        <v>,https://usaybia.net/person/14314</v>
      </c>
      <c r="R4735" t="str">
        <f t="shared" si="484"/>
        <v>https://usaybia.net/person/14314</v>
      </c>
    </row>
    <row r="4736" spans="1:18" x14ac:dyDescent="0.25">
      <c r="A4736">
        <f t="shared" si="479"/>
        <v>143</v>
      </c>
      <c r="B4736">
        <f t="shared" si="485"/>
        <v>14315</v>
      </c>
      <c r="C4736" t="str">
        <f t="shared" si="482"/>
        <v>https://usaybia.net/person/14315</v>
      </c>
      <c r="D4736" t="str">
        <f t="shared" si="483"/>
        <v>https://usaybia.net/person/14315_____________</v>
      </c>
      <c r="Q4736" t="str">
        <f>SUBSTITUTE(SUBSTITUTE(SUBSTITUTE(CONCATENATE(C4736,F4736,G4736,H4736,I4736,J4736,K4736,L4736,SUBSTITUTE(M4736,".emedien.ub.uni-muenchen.de",""),N4736,O4736,P4736),"http",",http"),"xxx",""),"XXX","")</f>
        <v>,https://usaybia.net/person/14315</v>
      </c>
      <c r="R4736" t="str">
        <f t="shared" si="484"/>
        <v>https://usaybia.net/person/14315</v>
      </c>
    </row>
    <row r="4737" spans="1:18" x14ac:dyDescent="0.25">
      <c r="A4737">
        <f t="shared" si="479"/>
        <v>143</v>
      </c>
      <c r="B4737">
        <f t="shared" si="485"/>
        <v>14316</v>
      </c>
      <c r="C4737" t="str">
        <f t="shared" si="482"/>
        <v>https://usaybia.net/person/14316</v>
      </c>
      <c r="D4737" t="str">
        <f t="shared" si="483"/>
        <v>https://usaybia.net/person/14316_____________</v>
      </c>
      <c r="Q4737" t="str">
        <f>SUBSTITUTE(SUBSTITUTE(SUBSTITUTE(CONCATENATE(C4737,F4737,G4737,H4737,I4737,J4737,K4737,L4737,SUBSTITUTE(M4737,".emedien.ub.uni-muenchen.de",""),N4737,O4737,P4737),"http",",http"),"xxx",""),"XXX","")</f>
        <v>,https://usaybia.net/person/14316</v>
      </c>
      <c r="R4737" t="str">
        <f t="shared" si="484"/>
        <v>https://usaybia.net/person/14316</v>
      </c>
    </row>
    <row r="4738" spans="1:18" x14ac:dyDescent="0.25">
      <c r="A4738">
        <f t="shared" si="479"/>
        <v>143</v>
      </c>
      <c r="B4738">
        <f t="shared" si="485"/>
        <v>14317</v>
      </c>
      <c r="C4738" t="str">
        <f t="shared" si="482"/>
        <v>https://usaybia.net/person/14317</v>
      </c>
      <c r="D4738" t="str">
        <f t="shared" si="483"/>
        <v>https://usaybia.net/person/14317_____________</v>
      </c>
      <c r="Q4738" t="str">
        <f>SUBSTITUTE(SUBSTITUTE(SUBSTITUTE(CONCATENATE(C4738,F4738,G4738,H4738,I4738,J4738,K4738,L4738,SUBSTITUTE(M4738,".emedien.ub.uni-muenchen.de",""),N4738,O4738,P4738),"http",",http"),"xxx",""),"XXX","")</f>
        <v>,https://usaybia.net/person/14317</v>
      </c>
      <c r="R4738" t="str">
        <f t="shared" si="484"/>
        <v>https://usaybia.net/person/14317</v>
      </c>
    </row>
    <row r="4739" spans="1:18" x14ac:dyDescent="0.25">
      <c r="A4739">
        <f t="shared" si="479"/>
        <v>143</v>
      </c>
      <c r="B4739">
        <f t="shared" si="485"/>
        <v>14318</v>
      </c>
      <c r="C4739" t="str">
        <f t="shared" si="482"/>
        <v>https://usaybia.net/person/14318</v>
      </c>
      <c r="D4739" t="str">
        <f t="shared" si="483"/>
        <v>https://usaybia.net/person/14318_____________</v>
      </c>
      <c r="Q4739" t="str">
        <f>SUBSTITUTE(SUBSTITUTE(SUBSTITUTE(CONCATENATE(C4739,F4739,G4739,H4739,I4739,J4739,K4739,L4739,SUBSTITUTE(M4739,".emedien.ub.uni-muenchen.de",""),N4739,O4739,P4739),"http",",http"),"xxx",""),"XXX","")</f>
        <v>,https://usaybia.net/person/14318</v>
      </c>
      <c r="R4739" t="str">
        <f t="shared" si="484"/>
        <v>https://usaybia.net/person/14318</v>
      </c>
    </row>
    <row r="4740" spans="1:18" x14ac:dyDescent="0.25">
      <c r="A4740">
        <f t="shared" si="479"/>
        <v>143</v>
      </c>
      <c r="B4740">
        <f t="shared" si="485"/>
        <v>14319</v>
      </c>
      <c r="C4740" t="str">
        <f t="shared" si="482"/>
        <v>https://usaybia.net/person/14319</v>
      </c>
      <c r="D4740" t="str">
        <f t="shared" si="483"/>
        <v>https://usaybia.net/person/14319_____________</v>
      </c>
      <c r="Q4740" t="str">
        <f>SUBSTITUTE(SUBSTITUTE(SUBSTITUTE(CONCATENATE(C4740,F4740,G4740,H4740,I4740,J4740,K4740,L4740,SUBSTITUTE(M4740,".emedien.ub.uni-muenchen.de",""),N4740,O4740,P4740),"http",",http"),"xxx",""),"XXX","")</f>
        <v>,https://usaybia.net/person/14319</v>
      </c>
      <c r="R4740" t="str">
        <f t="shared" si="484"/>
        <v>https://usaybia.net/person/14319</v>
      </c>
    </row>
    <row r="4741" spans="1:18" x14ac:dyDescent="0.25">
      <c r="A4741">
        <f t="shared" si="479"/>
        <v>143</v>
      </c>
      <c r="B4741">
        <f t="shared" si="485"/>
        <v>14320</v>
      </c>
      <c r="C4741" t="str">
        <f t="shared" si="482"/>
        <v>https://usaybia.net/person/14320</v>
      </c>
      <c r="D4741" t="str">
        <f t="shared" si="483"/>
        <v>https://usaybia.net/person/14320_____________</v>
      </c>
      <c r="Q4741" t="str">
        <f>SUBSTITUTE(SUBSTITUTE(SUBSTITUTE(CONCATENATE(C4741,F4741,G4741,H4741,I4741,J4741,K4741,L4741,SUBSTITUTE(M4741,".emedien.ub.uni-muenchen.de",""),N4741,O4741,P4741),"http",",http"),"xxx",""),"XXX","")</f>
        <v>,https://usaybia.net/person/14320</v>
      </c>
      <c r="R4741" t="str">
        <f t="shared" si="484"/>
        <v>https://usaybia.net/person/14320</v>
      </c>
    </row>
    <row r="4742" spans="1:18" x14ac:dyDescent="0.25">
      <c r="A4742">
        <f t="shared" si="479"/>
        <v>143</v>
      </c>
      <c r="B4742">
        <f t="shared" si="485"/>
        <v>14321</v>
      </c>
      <c r="C4742" t="str">
        <f t="shared" si="482"/>
        <v>https://usaybia.net/person/14321</v>
      </c>
      <c r="D4742" t="str">
        <f t="shared" si="483"/>
        <v>https://usaybia.net/person/14321_____________</v>
      </c>
      <c r="Q4742" t="str">
        <f>SUBSTITUTE(SUBSTITUTE(SUBSTITUTE(CONCATENATE(C4742,F4742,G4742,H4742,I4742,J4742,K4742,L4742,SUBSTITUTE(M4742,".emedien.ub.uni-muenchen.de",""),N4742,O4742,P4742),"http",",http"),"xxx",""),"XXX","")</f>
        <v>,https://usaybia.net/person/14321</v>
      </c>
      <c r="R4742" t="str">
        <f t="shared" si="484"/>
        <v>https://usaybia.net/person/14321</v>
      </c>
    </row>
    <row r="4743" spans="1:18" x14ac:dyDescent="0.25">
      <c r="A4743">
        <f t="shared" si="479"/>
        <v>143</v>
      </c>
      <c r="B4743">
        <f t="shared" si="485"/>
        <v>14322</v>
      </c>
      <c r="C4743" t="str">
        <f t="shared" si="482"/>
        <v>https://usaybia.net/person/14322</v>
      </c>
      <c r="D4743" t="str">
        <f t="shared" si="483"/>
        <v>https://usaybia.net/person/14322_____________</v>
      </c>
      <c r="Q4743" t="str">
        <f>SUBSTITUTE(SUBSTITUTE(SUBSTITUTE(CONCATENATE(C4743,F4743,G4743,H4743,I4743,J4743,K4743,L4743,SUBSTITUTE(M4743,".emedien.ub.uni-muenchen.de",""),N4743,O4743,P4743),"http",",http"),"xxx",""),"XXX","")</f>
        <v>,https://usaybia.net/person/14322</v>
      </c>
      <c r="R4743" t="str">
        <f t="shared" si="484"/>
        <v>https://usaybia.net/person/14322</v>
      </c>
    </row>
    <row r="4744" spans="1:18" x14ac:dyDescent="0.25">
      <c r="A4744">
        <f t="shared" si="479"/>
        <v>143</v>
      </c>
      <c r="B4744">
        <f t="shared" si="485"/>
        <v>14323</v>
      </c>
      <c r="C4744" t="str">
        <f t="shared" si="482"/>
        <v>https://usaybia.net/person/14323</v>
      </c>
      <c r="D4744" t="str">
        <f t="shared" si="483"/>
        <v>https://usaybia.net/person/14323_____________</v>
      </c>
      <c r="Q4744" t="str">
        <f>SUBSTITUTE(SUBSTITUTE(SUBSTITUTE(CONCATENATE(C4744,F4744,G4744,H4744,I4744,J4744,K4744,L4744,SUBSTITUTE(M4744,".emedien.ub.uni-muenchen.de",""),N4744,O4744,P4744),"http",",http"),"xxx",""),"XXX","")</f>
        <v>,https://usaybia.net/person/14323</v>
      </c>
      <c r="R4744" t="str">
        <f t="shared" si="484"/>
        <v>https://usaybia.net/person/14323</v>
      </c>
    </row>
    <row r="4745" spans="1:18" x14ac:dyDescent="0.25">
      <c r="A4745">
        <f t="shared" si="479"/>
        <v>143</v>
      </c>
      <c r="B4745">
        <f t="shared" si="485"/>
        <v>14324</v>
      </c>
      <c r="C4745" t="str">
        <f t="shared" si="482"/>
        <v>https://usaybia.net/person/14324</v>
      </c>
      <c r="D4745" t="str">
        <f t="shared" si="483"/>
        <v>https://usaybia.net/person/14324_____________</v>
      </c>
      <c r="Q4745" t="str">
        <f>SUBSTITUTE(SUBSTITUTE(SUBSTITUTE(CONCATENATE(C4745,F4745,G4745,H4745,I4745,J4745,K4745,L4745,SUBSTITUTE(M4745,".emedien.ub.uni-muenchen.de",""),N4745,O4745,P4745),"http",",http"),"xxx",""),"XXX","")</f>
        <v>,https://usaybia.net/person/14324</v>
      </c>
      <c r="R4745" t="str">
        <f t="shared" si="484"/>
        <v>https://usaybia.net/person/14324</v>
      </c>
    </row>
    <row r="4746" spans="1:18" x14ac:dyDescent="0.25">
      <c r="A4746">
        <f t="shared" si="479"/>
        <v>143</v>
      </c>
      <c r="B4746">
        <f t="shared" si="485"/>
        <v>14325</v>
      </c>
      <c r="C4746" t="str">
        <f t="shared" si="482"/>
        <v>https://usaybia.net/person/14325</v>
      </c>
      <c r="D4746" t="str">
        <f t="shared" si="483"/>
        <v>https://usaybia.net/person/14325_____________</v>
      </c>
      <c r="Q4746" t="str">
        <f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484"/>
        <v>https://usaybia.net/person/14325</v>
      </c>
    </row>
    <row r="4747" spans="1:18" x14ac:dyDescent="0.25">
      <c r="A4747">
        <f t="shared" si="479"/>
        <v>143</v>
      </c>
      <c r="B4747">
        <f t="shared" si="485"/>
        <v>14326</v>
      </c>
      <c r="C4747" t="str">
        <f t="shared" si="482"/>
        <v>https://usaybia.net/person/14326</v>
      </c>
      <c r="D4747" t="str">
        <f t="shared" si="483"/>
        <v>https://usaybia.net/person/14326_____________</v>
      </c>
      <c r="Q4747" t="str">
        <f>SUBSTITUTE(SUBSTITUTE(SUBSTITUTE(CONCATENATE(C4747,F4747,G4747,H4747,I4747,J4747,K4747,L4747,SUBSTITUTE(M4747,".emedien.ub.uni-muenchen.de",""),N4747,O4747,P4747),"http",",http"),"xxx",""),"XXX","")</f>
        <v>,https://usaybia.net/person/14326</v>
      </c>
      <c r="R4747" t="str">
        <f t="shared" si="484"/>
        <v>https://usaybia.net/person/14326</v>
      </c>
    </row>
    <row r="4748" spans="1:18" x14ac:dyDescent="0.25">
      <c r="A4748">
        <f t="shared" si="479"/>
        <v>143</v>
      </c>
      <c r="B4748">
        <f t="shared" si="485"/>
        <v>14327</v>
      </c>
      <c r="C4748" t="str">
        <f t="shared" si="482"/>
        <v>https://usaybia.net/person/14327</v>
      </c>
      <c r="D4748" t="str">
        <f t="shared" si="483"/>
        <v>https://usaybia.net/person/14327_____________</v>
      </c>
      <c r="Q4748" t="str">
        <f>SUBSTITUTE(SUBSTITUTE(SUBSTITUTE(CONCATENATE(C4748,F4748,G4748,H4748,I4748,J4748,K4748,L4748,SUBSTITUTE(M4748,".emedien.ub.uni-muenchen.de",""),N4748,O4748,P4748),"http",",http"),"xxx",""),"XXX","")</f>
        <v>,https://usaybia.net/person/14327</v>
      </c>
      <c r="R4748" t="str">
        <f t="shared" si="484"/>
        <v>https://usaybia.net/person/14327</v>
      </c>
    </row>
    <row r="4749" spans="1:18" x14ac:dyDescent="0.25">
      <c r="A4749">
        <f t="shared" si="479"/>
        <v>143</v>
      </c>
      <c r="B4749">
        <f t="shared" si="485"/>
        <v>14328</v>
      </c>
      <c r="C4749" t="str">
        <f t="shared" si="482"/>
        <v>https://usaybia.net/person/14328</v>
      </c>
      <c r="D4749" t="str">
        <f t="shared" si="483"/>
        <v>https://usaybia.net/person/14328_____________</v>
      </c>
      <c r="Q4749" t="str">
        <f>SUBSTITUTE(SUBSTITUTE(SUBSTITUTE(CONCATENATE(C4749,F4749,G4749,H4749,I4749,J4749,K4749,L4749,SUBSTITUTE(M4749,".emedien.ub.uni-muenchen.de",""),N4749,O4749,P4749),"http",",http"),"xxx",""),"XXX","")</f>
        <v>,https://usaybia.net/person/14328</v>
      </c>
      <c r="R4749" t="str">
        <f t="shared" si="484"/>
        <v>https://usaybia.net/person/14328</v>
      </c>
    </row>
    <row r="4750" spans="1:18" x14ac:dyDescent="0.25">
      <c r="A4750">
        <f t="shared" si="479"/>
        <v>143</v>
      </c>
      <c r="B4750">
        <f t="shared" si="485"/>
        <v>14329</v>
      </c>
      <c r="C4750" t="str">
        <f t="shared" si="482"/>
        <v>https://usaybia.net/person/14329</v>
      </c>
      <c r="D4750" t="str">
        <f t="shared" si="483"/>
        <v>https://usaybia.net/person/14329_____________</v>
      </c>
      <c r="Q4750" t="str">
        <f>SUBSTITUTE(SUBSTITUTE(SUBSTITUTE(CONCATENATE(C4750,F4750,G4750,H4750,I4750,J4750,K4750,L4750,SUBSTITUTE(M4750,".emedien.ub.uni-muenchen.de",""),N4750,O4750,P4750),"http",",http"),"xxx",""),"XXX","")</f>
        <v>,https://usaybia.net/person/14329</v>
      </c>
      <c r="R4750" t="str">
        <f t="shared" si="484"/>
        <v>https://usaybia.net/person/14329</v>
      </c>
    </row>
    <row r="4751" spans="1:18" x14ac:dyDescent="0.25">
      <c r="A4751">
        <f t="shared" si="479"/>
        <v>143</v>
      </c>
      <c r="B4751">
        <f t="shared" si="485"/>
        <v>14330</v>
      </c>
      <c r="C4751" t="str">
        <f t="shared" si="482"/>
        <v>https://usaybia.net/person/14330</v>
      </c>
      <c r="D4751" t="str">
        <f t="shared" si="483"/>
        <v>https://usaybia.net/person/14330_____________</v>
      </c>
      <c r="Q4751" t="str">
        <f>SUBSTITUTE(SUBSTITUTE(SUBSTITUTE(CONCATENATE(C4751,F4751,G4751,H4751,I4751,J4751,K4751,L4751,SUBSTITUTE(M4751,".emedien.ub.uni-muenchen.de",""),N4751,O4751,P4751),"http",",http"),"xxx",""),"XXX","")</f>
        <v>,https://usaybia.net/person/14330</v>
      </c>
      <c r="R4751" t="str">
        <f t="shared" si="484"/>
        <v>https://usaybia.net/person/14330</v>
      </c>
    </row>
    <row r="4752" spans="1:18" x14ac:dyDescent="0.25">
      <c r="A4752">
        <f t="shared" si="479"/>
        <v>143</v>
      </c>
      <c r="B4752">
        <f t="shared" si="485"/>
        <v>14331</v>
      </c>
      <c r="C4752" t="str">
        <f t="shared" si="482"/>
        <v>https://usaybia.net/person/14331</v>
      </c>
      <c r="D4752" t="str">
        <f t="shared" si="483"/>
        <v>https://usaybia.net/person/14331_____________</v>
      </c>
      <c r="Q4752" t="str">
        <f>SUBSTITUTE(SUBSTITUTE(SUBSTITUTE(CONCATENATE(C4752,F4752,G4752,H4752,I4752,J4752,K4752,L4752,SUBSTITUTE(M4752,".emedien.ub.uni-muenchen.de",""),N4752,O4752,P4752),"http",",http"),"xxx",""),"XXX","")</f>
        <v>,https://usaybia.net/person/14331</v>
      </c>
      <c r="R4752" t="str">
        <f t="shared" si="484"/>
        <v>https://usaybia.net/person/14331</v>
      </c>
    </row>
    <row r="4753" spans="1:18" x14ac:dyDescent="0.25">
      <c r="A4753">
        <f t="shared" si="479"/>
        <v>143</v>
      </c>
      <c r="B4753">
        <f t="shared" si="485"/>
        <v>14332</v>
      </c>
      <c r="C4753" t="str">
        <f t="shared" si="482"/>
        <v>https://usaybia.net/person/14332</v>
      </c>
      <c r="D4753" t="str">
        <f t="shared" si="483"/>
        <v>https://usaybia.net/person/14332_____________</v>
      </c>
      <c r="Q4753" t="str">
        <f>SUBSTITUTE(SUBSTITUTE(SUBSTITUTE(CONCATENATE(C4753,F4753,G4753,H4753,I4753,J4753,K4753,L4753,SUBSTITUTE(M4753,".emedien.ub.uni-muenchen.de",""),N4753,O4753,P4753),"http",",http"),"xxx",""),"XXX","")</f>
        <v>,https://usaybia.net/person/14332</v>
      </c>
      <c r="R4753" t="str">
        <f t="shared" si="484"/>
        <v>https://usaybia.net/person/14332</v>
      </c>
    </row>
    <row r="4754" spans="1:18" x14ac:dyDescent="0.25">
      <c r="A4754">
        <f t="shared" si="479"/>
        <v>143</v>
      </c>
      <c r="B4754">
        <f t="shared" si="485"/>
        <v>14333</v>
      </c>
      <c r="C4754" t="str">
        <f t="shared" si="482"/>
        <v>https://usaybia.net/person/14333</v>
      </c>
      <c r="D4754" t="str">
        <f t="shared" si="483"/>
        <v>https://usaybia.net/person/14333_____________</v>
      </c>
      <c r="Q4754" t="str">
        <f>SUBSTITUTE(SUBSTITUTE(SUBSTITUTE(CONCATENATE(C4754,F4754,G4754,H4754,I4754,J4754,K4754,L4754,SUBSTITUTE(M4754,".emedien.ub.uni-muenchen.de",""),N4754,O4754,P4754),"http",",http"),"xxx",""),"XXX","")</f>
        <v>,https://usaybia.net/person/14333</v>
      </c>
      <c r="R4754" t="str">
        <f t="shared" si="484"/>
        <v>https://usaybia.net/person/14333</v>
      </c>
    </row>
    <row r="4755" spans="1:18" x14ac:dyDescent="0.25">
      <c r="A4755">
        <f t="shared" si="479"/>
        <v>144</v>
      </c>
      <c r="B4755">
        <f t="shared" si="480"/>
        <v>14401</v>
      </c>
      <c r="C4755" t="str">
        <f t="shared" si="482"/>
        <v>https://usaybia.net/person/14401</v>
      </c>
      <c r="D4755" t="str">
        <f t="shared" si="483"/>
        <v>https://usaybia.net/person/14401_____________</v>
      </c>
      <c r="Q4755" t="str">
        <f>SUBSTITUTE(SUBSTITUTE(SUBSTITUTE(CONCATENATE(C4755,F4755,G4755,H4755,I4755,J4755,K4755,L4755,SUBSTITUTE(M4755,".emedien.ub.uni-muenchen.de",""),N4755,O4755,P4755),"http",",http"),"xxx",""),"XXX","")</f>
        <v>,https://usaybia.net/person/14401</v>
      </c>
      <c r="R4755" t="str">
        <f t="shared" si="484"/>
        <v>https://usaybia.net/person/14401</v>
      </c>
    </row>
    <row r="4756" spans="1:18" x14ac:dyDescent="0.25">
      <c r="A4756">
        <f t="shared" si="479"/>
        <v>144</v>
      </c>
      <c r="B4756">
        <f t="shared" ref="B4756" si="486">B4755+1</f>
        <v>14402</v>
      </c>
      <c r="C4756" t="str">
        <f t="shared" si="482"/>
        <v>https://usaybia.net/person/14402</v>
      </c>
      <c r="D4756" t="str">
        <f t="shared" si="483"/>
        <v>https://usaybia.net/person/14402_____________</v>
      </c>
      <c r="Q4756" t="str">
        <f>SUBSTITUTE(SUBSTITUTE(SUBSTITUTE(CONCATENATE(C4756,F4756,G4756,H4756,I4756,J4756,K4756,L4756,SUBSTITUTE(M4756,".emedien.ub.uni-muenchen.de",""),N4756,O4756,P4756),"http",",http"),"xxx",""),"XXX","")</f>
        <v>,https://usaybia.net/person/14402</v>
      </c>
      <c r="R4756" t="str">
        <f t="shared" si="484"/>
        <v>https://usaybia.net/person/14402</v>
      </c>
    </row>
    <row r="4757" spans="1:18" x14ac:dyDescent="0.25">
      <c r="A4757">
        <f t="shared" si="479"/>
        <v>144</v>
      </c>
      <c r="B4757">
        <f t="shared" si="485"/>
        <v>14403</v>
      </c>
      <c r="C4757" t="str">
        <f t="shared" si="482"/>
        <v>https://usaybia.net/person/14403</v>
      </c>
      <c r="D4757" t="str">
        <f t="shared" si="483"/>
        <v>https://usaybia.net/person/14403_____________</v>
      </c>
      <c r="Q4757" t="str">
        <f>SUBSTITUTE(SUBSTITUTE(SUBSTITUTE(CONCATENATE(C4757,F4757,G4757,H4757,I4757,J4757,K4757,L4757,SUBSTITUTE(M4757,".emedien.ub.uni-muenchen.de",""),N4757,O4757,P4757),"http",",http"),"xxx",""),"XXX","")</f>
        <v>,https://usaybia.net/person/14403</v>
      </c>
      <c r="R4757" t="str">
        <f t="shared" si="484"/>
        <v>https://usaybia.net/person/14403</v>
      </c>
    </row>
    <row r="4758" spans="1:18" x14ac:dyDescent="0.25">
      <c r="A4758">
        <f t="shared" si="479"/>
        <v>144</v>
      </c>
      <c r="B4758">
        <f t="shared" si="485"/>
        <v>14404</v>
      </c>
      <c r="C4758" t="str">
        <f t="shared" si="482"/>
        <v>https://usaybia.net/person/14404</v>
      </c>
      <c r="D4758" t="str">
        <f t="shared" si="483"/>
        <v>https://usaybia.net/person/14404_____________</v>
      </c>
      <c r="Q4758" t="str">
        <f>SUBSTITUTE(SUBSTITUTE(SUBSTITUTE(CONCATENATE(C4758,F4758,G4758,H4758,I4758,J4758,K4758,L4758,SUBSTITUTE(M4758,".emedien.ub.uni-muenchen.de",""),N4758,O4758,P4758),"http",",http"),"xxx",""),"XXX","")</f>
        <v>,https://usaybia.net/person/14404</v>
      </c>
      <c r="R4758" t="str">
        <f t="shared" si="484"/>
        <v>https://usaybia.net/person/14404</v>
      </c>
    </row>
    <row r="4759" spans="1:18" x14ac:dyDescent="0.25">
      <c r="A4759">
        <f t="shared" si="479"/>
        <v>144</v>
      </c>
      <c r="B4759">
        <f t="shared" si="485"/>
        <v>14405</v>
      </c>
      <c r="C4759" t="str">
        <f t="shared" si="482"/>
        <v>https://usaybia.net/person/14405</v>
      </c>
      <c r="D4759" t="str">
        <f t="shared" si="483"/>
        <v>https://usaybia.net/person/14405_____________</v>
      </c>
      <c r="Q4759" t="str">
        <f>SUBSTITUTE(SUBSTITUTE(SUBSTITUTE(CONCATENATE(C4759,F4759,G4759,H4759,I4759,J4759,K4759,L4759,SUBSTITUTE(M4759,".emedien.ub.uni-muenchen.de",""),N4759,O4759,P4759),"http",",http"),"xxx",""),"XXX","")</f>
        <v>,https://usaybia.net/person/14405</v>
      </c>
      <c r="R4759" t="str">
        <f t="shared" si="484"/>
        <v>https://usaybia.net/person/14405</v>
      </c>
    </row>
    <row r="4760" spans="1:18" x14ac:dyDescent="0.25">
      <c r="A4760">
        <f t="shared" si="479"/>
        <v>144</v>
      </c>
      <c r="B4760">
        <f t="shared" si="485"/>
        <v>14406</v>
      </c>
      <c r="C4760" t="str">
        <f t="shared" si="482"/>
        <v>https://usaybia.net/person/14406</v>
      </c>
      <c r="D4760" t="str">
        <f t="shared" si="483"/>
        <v>https://usaybia.net/person/14406_____________</v>
      </c>
      <c r="Q4760" t="str">
        <f>SUBSTITUTE(SUBSTITUTE(SUBSTITUTE(CONCATENATE(C4760,F4760,G4760,H4760,I4760,J4760,K4760,L4760,SUBSTITUTE(M4760,".emedien.ub.uni-muenchen.de",""),N4760,O4760,P4760),"http",",http"),"xxx",""),"XXX","")</f>
        <v>,https://usaybia.net/person/14406</v>
      </c>
      <c r="R4760" t="str">
        <f t="shared" si="484"/>
        <v>https://usaybia.net/person/14406</v>
      </c>
    </row>
    <row r="4761" spans="1:18" x14ac:dyDescent="0.25">
      <c r="A4761">
        <f t="shared" si="479"/>
        <v>144</v>
      </c>
      <c r="B4761">
        <f t="shared" si="485"/>
        <v>14407</v>
      </c>
      <c r="C4761" t="str">
        <f t="shared" si="482"/>
        <v>https://usaybia.net/person/14407</v>
      </c>
      <c r="D4761" t="str">
        <f t="shared" si="483"/>
        <v>https://usaybia.net/person/14407_____________</v>
      </c>
      <c r="Q4761" t="str">
        <f>SUBSTITUTE(SUBSTITUTE(SUBSTITUTE(CONCATENATE(C4761,F4761,G4761,H4761,I4761,J4761,K4761,L4761,SUBSTITUTE(M4761,".emedien.ub.uni-muenchen.de",""),N4761,O4761,P4761),"http",",http"),"xxx",""),"XXX","")</f>
        <v>,https://usaybia.net/person/14407</v>
      </c>
      <c r="R4761" t="str">
        <f t="shared" si="484"/>
        <v>https://usaybia.net/person/14407</v>
      </c>
    </row>
    <row r="4762" spans="1:18" x14ac:dyDescent="0.25">
      <c r="A4762">
        <f t="shared" si="479"/>
        <v>144</v>
      </c>
      <c r="B4762">
        <f t="shared" si="485"/>
        <v>14408</v>
      </c>
      <c r="C4762" t="str">
        <f t="shared" si="482"/>
        <v>https://usaybia.net/person/14408</v>
      </c>
      <c r="D4762" t="str">
        <f t="shared" si="483"/>
        <v>https://usaybia.net/person/14408_____________</v>
      </c>
      <c r="Q4762" t="str">
        <f>SUBSTITUTE(SUBSTITUTE(SUBSTITUTE(CONCATENATE(C4762,F4762,G4762,H4762,I4762,J4762,K4762,L4762,SUBSTITUTE(M4762,".emedien.ub.uni-muenchen.de",""),N4762,O4762,P4762),"http",",http"),"xxx",""),"XXX","")</f>
        <v>,https://usaybia.net/person/14408</v>
      </c>
      <c r="R4762" t="str">
        <f t="shared" si="484"/>
        <v>https://usaybia.net/person/14408</v>
      </c>
    </row>
    <row r="4763" spans="1:18" x14ac:dyDescent="0.25">
      <c r="A4763">
        <f t="shared" si="479"/>
        <v>144</v>
      </c>
      <c r="B4763">
        <f t="shared" si="485"/>
        <v>14409</v>
      </c>
      <c r="C4763" t="str">
        <f t="shared" si="482"/>
        <v>https://usaybia.net/person/14409</v>
      </c>
      <c r="D4763" t="str">
        <f t="shared" si="483"/>
        <v>https://usaybia.net/person/14409_____________</v>
      </c>
      <c r="Q4763" t="str">
        <f>SUBSTITUTE(SUBSTITUTE(SUBSTITUTE(CONCATENATE(C4763,F4763,G4763,H4763,I4763,J4763,K4763,L4763,SUBSTITUTE(M4763,".emedien.ub.uni-muenchen.de",""),N4763,O4763,P4763),"http",",http"),"xxx",""),"XXX","")</f>
        <v>,https://usaybia.net/person/14409</v>
      </c>
      <c r="R4763" t="str">
        <f t="shared" si="484"/>
        <v>https://usaybia.net/person/14409</v>
      </c>
    </row>
    <row r="4764" spans="1:18" x14ac:dyDescent="0.25">
      <c r="A4764">
        <f t="shared" si="479"/>
        <v>144</v>
      </c>
      <c r="B4764">
        <f t="shared" si="485"/>
        <v>14410</v>
      </c>
      <c r="C4764" t="str">
        <f t="shared" si="482"/>
        <v>https://usaybia.net/person/14410</v>
      </c>
      <c r="D4764" t="str">
        <f t="shared" si="483"/>
        <v>https://usaybia.net/person/14410_____________</v>
      </c>
      <c r="Q4764" t="str">
        <f>SUBSTITUTE(SUBSTITUTE(SUBSTITUTE(CONCATENATE(C4764,F4764,G4764,H4764,I4764,J4764,K4764,L4764,SUBSTITUTE(M4764,".emedien.ub.uni-muenchen.de",""),N4764,O4764,P4764),"http",",http"),"xxx",""),"XXX","")</f>
        <v>,https://usaybia.net/person/14410</v>
      </c>
      <c r="R4764" t="str">
        <f t="shared" si="484"/>
        <v>https://usaybia.net/person/14410</v>
      </c>
    </row>
    <row r="4765" spans="1:18" x14ac:dyDescent="0.25">
      <c r="A4765">
        <f t="shared" si="479"/>
        <v>144</v>
      </c>
      <c r="B4765">
        <f t="shared" si="485"/>
        <v>14411</v>
      </c>
      <c r="C4765" t="str">
        <f t="shared" si="482"/>
        <v>https://usaybia.net/person/14411</v>
      </c>
      <c r="D4765" t="str">
        <f t="shared" si="483"/>
        <v>https://usaybia.net/person/14411_____________</v>
      </c>
      <c r="Q4765" t="str">
        <f>SUBSTITUTE(SUBSTITUTE(SUBSTITUTE(CONCATENATE(C4765,F4765,G4765,H4765,I4765,J4765,K4765,L4765,SUBSTITUTE(M4765,".emedien.ub.uni-muenchen.de",""),N4765,O4765,P4765),"http",",http"),"xxx",""),"XXX","")</f>
        <v>,https://usaybia.net/person/14411</v>
      </c>
      <c r="R4765" t="str">
        <f t="shared" si="484"/>
        <v>https://usaybia.net/person/14411</v>
      </c>
    </row>
    <row r="4766" spans="1:18" x14ac:dyDescent="0.25">
      <c r="A4766">
        <f t="shared" si="479"/>
        <v>144</v>
      </c>
      <c r="B4766">
        <f t="shared" si="485"/>
        <v>14412</v>
      </c>
      <c r="C4766" t="str">
        <f t="shared" si="482"/>
        <v>https://usaybia.net/person/14412</v>
      </c>
      <c r="D4766" t="str">
        <f t="shared" si="483"/>
        <v>https://usaybia.net/person/14412_____________</v>
      </c>
      <c r="Q4766" t="str">
        <f>SUBSTITUTE(SUBSTITUTE(SUBSTITUTE(CONCATENATE(C4766,F4766,G4766,H4766,I4766,J4766,K4766,L4766,SUBSTITUTE(M4766,".emedien.ub.uni-muenchen.de",""),N4766,O4766,P4766),"http",",http"),"xxx",""),"XXX","")</f>
        <v>,https://usaybia.net/person/14412</v>
      </c>
      <c r="R4766" t="str">
        <f t="shared" si="484"/>
        <v>https://usaybia.net/person/14412</v>
      </c>
    </row>
    <row r="4767" spans="1:18" x14ac:dyDescent="0.25">
      <c r="A4767">
        <f t="shared" si="479"/>
        <v>144</v>
      </c>
      <c r="B4767">
        <f t="shared" si="485"/>
        <v>14413</v>
      </c>
      <c r="C4767" t="str">
        <f t="shared" si="482"/>
        <v>https://usaybia.net/person/14413</v>
      </c>
      <c r="D4767" t="str">
        <f t="shared" si="483"/>
        <v>https://usaybia.net/person/14413_____________</v>
      </c>
      <c r="Q4767" t="str">
        <f>SUBSTITUTE(SUBSTITUTE(SUBSTITUTE(CONCATENATE(C4767,F4767,G4767,H4767,I4767,J4767,K4767,L4767,SUBSTITUTE(M4767,".emedien.ub.uni-muenchen.de",""),N4767,O4767,P4767),"http",",http"),"xxx",""),"XXX","")</f>
        <v>,https://usaybia.net/person/14413</v>
      </c>
      <c r="R4767" t="str">
        <f t="shared" si="484"/>
        <v>https://usaybia.net/person/14413</v>
      </c>
    </row>
    <row r="4768" spans="1:18" x14ac:dyDescent="0.25">
      <c r="A4768">
        <f t="shared" si="479"/>
        <v>144</v>
      </c>
      <c r="B4768">
        <f t="shared" si="485"/>
        <v>14414</v>
      </c>
      <c r="C4768" t="str">
        <f t="shared" si="482"/>
        <v>https://usaybia.net/person/14414</v>
      </c>
      <c r="D4768" t="str">
        <f t="shared" si="483"/>
        <v>https://usaybia.net/person/14414_____________</v>
      </c>
      <c r="Q4768" t="str">
        <f>SUBSTITUTE(SUBSTITUTE(SUBSTITUTE(CONCATENATE(C4768,F4768,G4768,H4768,I4768,J4768,K4768,L4768,SUBSTITUTE(M4768,".emedien.ub.uni-muenchen.de",""),N4768,O4768,P4768),"http",",http"),"xxx",""),"XXX","")</f>
        <v>,https://usaybia.net/person/14414</v>
      </c>
      <c r="R4768" t="str">
        <f t="shared" si="484"/>
        <v>https://usaybia.net/person/14414</v>
      </c>
    </row>
    <row r="4769" spans="1:18" x14ac:dyDescent="0.25">
      <c r="A4769">
        <f t="shared" si="479"/>
        <v>144</v>
      </c>
      <c r="B4769">
        <f t="shared" si="485"/>
        <v>14415</v>
      </c>
      <c r="C4769" t="str">
        <f t="shared" si="482"/>
        <v>https://usaybia.net/person/14415</v>
      </c>
      <c r="D4769" t="str">
        <f t="shared" si="483"/>
        <v>https://usaybia.net/person/14415_____________</v>
      </c>
      <c r="Q4769" t="str">
        <f>SUBSTITUTE(SUBSTITUTE(SUBSTITUTE(CONCATENATE(C4769,F4769,G4769,H4769,I4769,J4769,K4769,L4769,SUBSTITUTE(M4769,".emedien.ub.uni-muenchen.de",""),N4769,O4769,P4769),"http",",http"),"xxx",""),"XXX","")</f>
        <v>,https://usaybia.net/person/14415</v>
      </c>
      <c r="R4769" t="str">
        <f t="shared" si="484"/>
        <v>https://usaybia.net/person/14415</v>
      </c>
    </row>
    <row r="4770" spans="1:18" x14ac:dyDescent="0.25">
      <c r="A4770">
        <f t="shared" si="479"/>
        <v>144</v>
      </c>
      <c r="B4770">
        <f t="shared" si="485"/>
        <v>14416</v>
      </c>
      <c r="C4770" t="str">
        <f t="shared" si="482"/>
        <v>https://usaybia.net/person/14416</v>
      </c>
      <c r="D4770" t="str">
        <f t="shared" si="483"/>
        <v>https://usaybia.net/person/14416_____________</v>
      </c>
      <c r="Q4770" t="str">
        <f>SUBSTITUTE(SUBSTITUTE(SUBSTITUTE(CONCATENATE(C4770,F4770,G4770,H4770,I4770,J4770,K4770,L4770,SUBSTITUTE(M4770,".emedien.ub.uni-muenchen.de",""),N4770,O4770,P4770),"http",",http"),"xxx",""),"XXX","")</f>
        <v>,https://usaybia.net/person/14416</v>
      </c>
      <c r="R4770" t="str">
        <f t="shared" si="484"/>
        <v>https://usaybia.net/person/14416</v>
      </c>
    </row>
    <row r="4771" spans="1:18" x14ac:dyDescent="0.25">
      <c r="A4771">
        <f t="shared" si="479"/>
        <v>144</v>
      </c>
      <c r="B4771">
        <f t="shared" si="485"/>
        <v>14417</v>
      </c>
      <c r="C4771" t="str">
        <f t="shared" si="482"/>
        <v>https://usaybia.net/person/14417</v>
      </c>
      <c r="D4771" t="str">
        <f t="shared" si="483"/>
        <v>https://usaybia.net/person/14417_____________</v>
      </c>
      <c r="Q4771" t="str">
        <f>SUBSTITUTE(SUBSTITUTE(SUBSTITUTE(CONCATENATE(C4771,F4771,G4771,H4771,I4771,J4771,K4771,L4771,SUBSTITUTE(M4771,".emedien.ub.uni-muenchen.de",""),N4771,O4771,P4771),"http",",http"),"xxx",""),"XXX","")</f>
        <v>,https://usaybia.net/person/14417</v>
      </c>
      <c r="R4771" t="str">
        <f t="shared" si="484"/>
        <v>https://usaybia.net/person/14417</v>
      </c>
    </row>
    <row r="4772" spans="1:18" x14ac:dyDescent="0.25">
      <c r="A4772">
        <f t="shared" si="479"/>
        <v>144</v>
      </c>
      <c r="B4772">
        <f t="shared" si="485"/>
        <v>14418</v>
      </c>
      <c r="C4772" t="str">
        <f t="shared" si="482"/>
        <v>https://usaybia.net/person/14418</v>
      </c>
      <c r="D4772" t="str">
        <f t="shared" si="483"/>
        <v>https://usaybia.net/person/14418_____________</v>
      </c>
      <c r="Q4772" t="str">
        <f>SUBSTITUTE(SUBSTITUTE(SUBSTITUTE(CONCATENATE(C4772,F4772,G4772,H4772,I4772,J4772,K4772,L4772,SUBSTITUTE(M4772,".emedien.ub.uni-muenchen.de",""),N4772,O4772,P4772),"http",",http"),"xxx",""),"XXX","")</f>
        <v>,https://usaybia.net/person/14418</v>
      </c>
      <c r="R4772" t="str">
        <f t="shared" si="484"/>
        <v>https://usaybia.net/person/14418</v>
      </c>
    </row>
    <row r="4773" spans="1:18" x14ac:dyDescent="0.25">
      <c r="A4773">
        <f t="shared" si="479"/>
        <v>144</v>
      </c>
      <c r="B4773">
        <f t="shared" si="485"/>
        <v>14419</v>
      </c>
      <c r="C4773" t="str">
        <f t="shared" si="482"/>
        <v>https://usaybia.net/person/14419</v>
      </c>
      <c r="D4773" t="str">
        <f t="shared" si="483"/>
        <v>https://usaybia.net/person/14419_____________</v>
      </c>
      <c r="Q4773" t="str">
        <f>SUBSTITUTE(SUBSTITUTE(SUBSTITUTE(CONCATENATE(C4773,F4773,G4773,H4773,I4773,J4773,K4773,L4773,SUBSTITUTE(M4773,".emedien.ub.uni-muenchen.de",""),N4773,O4773,P4773),"http",",http"),"xxx",""),"XXX","")</f>
        <v>,https://usaybia.net/person/14419</v>
      </c>
      <c r="R4773" t="str">
        <f t="shared" si="484"/>
        <v>https://usaybia.net/person/14419</v>
      </c>
    </row>
    <row r="4774" spans="1:18" x14ac:dyDescent="0.25">
      <c r="A4774">
        <f t="shared" si="479"/>
        <v>144</v>
      </c>
      <c r="B4774">
        <f t="shared" si="485"/>
        <v>14420</v>
      </c>
      <c r="C4774" t="str">
        <f t="shared" si="482"/>
        <v>https://usaybia.net/person/14420</v>
      </c>
      <c r="D4774" t="str">
        <f t="shared" si="483"/>
        <v>https://usaybia.net/person/14420_____________</v>
      </c>
      <c r="Q4774" t="str">
        <f>SUBSTITUTE(SUBSTITUTE(SUBSTITUTE(CONCATENATE(C4774,F4774,G4774,H4774,I4774,J4774,K4774,L4774,SUBSTITUTE(M4774,".emedien.ub.uni-muenchen.de",""),N4774,O4774,P4774),"http",",http"),"xxx",""),"XXX","")</f>
        <v>,https://usaybia.net/person/14420</v>
      </c>
      <c r="R4774" t="str">
        <f t="shared" si="484"/>
        <v>https://usaybia.net/person/14420</v>
      </c>
    </row>
    <row r="4775" spans="1:18" x14ac:dyDescent="0.25">
      <c r="A4775">
        <f t="shared" si="479"/>
        <v>144</v>
      </c>
      <c r="B4775">
        <f t="shared" si="485"/>
        <v>14421</v>
      </c>
      <c r="C4775" t="str">
        <f t="shared" si="482"/>
        <v>https://usaybia.net/person/14421</v>
      </c>
      <c r="D4775" t="str">
        <f t="shared" si="483"/>
        <v>https://usaybia.net/person/14421_____________</v>
      </c>
      <c r="Q4775" t="str">
        <f>SUBSTITUTE(SUBSTITUTE(SUBSTITUTE(CONCATENATE(C4775,F4775,G4775,H4775,I4775,J4775,K4775,L4775,SUBSTITUTE(M4775,".emedien.ub.uni-muenchen.de",""),N4775,O4775,P4775),"http",",http"),"xxx",""),"XXX","")</f>
        <v>,https://usaybia.net/person/14421</v>
      </c>
      <c r="R4775" t="str">
        <f t="shared" si="484"/>
        <v>https://usaybia.net/person/14421</v>
      </c>
    </row>
    <row r="4776" spans="1:18" x14ac:dyDescent="0.25">
      <c r="A4776">
        <f t="shared" si="479"/>
        <v>144</v>
      </c>
      <c r="B4776">
        <f t="shared" si="485"/>
        <v>14422</v>
      </c>
      <c r="C4776" t="str">
        <f t="shared" si="482"/>
        <v>https://usaybia.net/person/14422</v>
      </c>
      <c r="D4776" t="str">
        <f t="shared" si="483"/>
        <v>https://usaybia.net/person/14422_____________</v>
      </c>
      <c r="Q4776" t="str">
        <f>SUBSTITUTE(SUBSTITUTE(SUBSTITUTE(CONCATENATE(C4776,F4776,G4776,H4776,I4776,J4776,K4776,L4776,SUBSTITUTE(M4776,".emedien.ub.uni-muenchen.de",""),N4776,O4776,P4776),"http",",http"),"xxx",""),"XXX","")</f>
        <v>,https://usaybia.net/person/14422</v>
      </c>
      <c r="R4776" t="str">
        <f t="shared" si="484"/>
        <v>https://usaybia.net/person/14422</v>
      </c>
    </row>
    <row r="4777" spans="1:18" x14ac:dyDescent="0.25">
      <c r="A4777">
        <f t="shared" si="479"/>
        <v>144</v>
      </c>
      <c r="B4777">
        <f t="shared" si="485"/>
        <v>14423</v>
      </c>
      <c r="C4777" t="str">
        <f t="shared" si="482"/>
        <v>https://usaybia.net/person/14423</v>
      </c>
      <c r="D4777" t="str">
        <f t="shared" si="483"/>
        <v>https://usaybia.net/person/14423_____________</v>
      </c>
      <c r="Q4777" t="str">
        <f>SUBSTITUTE(SUBSTITUTE(SUBSTITUTE(CONCATENATE(C4777,F4777,G4777,H4777,I4777,J4777,K4777,L4777,SUBSTITUTE(M4777,".emedien.ub.uni-muenchen.de",""),N4777,O4777,P4777),"http",",http"),"xxx",""),"XXX","")</f>
        <v>,https://usaybia.net/person/14423</v>
      </c>
      <c r="R4777" t="str">
        <f t="shared" si="484"/>
        <v>https://usaybia.net/person/14423</v>
      </c>
    </row>
    <row r="4778" spans="1:18" x14ac:dyDescent="0.25">
      <c r="A4778">
        <f t="shared" si="479"/>
        <v>144</v>
      </c>
      <c r="B4778">
        <f t="shared" si="485"/>
        <v>14424</v>
      </c>
      <c r="C4778" t="str">
        <f t="shared" si="482"/>
        <v>https://usaybia.net/person/14424</v>
      </c>
      <c r="D4778" t="str">
        <f t="shared" si="483"/>
        <v>https://usaybia.net/person/14424_____________</v>
      </c>
      <c r="Q4778" t="str">
        <f>SUBSTITUTE(SUBSTITUTE(SUBSTITUTE(CONCATENATE(C4778,F4778,G4778,H4778,I4778,J4778,K4778,L4778,SUBSTITUTE(M4778,".emedien.ub.uni-muenchen.de",""),N4778,O4778,P4778),"http",",http"),"xxx",""),"XXX","")</f>
        <v>,https://usaybia.net/person/14424</v>
      </c>
      <c r="R4778" t="str">
        <f t="shared" si="484"/>
        <v>https://usaybia.net/person/14424</v>
      </c>
    </row>
    <row r="4779" spans="1:18" x14ac:dyDescent="0.25">
      <c r="A4779">
        <f t="shared" si="479"/>
        <v>144</v>
      </c>
      <c r="B4779">
        <f t="shared" si="485"/>
        <v>14425</v>
      </c>
      <c r="C4779" t="str">
        <f t="shared" si="482"/>
        <v>https://usaybia.net/person/14425</v>
      </c>
      <c r="D4779" t="str">
        <f t="shared" si="483"/>
        <v>https://usaybia.net/person/14425_____________</v>
      </c>
      <c r="Q4779" t="str">
        <f>SUBSTITUTE(SUBSTITUTE(SUBSTITUTE(CONCATENATE(C4779,F4779,G4779,H4779,I4779,J4779,K4779,L4779,SUBSTITUTE(M4779,".emedien.ub.uni-muenchen.de",""),N4779,O4779,P4779),"http",",http"),"xxx",""),"XXX","")</f>
        <v>,https://usaybia.net/person/14425</v>
      </c>
      <c r="R4779" t="str">
        <f t="shared" si="484"/>
        <v>https://usaybia.net/person/14425</v>
      </c>
    </row>
    <row r="4780" spans="1:18" x14ac:dyDescent="0.25">
      <c r="A4780">
        <f t="shared" si="479"/>
        <v>144</v>
      </c>
      <c r="B4780">
        <f t="shared" si="485"/>
        <v>14426</v>
      </c>
      <c r="C4780" t="str">
        <f t="shared" si="482"/>
        <v>https://usaybia.net/person/14426</v>
      </c>
      <c r="D4780" t="str">
        <f t="shared" si="483"/>
        <v>https://usaybia.net/person/14426_____________</v>
      </c>
      <c r="Q4780" t="str">
        <f>SUBSTITUTE(SUBSTITUTE(SUBSTITUTE(CONCATENATE(C4780,F4780,G4780,H4780,I4780,J4780,K4780,L4780,SUBSTITUTE(M4780,".emedien.ub.uni-muenchen.de",""),N4780,O4780,P4780),"http",",http"),"xxx",""),"XXX","")</f>
        <v>,https://usaybia.net/person/14426</v>
      </c>
      <c r="R4780" t="str">
        <f t="shared" si="484"/>
        <v>https://usaybia.net/person/14426</v>
      </c>
    </row>
    <row r="4781" spans="1:18" x14ac:dyDescent="0.25">
      <c r="A4781">
        <f t="shared" si="479"/>
        <v>144</v>
      </c>
      <c r="B4781">
        <f t="shared" si="485"/>
        <v>14427</v>
      </c>
      <c r="C4781" t="str">
        <f t="shared" si="482"/>
        <v>https://usaybia.net/person/14427</v>
      </c>
      <c r="D4781" t="str">
        <f t="shared" si="483"/>
        <v>https://usaybia.net/person/14427_____________</v>
      </c>
      <c r="Q4781" t="str">
        <f>SUBSTITUTE(SUBSTITUTE(SUBSTITUTE(CONCATENATE(C4781,F4781,G4781,H4781,I4781,J4781,K4781,L4781,SUBSTITUTE(M4781,".emedien.ub.uni-muenchen.de",""),N4781,O4781,P4781),"http",",http"),"xxx",""),"XXX","")</f>
        <v>,https://usaybia.net/person/14427</v>
      </c>
      <c r="R4781" t="str">
        <f t="shared" si="484"/>
        <v>https://usaybia.net/person/14427</v>
      </c>
    </row>
    <row r="4782" spans="1:18" x14ac:dyDescent="0.25">
      <c r="A4782">
        <f t="shared" ref="A4782:A4845" si="487">A4749+1</f>
        <v>144</v>
      </c>
      <c r="B4782">
        <f t="shared" si="485"/>
        <v>14428</v>
      </c>
      <c r="C4782" t="str">
        <f t="shared" si="482"/>
        <v>https://usaybia.net/person/14428</v>
      </c>
      <c r="D4782" t="str">
        <f t="shared" si="483"/>
        <v>https://usaybia.net/person/14428_____________</v>
      </c>
      <c r="Q4782" t="str">
        <f>SUBSTITUTE(SUBSTITUTE(SUBSTITUTE(CONCATENATE(C4782,F4782,G4782,H4782,I4782,J4782,K4782,L4782,SUBSTITUTE(M4782,".emedien.ub.uni-muenchen.de",""),N4782,O4782,P4782),"http",",http"),"xxx",""),"XXX","")</f>
        <v>,https://usaybia.net/person/14428</v>
      </c>
      <c r="R4782" t="str">
        <f t="shared" si="484"/>
        <v>https://usaybia.net/person/14428</v>
      </c>
    </row>
    <row r="4783" spans="1:18" x14ac:dyDescent="0.25">
      <c r="A4783">
        <f t="shared" si="487"/>
        <v>144</v>
      </c>
      <c r="B4783">
        <f t="shared" si="485"/>
        <v>14429</v>
      </c>
      <c r="C4783" t="str">
        <f t="shared" si="482"/>
        <v>https://usaybia.net/person/14429</v>
      </c>
      <c r="D4783" t="str">
        <f t="shared" si="483"/>
        <v>https://usaybia.net/person/14429_____________</v>
      </c>
      <c r="Q4783" t="str">
        <f>SUBSTITUTE(SUBSTITUTE(SUBSTITUTE(CONCATENATE(C4783,F4783,G4783,H4783,I4783,J4783,K4783,L4783,SUBSTITUTE(M4783,".emedien.ub.uni-muenchen.de",""),N4783,O4783,P4783),"http",",http"),"xxx",""),"XXX","")</f>
        <v>,https://usaybia.net/person/14429</v>
      </c>
      <c r="R4783" t="str">
        <f t="shared" si="484"/>
        <v>https://usaybia.net/person/14429</v>
      </c>
    </row>
    <row r="4784" spans="1:18" x14ac:dyDescent="0.25">
      <c r="A4784">
        <f t="shared" si="487"/>
        <v>144</v>
      </c>
      <c r="B4784">
        <f t="shared" si="485"/>
        <v>14430</v>
      </c>
      <c r="C4784" t="str">
        <f t="shared" si="482"/>
        <v>https://usaybia.net/person/14430</v>
      </c>
      <c r="D4784" t="str">
        <f t="shared" si="483"/>
        <v>https://usaybia.net/person/14430_____________</v>
      </c>
      <c r="Q4784" t="str">
        <f>SUBSTITUTE(SUBSTITUTE(SUBSTITUTE(CONCATENATE(C4784,F4784,G4784,H4784,I4784,J4784,K4784,L4784,SUBSTITUTE(M4784,".emedien.ub.uni-muenchen.de",""),N4784,O4784,P4784),"http",",http"),"xxx",""),"XXX","")</f>
        <v>,https://usaybia.net/person/14430</v>
      </c>
      <c r="R4784" t="str">
        <f t="shared" si="484"/>
        <v>https://usaybia.net/person/14430</v>
      </c>
    </row>
    <row r="4785" spans="1:18" x14ac:dyDescent="0.25">
      <c r="A4785">
        <f t="shared" si="487"/>
        <v>144</v>
      </c>
      <c r="B4785">
        <f t="shared" si="485"/>
        <v>14431</v>
      </c>
      <c r="C4785" t="str">
        <f t="shared" si="482"/>
        <v>https://usaybia.net/person/14431</v>
      </c>
      <c r="D4785" t="str">
        <f t="shared" si="483"/>
        <v>https://usaybia.net/person/14431_____________</v>
      </c>
      <c r="Q4785" t="str">
        <f>SUBSTITUTE(SUBSTITUTE(SUBSTITUTE(CONCATENATE(C4785,F4785,G4785,H4785,I4785,J4785,K4785,L4785,SUBSTITUTE(M4785,".emedien.ub.uni-muenchen.de",""),N4785,O4785,P4785),"http",",http"),"xxx",""),"XXX","")</f>
        <v>,https://usaybia.net/person/14431</v>
      </c>
      <c r="R4785" t="str">
        <f t="shared" si="484"/>
        <v>https://usaybia.net/person/14431</v>
      </c>
    </row>
    <row r="4786" spans="1:18" x14ac:dyDescent="0.25">
      <c r="A4786">
        <f t="shared" si="487"/>
        <v>144</v>
      </c>
      <c r="B4786">
        <f t="shared" si="485"/>
        <v>14432</v>
      </c>
      <c r="C4786" t="str">
        <f t="shared" si="482"/>
        <v>https://usaybia.net/person/14432</v>
      </c>
      <c r="D4786" t="str">
        <f t="shared" si="483"/>
        <v>https://usaybia.net/person/14432_____________</v>
      </c>
      <c r="Q4786" t="str">
        <f>SUBSTITUTE(SUBSTITUTE(SUBSTITUTE(CONCATENATE(C4786,F4786,G4786,H4786,I4786,J4786,K4786,L4786,SUBSTITUTE(M4786,".emedien.ub.uni-muenchen.de",""),N4786,O4786,P4786),"http",",http"),"xxx",""),"XXX","")</f>
        <v>,https://usaybia.net/person/14432</v>
      </c>
      <c r="R4786" t="str">
        <f t="shared" si="484"/>
        <v>https://usaybia.net/person/14432</v>
      </c>
    </row>
    <row r="4787" spans="1:18" x14ac:dyDescent="0.25">
      <c r="A4787">
        <f t="shared" si="487"/>
        <v>144</v>
      </c>
      <c r="B4787">
        <f t="shared" si="485"/>
        <v>14433</v>
      </c>
      <c r="C4787" t="str">
        <f t="shared" si="482"/>
        <v>https://usaybia.net/person/14433</v>
      </c>
      <c r="D4787" t="str">
        <f t="shared" si="483"/>
        <v>https://usaybia.net/person/14433_____________</v>
      </c>
      <c r="Q4787" t="str">
        <f>SUBSTITUTE(SUBSTITUTE(SUBSTITUTE(CONCATENATE(C4787,F4787,G4787,H4787,I4787,J4787,K4787,L4787,SUBSTITUTE(M4787,".emedien.ub.uni-muenchen.de",""),N4787,O4787,P4787),"http",",http"),"xxx",""),"XXX","")</f>
        <v>,https://usaybia.net/person/14433</v>
      </c>
      <c r="R4787" t="str">
        <f t="shared" si="484"/>
        <v>https://usaybia.net/person/14433</v>
      </c>
    </row>
    <row r="4788" spans="1:18" x14ac:dyDescent="0.25">
      <c r="A4788">
        <f t="shared" si="487"/>
        <v>145</v>
      </c>
      <c r="B4788">
        <f t="shared" ref="B4788:B4821" si="488">A4788*100+1</f>
        <v>14501</v>
      </c>
      <c r="C4788" t="str">
        <f t="shared" ref="C4788:C4851" si="489">"https://usaybia.net/person/"&amp;B4788</f>
        <v>https://usaybia.net/person/14501</v>
      </c>
      <c r="D4788" t="str">
        <f t="shared" ref="D4788:D4851" si="490">C4788&amp;"_____________"</f>
        <v>https://usaybia.net/person/14501_____________</v>
      </c>
      <c r="Q4788" t="str">
        <f>SUBSTITUTE(SUBSTITUTE(SUBSTITUTE(CONCATENATE(C4788,F4788,G4788,H4788,I4788,J4788,K4788,L4788,SUBSTITUTE(M4788,".emedien.ub.uni-muenchen.de",""),N4788,O4788,P4788),"http",",http"),"xxx",""),"XXX","")</f>
        <v>,https://usaybia.net/person/14501</v>
      </c>
      <c r="R4788" t="str">
        <f t="shared" si="484"/>
        <v>https://usaybia.net/person/14501</v>
      </c>
    </row>
    <row r="4789" spans="1:18" x14ac:dyDescent="0.25">
      <c r="A4789">
        <f t="shared" si="487"/>
        <v>145</v>
      </c>
      <c r="B4789">
        <f t="shared" ref="B4789" si="491">B4788+1</f>
        <v>14502</v>
      </c>
      <c r="C4789" t="str">
        <f t="shared" si="489"/>
        <v>https://usaybia.net/person/14502</v>
      </c>
      <c r="D4789" t="str">
        <f t="shared" si="490"/>
        <v>https://usaybia.net/person/14502_____________</v>
      </c>
      <c r="Q4789" t="str">
        <f>SUBSTITUTE(SUBSTITUTE(SUBSTITUTE(CONCATENATE(C4789,F4789,G4789,H4789,I4789,J4789,K4789,L4789,SUBSTITUTE(M4789,".emedien.ub.uni-muenchen.de",""),N4789,O4789,P4789),"http",",http"),"xxx",""),"XXX","")</f>
        <v>,https://usaybia.net/person/14502</v>
      </c>
      <c r="R4789" t="str">
        <f t="shared" si="484"/>
        <v>https://usaybia.net/person/14502</v>
      </c>
    </row>
    <row r="4790" spans="1:18" x14ac:dyDescent="0.25">
      <c r="A4790">
        <f t="shared" si="487"/>
        <v>145</v>
      </c>
      <c r="B4790">
        <f t="shared" si="485"/>
        <v>14503</v>
      </c>
      <c r="C4790" t="str">
        <f t="shared" si="489"/>
        <v>https://usaybia.net/person/14503</v>
      </c>
      <c r="D4790" t="str">
        <f t="shared" si="490"/>
        <v>https://usaybia.net/person/14503_____________</v>
      </c>
      <c r="Q4790" t="str">
        <f>SUBSTITUTE(SUBSTITUTE(SUBSTITUTE(CONCATENATE(C4790,F4790,G4790,H4790,I4790,J4790,K4790,L4790,SUBSTITUTE(M4790,".emedien.ub.uni-muenchen.de",""),N4790,O4790,P4790),"http",",http"),"xxx",""),"XXX","")</f>
        <v>,https://usaybia.net/person/14503</v>
      </c>
      <c r="R4790" t="str">
        <f t="shared" si="484"/>
        <v>https://usaybia.net/person/14503</v>
      </c>
    </row>
    <row r="4791" spans="1:18" x14ac:dyDescent="0.25">
      <c r="A4791">
        <f t="shared" si="487"/>
        <v>145</v>
      </c>
      <c r="B4791">
        <f t="shared" si="485"/>
        <v>14504</v>
      </c>
      <c r="C4791" t="str">
        <f t="shared" si="489"/>
        <v>https://usaybia.net/person/14504</v>
      </c>
      <c r="D4791" t="str">
        <f t="shared" si="490"/>
        <v>https://usaybia.net/person/14504_____________</v>
      </c>
      <c r="Q4791" t="str">
        <f>SUBSTITUTE(SUBSTITUTE(SUBSTITUTE(CONCATENATE(C4791,F4791,G4791,H4791,I4791,J4791,K4791,L4791,SUBSTITUTE(M4791,".emedien.ub.uni-muenchen.de",""),N4791,O4791,P4791),"http",",http"),"xxx",""),"XXX","")</f>
        <v>,https://usaybia.net/person/14504</v>
      </c>
      <c r="R4791" t="str">
        <f t="shared" si="484"/>
        <v>https://usaybia.net/person/14504</v>
      </c>
    </row>
    <row r="4792" spans="1:18" x14ac:dyDescent="0.25">
      <c r="A4792">
        <f t="shared" si="487"/>
        <v>145</v>
      </c>
      <c r="B4792">
        <f t="shared" si="485"/>
        <v>14505</v>
      </c>
      <c r="C4792" t="str">
        <f t="shared" si="489"/>
        <v>https://usaybia.net/person/14505</v>
      </c>
      <c r="D4792" t="str">
        <f t="shared" si="490"/>
        <v>https://usaybia.net/person/14505_____________</v>
      </c>
      <c r="Q4792" t="str">
        <f>SUBSTITUTE(SUBSTITUTE(SUBSTITUTE(CONCATENATE(C4792,F4792,G4792,H4792,I4792,J4792,K4792,L4792,SUBSTITUTE(M4792,".emedien.ub.uni-muenchen.de",""),N4792,O4792,P4792),"http",",http"),"xxx",""),"XXX","")</f>
        <v>,https://usaybia.net/person/14505</v>
      </c>
      <c r="R4792" t="str">
        <f t="shared" si="484"/>
        <v>https://usaybia.net/person/14505</v>
      </c>
    </row>
    <row r="4793" spans="1:18" x14ac:dyDescent="0.25">
      <c r="A4793">
        <f t="shared" si="487"/>
        <v>145</v>
      </c>
      <c r="B4793">
        <f t="shared" si="485"/>
        <v>14506</v>
      </c>
      <c r="C4793" t="str">
        <f t="shared" si="489"/>
        <v>https://usaybia.net/person/14506</v>
      </c>
      <c r="D4793" t="str">
        <f t="shared" si="490"/>
        <v>https://usaybia.net/person/14506_____________</v>
      </c>
      <c r="Q4793" t="str">
        <f>SUBSTITUTE(SUBSTITUTE(SUBSTITUTE(CONCATENATE(C4793,F4793,G4793,H4793,I4793,J4793,K4793,L4793,SUBSTITUTE(M4793,".emedien.ub.uni-muenchen.de",""),N4793,O4793,P4793),"http",",http"),"xxx",""),"XXX","")</f>
        <v>,https://usaybia.net/person/14506</v>
      </c>
      <c r="R4793" t="str">
        <f t="shared" ref="R4793:R4856" si="492">RIGHT(Q4793,LEN(Q4793)-1)</f>
        <v>https://usaybia.net/person/14506</v>
      </c>
    </row>
    <row r="4794" spans="1:18" x14ac:dyDescent="0.25">
      <c r="A4794">
        <f t="shared" si="487"/>
        <v>145</v>
      </c>
      <c r="B4794">
        <f t="shared" si="485"/>
        <v>14507</v>
      </c>
      <c r="C4794" t="str">
        <f t="shared" si="489"/>
        <v>https://usaybia.net/person/14507</v>
      </c>
      <c r="D4794" t="str">
        <f t="shared" si="490"/>
        <v>https://usaybia.net/person/14507_____________</v>
      </c>
      <c r="Q4794" t="str">
        <f>SUBSTITUTE(SUBSTITUTE(SUBSTITUTE(CONCATENATE(C4794,F4794,G4794,H4794,I4794,J4794,K4794,L4794,SUBSTITUTE(M4794,".emedien.ub.uni-muenchen.de",""),N4794,O4794,P4794),"http",",http"),"xxx",""),"XXX","")</f>
        <v>,https://usaybia.net/person/14507</v>
      </c>
      <c r="R4794" t="str">
        <f t="shared" si="492"/>
        <v>https://usaybia.net/person/14507</v>
      </c>
    </row>
    <row r="4795" spans="1:18" x14ac:dyDescent="0.25">
      <c r="A4795">
        <f t="shared" si="487"/>
        <v>145</v>
      </c>
      <c r="B4795">
        <f t="shared" si="485"/>
        <v>14508</v>
      </c>
      <c r="C4795" t="str">
        <f t="shared" si="489"/>
        <v>https://usaybia.net/person/14508</v>
      </c>
      <c r="D4795" t="str">
        <f t="shared" si="490"/>
        <v>https://usaybia.net/person/14508_____________</v>
      </c>
      <c r="Q4795" t="str">
        <f>SUBSTITUTE(SUBSTITUTE(SUBSTITUTE(CONCATENATE(C4795,F4795,G4795,H4795,I4795,J4795,K4795,L4795,SUBSTITUTE(M4795,".emedien.ub.uni-muenchen.de",""),N4795,O4795,P4795),"http",",http"),"xxx",""),"XXX","")</f>
        <v>,https://usaybia.net/person/14508</v>
      </c>
      <c r="R4795" t="str">
        <f t="shared" si="492"/>
        <v>https://usaybia.net/person/14508</v>
      </c>
    </row>
    <row r="4796" spans="1:18" x14ac:dyDescent="0.25">
      <c r="A4796">
        <f t="shared" si="487"/>
        <v>145</v>
      </c>
      <c r="B4796">
        <f t="shared" si="485"/>
        <v>14509</v>
      </c>
      <c r="C4796" t="str">
        <f t="shared" si="489"/>
        <v>https://usaybia.net/person/14509</v>
      </c>
      <c r="D4796" t="str">
        <f t="shared" si="490"/>
        <v>https://usaybia.net/person/14509_____________</v>
      </c>
      <c r="Q4796" t="str">
        <f>SUBSTITUTE(SUBSTITUTE(SUBSTITUTE(CONCATENATE(C4796,F4796,G4796,H4796,I4796,J4796,K4796,L4796,SUBSTITUTE(M4796,".emedien.ub.uni-muenchen.de",""),N4796,O4796,P4796),"http",",http"),"xxx",""),"XXX","")</f>
        <v>,https://usaybia.net/person/14509</v>
      </c>
      <c r="R4796" t="str">
        <f t="shared" si="492"/>
        <v>https://usaybia.net/person/14509</v>
      </c>
    </row>
    <row r="4797" spans="1:18" x14ac:dyDescent="0.25">
      <c r="A4797">
        <f t="shared" si="487"/>
        <v>145</v>
      </c>
      <c r="B4797">
        <f t="shared" si="485"/>
        <v>14510</v>
      </c>
      <c r="C4797" t="str">
        <f t="shared" si="489"/>
        <v>https://usaybia.net/person/14510</v>
      </c>
      <c r="D4797" t="str">
        <f t="shared" si="490"/>
        <v>https://usaybia.net/person/14510_____________</v>
      </c>
      <c r="Q4797" t="str">
        <f>SUBSTITUTE(SUBSTITUTE(SUBSTITUTE(CONCATENATE(C4797,F4797,G4797,H4797,I4797,J4797,K4797,L4797,SUBSTITUTE(M4797,".emedien.ub.uni-muenchen.de",""),N4797,O4797,P4797),"http",",http"),"xxx",""),"XXX","")</f>
        <v>,https://usaybia.net/person/14510</v>
      </c>
      <c r="R4797" t="str">
        <f t="shared" si="492"/>
        <v>https://usaybia.net/person/14510</v>
      </c>
    </row>
    <row r="4798" spans="1:18" x14ac:dyDescent="0.25">
      <c r="A4798">
        <f t="shared" si="487"/>
        <v>145</v>
      </c>
      <c r="B4798">
        <f t="shared" ref="B4798:B4861" si="493">B4797+1</f>
        <v>14511</v>
      </c>
      <c r="C4798" t="str">
        <f t="shared" si="489"/>
        <v>https://usaybia.net/person/14511</v>
      </c>
      <c r="D4798" t="str">
        <f t="shared" si="490"/>
        <v>https://usaybia.net/person/14511_____________</v>
      </c>
      <c r="Q4798" t="str">
        <f>SUBSTITUTE(SUBSTITUTE(SUBSTITUTE(CONCATENATE(C4798,F4798,G4798,H4798,I4798,J4798,K4798,L4798,SUBSTITUTE(M4798,".emedien.ub.uni-muenchen.de",""),N4798,O4798,P4798),"http",",http"),"xxx",""),"XXX","")</f>
        <v>,https://usaybia.net/person/14511</v>
      </c>
      <c r="R4798" t="str">
        <f t="shared" si="492"/>
        <v>https://usaybia.net/person/14511</v>
      </c>
    </row>
    <row r="4799" spans="1:18" x14ac:dyDescent="0.25">
      <c r="A4799">
        <f t="shared" si="487"/>
        <v>145</v>
      </c>
      <c r="B4799">
        <f t="shared" si="493"/>
        <v>14512</v>
      </c>
      <c r="C4799" t="str">
        <f t="shared" si="489"/>
        <v>https://usaybia.net/person/14512</v>
      </c>
      <c r="D4799" t="str">
        <f t="shared" si="490"/>
        <v>https://usaybia.net/person/14512_____________</v>
      </c>
      <c r="Q4799" t="str">
        <f>SUBSTITUTE(SUBSTITUTE(SUBSTITUTE(CONCATENATE(C4799,F4799,G4799,H4799,I4799,J4799,K4799,L4799,SUBSTITUTE(M4799,".emedien.ub.uni-muenchen.de",""),N4799,O4799,P4799),"http",",http"),"xxx",""),"XXX","")</f>
        <v>,https://usaybia.net/person/14512</v>
      </c>
      <c r="R4799" t="str">
        <f t="shared" si="492"/>
        <v>https://usaybia.net/person/14512</v>
      </c>
    </row>
    <row r="4800" spans="1:18" x14ac:dyDescent="0.25">
      <c r="A4800">
        <f t="shared" si="487"/>
        <v>145</v>
      </c>
      <c r="B4800">
        <f t="shared" si="493"/>
        <v>14513</v>
      </c>
      <c r="C4800" t="str">
        <f t="shared" si="489"/>
        <v>https://usaybia.net/person/14513</v>
      </c>
      <c r="D4800" t="str">
        <f t="shared" si="490"/>
        <v>https://usaybia.net/person/14513_____________</v>
      </c>
      <c r="Q4800" t="str">
        <f>SUBSTITUTE(SUBSTITUTE(SUBSTITUTE(CONCATENATE(C4800,F4800,G4800,H4800,I4800,J4800,K4800,L4800,SUBSTITUTE(M4800,".emedien.ub.uni-muenchen.de",""),N4800,O4800,P4800),"http",",http"),"xxx",""),"XXX","")</f>
        <v>,https://usaybia.net/person/14513</v>
      </c>
      <c r="R4800" t="str">
        <f t="shared" si="492"/>
        <v>https://usaybia.net/person/14513</v>
      </c>
    </row>
    <row r="4801" spans="1:18" x14ac:dyDescent="0.25">
      <c r="A4801">
        <f t="shared" si="487"/>
        <v>145</v>
      </c>
      <c r="B4801">
        <f t="shared" si="493"/>
        <v>14514</v>
      </c>
      <c r="C4801" t="str">
        <f t="shared" si="489"/>
        <v>https://usaybia.net/person/14514</v>
      </c>
      <c r="D4801" t="str">
        <f t="shared" si="490"/>
        <v>https://usaybia.net/person/14514_____________</v>
      </c>
      <c r="Q4801" t="str">
        <f>SUBSTITUTE(SUBSTITUTE(SUBSTITUTE(CONCATENATE(C4801,F4801,G4801,H4801,I4801,J4801,K4801,L4801,SUBSTITUTE(M4801,".emedien.ub.uni-muenchen.de",""),N4801,O4801,P4801),"http",",http"),"xxx",""),"XXX","")</f>
        <v>,https://usaybia.net/person/14514</v>
      </c>
      <c r="R4801" t="str">
        <f t="shared" si="492"/>
        <v>https://usaybia.net/person/14514</v>
      </c>
    </row>
    <row r="4802" spans="1:18" x14ac:dyDescent="0.25">
      <c r="A4802">
        <f t="shared" si="487"/>
        <v>145</v>
      </c>
      <c r="B4802">
        <f t="shared" si="493"/>
        <v>14515</v>
      </c>
      <c r="C4802" t="str">
        <f t="shared" si="489"/>
        <v>https://usaybia.net/person/14515</v>
      </c>
      <c r="D4802" t="str">
        <f t="shared" si="490"/>
        <v>https://usaybia.net/person/14515_____________</v>
      </c>
      <c r="Q4802" t="str">
        <f>SUBSTITUTE(SUBSTITUTE(SUBSTITUTE(CONCATENATE(C4802,F4802,G4802,H4802,I4802,J4802,K4802,L4802,SUBSTITUTE(M4802,".emedien.ub.uni-muenchen.de",""),N4802,O4802,P4802),"http",",http"),"xxx",""),"XXX","")</f>
        <v>,https://usaybia.net/person/14515</v>
      </c>
      <c r="R4802" t="str">
        <f t="shared" si="492"/>
        <v>https://usaybia.net/person/14515</v>
      </c>
    </row>
    <row r="4803" spans="1:18" x14ac:dyDescent="0.25">
      <c r="A4803">
        <f t="shared" si="487"/>
        <v>145</v>
      </c>
      <c r="B4803">
        <f t="shared" si="493"/>
        <v>14516</v>
      </c>
      <c r="C4803" t="str">
        <f t="shared" si="489"/>
        <v>https://usaybia.net/person/14516</v>
      </c>
      <c r="D4803" t="str">
        <f t="shared" si="490"/>
        <v>https://usaybia.net/person/14516_____________</v>
      </c>
      <c r="Q4803" t="str">
        <f>SUBSTITUTE(SUBSTITUTE(SUBSTITUTE(CONCATENATE(C4803,F4803,G4803,H4803,I4803,J4803,K4803,L4803,SUBSTITUTE(M4803,".emedien.ub.uni-muenchen.de",""),N4803,O4803,P4803),"http",",http"),"xxx",""),"XXX","")</f>
        <v>,https://usaybia.net/person/14516</v>
      </c>
      <c r="R4803" t="str">
        <f t="shared" si="492"/>
        <v>https://usaybia.net/person/14516</v>
      </c>
    </row>
    <row r="4804" spans="1:18" x14ac:dyDescent="0.25">
      <c r="A4804">
        <f t="shared" si="487"/>
        <v>145</v>
      </c>
      <c r="B4804">
        <f t="shared" si="493"/>
        <v>14517</v>
      </c>
      <c r="C4804" t="str">
        <f t="shared" si="489"/>
        <v>https://usaybia.net/person/14517</v>
      </c>
      <c r="D4804" t="str">
        <f t="shared" si="490"/>
        <v>https://usaybia.net/person/14517_____________</v>
      </c>
      <c r="Q4804" t="str">
        <f>SUBSTITUTE(SUBSTITUTE(SUBSTITUTE(CONCATENATE(C4804,F4804,G4804,H4804,I4804,J4804,K4804,L4804,SUBSTITUTE(M4804,".emedien.ub.uni-muenchen.de",""),N4804,O4804,P4804),"http",",http"),"xxx",""),"XXX","")</f>
        <v>,https://usaybia.net/person/14517</v>
      </c>
      <c r="R4804" t="str">
        <f t="shared" si="492"/>
        <v>https://usaybia.net/person/14517</v>
      </c>
    </row>
    <row r="4805" spans="1:18" x14ac:dyDescent="0.25">
      <c r="A4805">
        <f t="shared" si="487"/>
        <v>145</v>
      </c>
      <c r="B4805">
        <f t="shared" si="493"/>
        <v>14518</v>
      </c>
      <c r="C4805" t="str">
        <f t="shared" si="489"/>
        <v>https://usaybia.net/person/14518</v>
      </c>
      <c r="D4805" t="str">
        <f t="shared" si="490"/>
        <v>https://usaybia.net/person/14518_____________</v>
      </c>
      <c r="Q4805" t="str">
        <f>SUBSTITUTE(SUBSTITUTE(SUBSTITUTE(CONCATENATE(C4805,F4805,G4805,H4805,I4805,J4805,K4805,L4805,SUBSTITUTE(M4805,".emedien.ub.uni-muenchen.de",""),N4805,O4805,P4805),"http",",http"),"xxx",""),"XXX","")</f>
        <v>,https://usaybia.net/person/14518</v>
      </c>
      <c r="R4805" t="str">
        <f t="shared" si="492"/>
        <v>https://usaybia.net/person/14518</v>
      </c>
    </row>
    <row r="4806" spans="1:18" x14ac:dyDescent="0.25">
      <c r="A4806">
        <f t="shared" si="487"/>
        <v>145</v>
      </c>
      <c r="B4806">
        <f t="shared" si="493"/>
        <v>14519</v>
      </c>
      <c r="C4806" t="str">
        <f t="shared" si="489"/>
        <v>https://usaybia.net/person/14519</v>
      </c>
      <c r="D4806" t="str">
        <f t="shared" si="490"/>
        <v>https://usaybia.net/person/14519_____________</v>
      </c>
      <c r="Q4806" t="str">
        <f>SUBSTITUTE(SUBSTITUTE(SUBSTITUTE(CONCATENATE(C4806,F4806,G4806,H4806,I4806,J4806,K4806,L4806,SUBSTITUTE(M4806,".emedien.ub.uni-muenchen.de",""),N4806,O4806,P4806),"http",",http"),"xxx",""),"XXX","")</f>
        <v>,https://usaybia.net/person/14519</v>
      </c>
      <c r="R4806" t="str">
        <f t="shared" si="492"/>
        <v>https://usaybia.net/person/14519</v>
      </c>
    </row>
    <row r="4807" spans="1:18" x14ac:dyDescent="0.25">
      <c r="A4807">
        <f t="shared" si="487"/>
        <v>145</v>
      </c>
      <c r="B4807">
        <f t="shared" si="493"/>
        <v>14520</v>
      </c>
      <c r="C4807" t="str">
        <f t="shared" si="489"/>
        <v>https://usaybia.net/person/14520</v>
      </c>
      <c r="D4807" t="str">
        <f t="shared" si="490"/>
        <v>https://usaybia.net/person/14520_____________</v>
      </c>
      <c r="Q4807" t="str">
        <f>SUBSTITUTE(SUBSTITUTE(SUBSTITUTE(CONCATENATE(C4807,F4807,G4807,H4807,I4807,J4807,K4807,L4807,SUBSTITUTE(M4807,".emedien.ub.uni-muenchen.de",""),N4807,O4807,P4807),"http",",http"),"xxx",""),"XXX","")</f>
        <v>,https://usaybia.net/person/14520</v>
      </c>
      <c r="R4807" t="str">
        <f t="shared" si="492"/>
        <v>https://usaybia.net/person/14520</v>
      </c>
    </row>
    <row r="4808" spans="1:18" x14ac:dyDescent="0.25">
      <c r="A4808">
        <f t="shared" si="487"/>
        <v>145</v>
      </c>
      <c r="B4808">
        <f t="shared" si="493"/>
        <v>14521</v>
      </c>
      <c r="C4808" t="str">
        <f t="shared" si="489"/>
        <v>https://usaybia.net/person/14521</v>
      </c>
      <c r="D4808" t="str">
        <f t="shared" si="490"/>
        <v>https://usaybia.net/person/14521_____________</v>
      </c>
      <c r="Q4808" t="str">
        <f>SUBSTITUTE(SUBSTITUTE(SUBSTITUTE(CONCATENATE(C4808,F4808,G4808,H4808,I4808,J4808,K4808,L4808,SUBSTITUTE(M4808,".emedien.ub.uni-muenchen.de",""),N4808,O4808,P4808),"http",",http"),"xxx",""),"XXX","")</f>
        <v>,https://usaybia.net/person/14521</v>
      </c>
      <c r="R4808" t="str">
        <f t="shared" si="492"/>
        <v>https://usaybia.net/person/14521</v>
      </c>
    </row>
    <row r="4809" spans="1:18" x14ac:dyDescent="0.25">
      <c r="A4809">
        <f t="shared" si="487"/>
        <v>145</v>
      </c>
      <c r="B4809">
        <f t="shared" si="493"/>
        <v>14522</v>
      </c>
      <c r="C4809" t="str">
        <f t="shared" si="489"/>
        <v>https://usaybia.net/person/14522</v>
      </c>
      <c r="D4809" t="str">
        <f t="shared" si="490"/>
        <v>https://usaybia.net/person/14522_____________</v>
      </c>
      <c r="Q4809" t="str">
        <f>SUBSTITUTE(SUBSTITUTE(SUBSTITUTE(CONCATENATE(C4809,F4809,G4809,H4809,I4809,J4809,K4809,L4809,SUBSTITUTE(M4809,".emedien.ub.uni-muenchen.de",""),N4809,O4809,P4809),"http",",http"),"xxx",""),"XXX","")</f>
        <v>,https://usaybia.net/person/14522</v>
      </c>
      <c r="R4809" t="str">
        <f t="shared" si="492"/>
        <v>https://usaybia.net/person/14522</v>
      </c>
    </row>
    <row r="4810" spans="1:18" x14ac:dyDescent="0.25">
      <c r="A4810">
        <f t="shared" si="487"/>
        <v>145</v>
      </c>
      <c r="B4810">
        <f t="shared" si="493"/>
        <v>14523</v>
      </c>
      <c r="C4810" t="str">
        <f t="shared" si="489"/>
        <v>https://usaybia.net/person/14523</v>
      </c>
      <c r="D4810" t="str">
        <f t="shared" si="490"/>
        <v>https://usaybia.net/person/14523_____________</v>
      </c>
      <c r="Q4810" t="str">
        <f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492"/>
        <v>https://usaybia.net/person/14523</v>
      </c>
    </row>
    <row r="4811" spans="1:18" x14ac:dyDescent="0.25">
      <c r="A4811">
        <f t="shared" si="487"/>
        <v>145</v>
      </c>
      <c r="B4811">
        <f t="shared" si="493"/>
        <v>14524</v>
      </c>
      <c r="C4811" t="str">
        <f t="shared" si="489"/>
        <v>https://usaybia.net/person/14524</v>
      </c>
      <c r="D4811" t="str">
        <f t="shared" si="490"/>
        <v>https://usaybia.net/person/14524_____________</v>
      </c>
      <c r="Q4811" t="str">
        <f>SUBSTITUTE(SUBSTITUTE(SUBSTITUTE(CONCATENATE(C4811,F4811,G4811,H4811,I4811,J4811,K4811,L4811,SUBSTITUTE(M4811,".emedien.ub.uni-muenchen.de",""),N4811,O4811,P4811),"http",",http"),"xxx",""),"XXX","")</f>
        <v>,https://usaybia.net/person/14524</v>
      </c>
      <c r="R4811" t="str">
        <f t="shared" si="492"/>
        <v>https://usaybia.net/person/14524</v>
      </c>
    </row>
    <row r="4812" spans="1:18" x14ac:dyDescent="0.25">
      <c r="A4812">
        <f t="shared" si="487"/>
        <v>145</v>
      </c>
      <c r="B4812">
        <f t="shared" si="493"/>
        <v>14525</v>
      </c>
      <c r="C4812" t="str">
        <f t="shared" si="489"/>
        <v>https://usaybia.net/person/14525</v>
      </c>
      <c r="D4812" t="str">
        <f t="shared" si="490"/>
        <v>https://usaybia.net/person/14525_____________</v>
      </c>
      <c r="Q4812" t="str">
        <f>SUBSTITUTE(SUBSTITUTE(SUBSTITUTE(CONCATENATE(C4812,F4812,G4812,H4812,I4812,J4812,K4812,L4812,SUBSTITUTE(M4812,".emedien.ub.uni-muenchen.de",""),N4812,O4812,P4812),"http",",http"),"xxx",""),"XXX","")</f>
        <v>,https://usaybia.net/person/14525</v>
      </c>
      <c r="R4812" t="str">
        <f t="shared" si="492"/>
        <v>https://usaybia.net/person/14525</v>
      </c>
    </row>
    <row r="4813" spans="1:18" x14ac:dyDescent="0.25">
      <c r="A4813">
        <f t="shared" si="487"/>
        <v>145</v>
      </c>
      <c r="B4813">
        <f t="shared" si="493"/>
        <v>14526</v>
      </c>
      <c r="C4813" t="str">
        <f t="shared" si="489"/>
        <v>https://usaybia.net/person/14526</v>
      </c>
      <c r="D4813" t="str">
        <f t="shared" si="490"/>
        <v>https://usaybia.net/person/14526_____________</v>
      </c>
      <c r="Q4813" t="str">
        <f>SUBSTITUTE(SUBSTITUTE(SUBSTITUTE(CONCATENATE(C4813,F4813,G4813,H4813,I4813,J4813,K4813,L4813,SUBSTITUTE(M4813,".emedien.ub.uni-muenchen.de",""),N4813,O4813,P4813),"http",",http"),"xxx",""),"XXX","")</f>
        <v>,https://usaybia.net/person/14526</v>
      </c>
      <c r="R4813" t="str">
        <f t="shared" si="492"/>
        <v>https://usaybia.net/person/14526</v>
      </c>
    </row>
    <row r="4814" spans="1:18" x14ac:dyDescent="0.25">
      <c r="A4814">
        <f t="shared" si="487"/>
        <v>145</v>
      </c>
      <c r="B4814">
        <f t="shared" si="493"/>
        <v>14527</v>
      </c>
      <c r="C4814" t="str">
        <f t="shared" si="489"/>
        <v>https://usaybia.net/person/14527</v>
      </c>
      <c r="D4814" t="str">
        <f t="shared" si="490"/>
        <v>https://usaybia.net/person/14527_____________</v>
      </c>
      <c r="Q4814" t="str">
        <f>SUBSTITUTE(SUBSTITUTE(SUBSTITUTE(CONCATENATE(C4814,F4814,G4814,H4814,I4814,J4814,K4814,L4814,SUBSTITUTE(M4814,".emedien.ub.uni-muenchen.de",""),N4814,O4814,P4814),"http",",http"),"xxx",""),"XXX","")</f>
        <v>,https://usaybia.net/person/14527</v>
      </c>
      <c r="R4814" t="str">
        <f t="shared" si="492"/>
        <v>https://usaybia.net/person/14527</v>
      </c>
    </row>
    <row r="4815" spans="1:18" x14ac:dyDescent="0.25">
      <c r="A4815">
        <f t="shared" si="487"/>
        <v>145</v>
      </c>
      <c r="B4815">
        <f t="shared" si="493"/>
        <v>14528</v>
      </c>
      <c r="C4815" t="str">
        <f t="shared" si="489"/>
        <v>https://usaybia.net/person/14528</v>
      </c>
      <c r="D4815" t="str">
        <f t="shared" si="490"/>
        <v>https://usaybia.net/person/14528_____________</v>
      </c>
      <c r="Q4815" t="str">
        <f>SUBSTITUTE(SUBSTITUTE(SUBSTITUTE(CONCATENATE(C4815,F4815,G4815,H4815,I4815,J4815,K4815,L4815,SUBSTITUTE(M4815,".emedien.ub.uni-muenchen.de",""),N4815,O4815,P4815),"http",",http"),"xxx",""),"XXX","")</f>
        <v>,https://usaybia.net/person/14528</v>
      </c>
      <c r="R4815" t="str">
        <f t="shared" si="492"/>
        <v>https://usaybia.net/person/14528</v>
      </c>
    </row>
    <row r="4816" spans="1:18" x14ac:dyDescent="0.25">
      <c r="A4816">
        <f t="shared" si="487"/>
        <v>145</v>
      </c>
      <c r="B4816">
        <f t="shared" si="493"/>
        <v>14529</v>
      </c>
      <c r="C4816" t="str">
        <f t="shared" si="489"/>
        <v>https://usaybia.net/person/14529</v>
      </c>
      <c r="D4816" t="str">
        <f t="shared" si="490"/>
        <v>https://usaybia.net/person/14529_____________</v>
      </c>
      <c r="Q4816" t="str">
        <f>SUBSTITUTE(SUBSTITUTE(SUBSTITUTE(CONCATENATE(C4816,F4816,G4816,H4816,I4816,J4816,K4816,L4816,SUBSTITUTE(M4816,".emedien.ub.uni-muenchen.de",""),N4816,O4816,P4816),"http",",http"),"xxx",""),"XXX","")</f>
        <v>,https://usaybia.net/person/14529</v>
      </c>
      <c r="R4816" t="str">
        <f t="shared" si="492"/>
        <v>https://usaybia.net/person/14529</v>
      </c>
    </row>
    <row r="4817" spans="1:18" x14ac:dyDescent="0.25">
      <c r="A4817">
        <f t="shared" si="487"/>
        <v>145</v>
      </c>
      <c r="B4817">
        <f t="shared" si="493"/>
        <v>14530</v>
      </c>
      <c r="C4817" t="str">
        <f t="shared" si="489"/>
        <v>https://usaybia.net/person/14530</v>
      </c>
      <c r="D4817" t="str">
        <f t="shared" si="490"/>
        <v>https://usaybia.net/person/14530_____________</v>
      </c>
      <c r="Q4817" t="str">
        <f>SUBSTITUTE(SUBSTITUTE(SUBSTITUTE(CONCATENATE(C4817,F4817,G4817,H4817,I4817,J4817,K4817,L4817,SUBSTITUTE(M4817,".emedien.ub.uni-muenchen.de",""),N4817,O4817,P4817),"http",",http"),"xxx",""),"XXX","")</f>
        <v>,https://usaybia.net/person/14530</v>
      </c>
      <c r="R4817" t="str">
        <f t="shared" si="492"/>
        <v>https://usaybia.net/person/14530</v>
      </c>
    </row>
    <row r="4818" spans="1:18" x14ac:dyDescent="0.25">
      <c r="A4818">
        <f t="shared" si="487"/>
        <v>145</v>
      </c>
      <c r="B4818">
        <f t="shared" si="493"/>
        <v>14531</v>
      </c>
      <c r="C4818" t="str">
        <f t="shared" si="489"/>
        <v>https://usaybia.net/person/14531</v>
      </c>
      <c r="D4818" t="str">
        <f t="shared" si="490"/>
        <v>https://usaybia.net/person/14531_____________</v>
      </c>
      <c r="Q4818" t="str">
        <f>SUBSTITUTE(SUBSTITUTE(SUBSTITUTE(CONCATENATE(C4818,F4818,G4818,H4818,I4818,J4818,K4818,L4818,SUBSTITUTE(M4818,".emedien.ub.uni-muenchen.de",""),N4818,O4818,P4818),"http",",http"),"xxx",""),"XXX","")</f>
        <v>,https://usaybia.net/person/14531</v>
      </c>
      <c r="R4818" t="str">
        <f t="shared" si="492"/>
        <v>https://usaybia.net/person/14531</v>
      </c>
    </row>
    <row r="4819" spans="1:18" x14ac:dyDescent="0.25">
      <c r="A4819">
        <f t="shared" si="487"/>
        <v>145</v>
      </c>
      <c r="B4819">
        <f t="shared" si="493"/>
        <v>14532</v>
      </c>
      <c r="C4819" t="str">
        <f t="shared" si="489"/>
        <v>https://usaybia.net/person/14532</v>
      </c>
      <c r="D4819" t="str">
        <f t="shared" si="490"/>
        <v>https://usaybia.net/person/14532_____________</v>
      </c>
      <c r="Q4819" t="str">
        <f>SUBSTITUTE(SUBSTITUTE(SUBSTITUTE(CONCATENATE(C4819,F4819,G4819,H4819,I4819,J4819,K4819,L4819,SUBSTITUTE(M4819,".emedien.ub.uni-muenchen.de",""),N4819,O4819,P4819),"http",",http"),"xxx",""),"XXX","")</f>
        <v>,https://usaybia.net/person/14532</v>
      </c>
      <c r="R4819" t="str">
        <f t="shared" si="492"/>
        <v>https://usaybia.net/person/14532</v>
      </c>
    </row>
    <row r="4820" spans="1:18" x14ac:dyDescent="0.25">
      <c r="A4820">
        <f t="shared" si="487"/>
        <v>145</v>
      </c>
      <c r="B4820">
        <f t="shared" si="493"/>
        <v>14533</v>
      </c>
      <c r="C4820" t="str">
        <f t="shared" si="489"/>
        <v>https://usaybia.net/person/14533</v>
      </c>
      <c r="D4820" t="str">
        <f t="shared" si="490"/>
        <v>https://usaybia.net/person/14533_____________</v>
      </c>
      <c r="Q4820" t="str">
        <f>SUBSTITUTE(SUBSTITUTE(SUBSTITUTE(CONCATENATE(C4820,F4820,G4820,H4820,I4820,J4820,K4820,L4820,SUBSTITUTE(M4820,".emedien.ub.uni-muenchen.de",""),N4820,O4820,P4820),"http",",http"),"xxx",""),"XXX","")</f>
        <v>,https://usaybia.net/person/14533</v>
      </c>
      <c r="R4820" t="str">
        <f t="shared" si="492"/>
        <v>https://usaybia.net/person/14533</v>
      </c>
    </row>
    <row r="4821" spans="1:18" x14ac:dyDescent="0.25">
      <c r="A4821">
        <f t="shared" si="487"/>
        <v>146</v>
      </c>
      <c r="B4821">
        <f t="shared" si="488"/>
        <v>14601</v>
      </c>
      <c r="C4821" t="str">
        <f t="shared" si="489"/>
        <v>https://usaybia.net/person/14601</v>
      </c>
      <c r="D4821" t="str">
        <f t="shared" si="490"/>
        <v>https://usaybia.net/person/14601_____________</v>
      </c>
      <c r="Q4821" t="str">
        <f>SUBSTITUTE(SUBSTITUTE(SUBSTITUTE(CONCATENATE(C4821,F4821,G4821,H4821,I4821,J4821,K4821,L4821,SUBSTITUTE(M4821,".emedien.ub.uni-muenchen.de",""),N4821,O4821,P4821),"http",",http"),"xxx",""),"XXX","")</f>
        <v>,https://usaybia.net/person/14601</v>
      </c>
      <c r="R4821" t="str">
        <f t="shared" si="492"/>
        <v>https://usaybia.net/person/14601</v>
      </c>
    </row>
    <row r="4822" spans="1:18" x14ac:dyDescent="0.25">
      <c r="A4822">
        <f t="shared" si="487"/>
        <v>146</v>
      </c>
      <c r="B4822">
        <f t="shared" ref="B4822" si="494">B4821+1</f>
        <v>14602</v>
      </c>
      <c r="C4822" t="str">
        <f t="shared" si="489"/>
        <v>https://usaybia.net/person/14602</v>
      </c>
      <c r="D4822" t="str">
        <f t="shared" si="490"/>
        <v>https://usaybia.net/person/14602_____________</v>
      </c>
      <c r="Q4822" t="str">
        <f>SUBSTITUTE(SUBSTITUTE(SUBSTITUTE(CONCATENATE(C4822,F4822,G4822,H4822,I4822,J4822,K4822,L4822,SUBSTITUTE(M4822,".emedien.ub.uni-muenchen.de",""),N4822,O4822,P4822),"http",",http"),"xxx",""),"XXX","")</f>
        <v>,https://usaybia.net/person/14602</v>
      </c>
      <c r="R4822" t="str">
        <f t="shared" si="492"/>
        <v>https://usaybia.net/person/14602</v>
      </c>
    </row>
    <row r="4823" spans="1:18" x14ac:dyDescent="0.25">
      <c r="A4823">
        <f t="shared" si="487"/>
        <v>146</v>
      </c>
      <c r="B4823">
        <f t="shared" si="493"/>
        <v>14603</v>
      </c>
      <c r="C4823" t="str">
        <f t="shared" si="489"/>
        <v>https://usaybia.net/person/14603</v>
      </c>
      <c r="D4823" t="str">
        <f t="shared" si="490"/>
        <v>https://usaybia.net/person/14603_____________</v>
      </c>
      <c r="Q4823" t="str">
        <f>SUBSTITUTE(SUBSTITUTE(SUBSTITUTE(CONCATENATE(C4823,F4823,G4823,H4823,I4823,J4823,K4823,L4823,SUBSTITUTE(M4823,".emedien.ub.uni-muenchen.de",""),N4823,O4823,P4823),"http",",http"),"xxx",""),"XXX","")</f>
        <v>,https://usaybia.net/person/14603</v>
      </c>
      <c r="R4823" t="str">
        <f t="shared" si="492"/>
        <v>https://usaybia.net/person/14603</v>
      </c>
    </row>
    <row r="4824" spans="1:18" x14ac:dyDescent="0.25">
      <c r="A4824">
        <f t="shared" si="487"/>
        <v>146</v>
      </c>
      <c r="B4824">
        <f t="shared" si="493"/>
        <v>14604</v>
      </c>
      <c r="C4824" t="str">
        <f t="shared" si="489"/>
        <v>https://usaybia.net/person/14604</v>
      </c>
      <c r="D4824" t="str">
        <f t="shared" si="490"/>
        <v>https://usaybia.net/person/14604_____________</v>
      </c>
      <c r="Q4824" t="str">
        <f>SUBSTITUTE(SUBSTITUTE(SUBSTITUTE(CONCATENATE(C4824,F4824,G4824,H4824,I4824,J4824,K4824,L4824,SUBSTITUTE(M4824,".emedien.ub.uni-muenchen.de",""),N4824,O4824,P4824),"http",",http"),"xxx",""),"XXX","")</f>
        <v>,https://usaybia.net/person/14604</v>
      </c>
      <c r="R4824" t="str">
        <f t="shared" si="492"/>
        <v>https://usaybia.net/person/14604</v>
      </c>
    </row>
    <row r="4825" spans="1:18" x14ac:dyDescent="0.25">
      <c r="A4825">
        <f t="shared" si="487"/>
        <v>146</v>
      </c>
      <c r="B4825">
        <f t="shared" si="493"/>
        <v>14605</v>
      </c>
      <c r="C4825" t="str">
        <f t="shared" si="489"/>
        <v>https://usaybia.net/person/14605</v>
      </c>
      <c r="D4825" t="str">
        <f t="shared" si="490"/>
        <v>https://usaybia.net/person/14605_____________</v>
      </c>
      <c r="Q4825" t="str">
        <f>SUBSTITUTE(SUBSTITUTE(SUBSTITUTE(CONCATENATE(C4825,F4825,G4825,H4825,I4825,J4825,K4825,L4825,SUBSTITUTE(M4825,".emedien.ub.uni-muenchen.de",""),N4825,O4825,P4825),"http",",http"),"xxx",""),"XXX","")</f>
        <v>,https://usaybia.net/person/14605</v>
      </c>
      <c r="R4825" t="str">
        <f t="shared" si="492"/>
        <v>https://usaybia.net/person/14605</v>
      </c>
    </row>
    <row r="4826" spans="1:18" x14ac:dyDescent="0.25">
      <c r="A4826">
        <f t="shared" si="487"/>
        <v>146</v>
      </c>
      <c r="B4826">
        <f t="shared" si="493"/>
        <v>14606</v>
      </c>
      <c r="C4826" t="str">
        <f t="shared" si="489"/>
        <v>https://usaybia.net/person/14606</v>
      </c>
      <c r="D4826" t="str">
        <f t="shared" si="490"/>
        <v>https://usaybia.net/person/14606_____________</v>
      </c>
      <c r="Q4826" t="str">
        <f>SUBSTITUTE(SUBSTITUTE(SUBSTITUTE(CONCATENATE(C4826,F4826,G4826,H4826,I4826,J4826,K4826,L4826,SUBSTITUTE(M4826,".emedien.ub.uni-muenchen.de",""),N4826,O4826,P4826),"http",",http"),"xxx",""),"XXX","")</f>
        <v>,https://usaybia.net/person/14606</v>
      </c>
      <c r="R4826" t="str">
        <f t="shared" si="492"/>
        <v>https://usaybia.net/person/14606</v>
      </c>
    </row>
    <row r="4827" spans="1:18" x14ac:dyDescent="0.25">
      <c r="A4827">
        <f t="shared" si="487"/>
        <v>146</v>
      </c>
      <c r="B4827">
        <f t="shared" si="493"/>
        <v>14607</v>
      </c>
      <c r="C4827" t="str">
        <f t="shared" si="489"/>
        <v>https://usaybia.net/person/14607</v>
      </c>
      <c r="D4827" t="str">
        <f t="shared" si="490"/>
        <v>https://usaybia.net/person/14607_____________</v>
      </c>
      <c r="Q4827" t="str">
        <f>SUBSTITUTE(SUBSTITUTE(SUBSTITUTE(CONCATENATE(C4827,F4827,G4827,H4827,I4827,J4827,K4827,L4827,SUBSTITUTE(M4827,".emedien.ub.uni-muenchen.de",""),N4827,O4827,P4827),"http",",http"),"xxx",""),"XXX","")</f>
        <v>,https://usaybia.net/person/14607</v>
      </c>
      <c r="R4827" t="str">
        <f t="shared" si="492"/>
        <v>https://usaybia.net/person/14607</v>
      </c>
    </row>
    <row r="4828" spans="1:18" x14ac:dyDescent="0.25">
      <c r="A4828">
        <f t="shared" si="487"/>
        <v>146</v>
      </c>
      <c r="B4828">
        <f t="shared" si="493"/>
        <v>14608</v>
      </c>
      <c r="C4828" t="str">
        <f t="shared" si="489"/>
        <v>https://usaybia.net/person/14608</v>
      </c>
      <c r="D4828" t="str">
        <f t="shared" si="490"/>
        <v>https://usaybia.net/person/14608_____________</v>
      </c>
      <c r="Q4828" t="str">
        <f>SUBSTITUTE(SUBSTITUTE(SUBSTITUTE(CONCATENATE(C4828,F4828,G4828,H4828,I4828,J4828,K4828,L4828,SUBSTITUTE(M4828,".emedien.ub.uni-muenchen.de",""),N4828,O4828,P4828),"http",",http"),"xxx",""),"XXX","")</f>
        <v>,https://usaybia.net/person/14608</v>
      </c>
      <c r="R4828" t="str">
        <f t="shared" si="492"/>
        <v>https://usaybia.net/person/14608</v>
      </c>
    </row>
    <row r="4829" spans="1:18" x14ac:dyDescent="0.25">
      <c r="A4829">
        <f t="shared" si="487"/>
        <v>146</v>
      </c>
      <c r="B4829">
        <f t="shared" si="493"/>
        <v>14609</v>
      </c>
      <c r="C4829" t="str">
        <f t="shared" si="489"/>
        <v>https://usaybia.net/person/14609</v>
      </c>
      <c r="D4829" t="str">
        <f t="shared" si="490"/>
        <v>https://usaybia.net/person/14609_____________</v>
      </c>
      <c r="Q4829" t="str">
        <f>SUBSTITUTE(SUBSTITUTE(SUBSTITUTE(CONCATENATE(C4829,F4829,G4829,H4829,I4829,J4829,K4829,L4829,SUBSTITUTE(M4829,".emedien.ub.uni-muenchen.de",""),N4829,O4829,P4829),"http",",http"),"xxx",""),"XXX","")</f>
        <v>,https://usaybia.net/person/14609</v>
      </c>
      <c r="R4829" t="str">
        <f t="shared" si="492"/>
        <v>https://usaybia.net/person/14609</v>
      </c>
    </row>
    <row r="4830" spans="1:18" x14ac:dyDescent="0.25">
      <c r="A4830">
        <f t="shared" si="487"/>
        <v>146</v>
      </c>
      <c r="B4830">
        <f t="shared" si="493"/>
        <v>14610</v>
      </c>
      <c r="C4830" t="str">
        <f t="shared" si="489"/>
        <v>https://usaybia.net/person/14610</v>
      </c>
      <c r="D4830" t="str">
        <f t="shared" si="490"/>
        <v>https://usaybia.net/person/14610_____________</v>
      </c>
      <c r="Q4830" t="str">
        <f>SUBSTITUTE(SUBSTITUTE(SUBSTITUTE(CONCATENATE(C4830,F4830,G4830,H4830,I4830,J4830,K4830,L4830,SUBSTITUTE(M4830,".emedien.ub.uni-muenchen.de",""),N4830,O4830,P4830),"http",",http"),"xxx",""),"XXX","")</f>
        <v>,https://usaybia.net/person/14610</v>
      </c>
      <c r="R4830" t="str">
        <f t="shared" si="492"/>
        <v>https://usaybia.net/person/14610</v>
      </c>
    </row>
    <row r="4831" spans="1:18" x14ac:dyDescent="0.25">
      <c r="A4831">
        <f t="shared" si="487"/>
        <v>146</v>
      </c>
      <c r="B4831">
        <f t="shared" si="493"/>
        <v>14611</v>
      </c>
      <c r="C4831" t="str">
        <f t="shared" si="489"/>
        <v>https://usaybia.net/person/14611</v>
      </c>
      <c r="D4831" t="str">
        <f t="shared" si="490"/>
        <v>https://usaybia.net/person/14611_____________</v>
      </c>
      <c r="Q4831" t="str">
        <f>SUBSTITUTE(SUBSTITUTE(SUBSTITUTE(CONCATENATE(C4831,F4831,G4831,H4831,I4831,J4831,K4831,L4831,SUBSTITUTE(M4831,".emedien.ub.uni-muenchen.de",""),N4831,O4831,P4831),"http",",http"),"xxx",""),"XXX","")</f>
        <v>,https://usaybia.net/person/14611</v>
      </c>
      <c r="R4831" t="str">
        <f t="shared" si="492"/>
        <v>https://usaybia.net/person/14611</v>
      </c>
    </row>
    <row r="4832" spans="1:18" x14ac:dyDescent="0.25">
      <c r="A4832">
        <f t="shared" si="487"/>
        <v>146</v>
      </c>
      <c r="B4832">
        <f t="shared" si="493"/>
        <v>14612</v>
      </c>
      <c r="C4832" t="str">
        <f t="shared" si="489"/>
        <v>https://usaybia.net/person/14612</v>
      </c>
      <c r="D4832" t="str">
        <f t="shared" si="490"/>
        <v>https://usaybia.net/person/14612_____________</v>
      </c>
      <c r="Q4832" t="str">
        <f>SUBSTITUTE(SUBSTITUTE(SUBSTITUTE(CONCATENATE(C4832,F4832,G4832,H4832,I4832,J4832,K4832,L4832,SUBSTITUTE(M4832,".emedien.ub.uni-muenchen.de",""),N4832,O4832,P4832),"http",",http"),"xxx",""),"XXX","")</f>
        <v>,https://usaybia.net/person/14612</v>
      </c>
      <c r="R4832" t="str">
        <f t="shared" si="492"/>
        <v>https://usaybia.net/person/14612</v>
      </c>
    </row>
    <row r="4833" spans="1:18" x14ac:dyDescent="0.25">
      <c r="A4833">
        <f t="shared" si="487"/>
        <v>146</v>
      </c>
      <c r="B4833">
        <f t="shared" si="493"/>
        <v>14613</v>
      </c>
      <c r="C4833" t="str">
        <f t="shared" si="489"/>
        <v>https://usaybia.net/person/14613</v>
      </c>
      <c r="D4833" t="str">
        <f t="shared" si="490"/>
        <v>https://usaybia.net/person/14613_____________</v>
      </c>
      <c r="Q4833" t="str">
        <f>SUBSTITUTE(SUBSTITUTE(SUBSTITUTE(CONCATENATE(C4833,F4833,G4833,H4833,I4833,J4833,K4833,L4833,SUBSTITUTE(M4833,".emedien.ub.uni-muenchen.de",""),N4833,O4833,P4833),"http",",http"),"xxx",""),"XXX","")</f>
        <v>,https://usaybia.net/person/14613</v>
      </c>
      <c r="R4833" t="str">
        <f t="shared" si="492"/>
        <v>https://usaybia.net/person/14613</v>
      </c>
    </row>
    <row r="4834" spans="1:18" x14ac:dyDescent="0.25">
      <c r="A4834">
        <f t="shared" si="487"/>
        <v>146</v>
      </c>
      <c r="B4834">
        <f t="shared" si="493"/>
        <v>14614</v>
      </c>
      <c r="C4834" t="str">
        <f t="shared" si="489"/>
        <v>https://usaybia.net/person/14614</v>
      </c>
      <c r="D4834" t="str">
        <f t="shared" si="490"/>
        <v>https://usaybia.net/person/14614_____________</v>
      </c>
      <c r="Q4834" t="str">
        <f>SUBSTITUTE(SUBSTITUTE(SUBSTITUTE(CONCATENATE(C4834,F4834,G4834,H4834,I4834,J4834,K4834,L4834,SUBSTITUTE(M4834,".emedien.ub.uni-muenchen.de",""),N4834,O4834,P4834),"http",",http"),"xxx",""),"XXX","")</f>
        <v>,https://usaybia.net/person/14614</v>
      </c>
      <c r="R4834" t="str">
        <f t="shared" si="492"/>
        <v>https://usaybia.net/person/14614</v>
      </c>
    </row>
    <row r="4835" spans="1:18" x14ac:dyDescent="0.25">
      <c r="A4835">
        <f t="shared" si="487"/>
        <v>146</v>
      </c>
      <c r="B4835">
        <f t="shared" si="493"/>
        <v>14615</v>
      </c>
      <c r="C4835" t="str">
        <f t="shared" si="489"/>
        <v>https://usaybia.net/person/14615</v>
      </c>
      <c r="D4835" t="str">
        <f t="shared" si="490"/>
        <v>https://usaybia.net/person/14615_____________</v>
      </c>
      <c r="Q4835" t="str">
        <f>SUBSTITUTE(SUBSTITUTE(SUBSTITUTE(CONCATENATE(C4835,F4835,G4835,H4835,I4835,J4835,K4835,L4835,SUBSTITUTE(M4835,".emedien.ub.uni-muenchen.de",""),N4835,O4835,P4835),"http",",http"),"xxx",""),"XXX","")</f>
        <v>,https://usaybia.net/person/14615</v>
      </c>
      <c r="R4835" t="str">
        <f t="shared" si="492"/>
        <v>https://usaybia.net/person/14615</v>
      </c>
    </row>
    <row r="4836" spans="1:18" x14ac:dyDescent="0.25">
      <c r="A4836">
        <f t="shared" si="487"/>
        <v>146</v>
      </c>
      <c r="B4836">
        <f t="shared" si="493"/>
        <v>14616</v>
      </c>
      <c r="C4836" t="str">
        <f t="shared" si="489"/>
        <v>https://usaybia.net/person/14616</v>
      </c>
      <c r="D4836" t="str">
        <f t="shared" si="490"/>
        <v>https://usaybia.net/person/14616_____________</v>
      </c>
      <c r="Q4836" t="str">
        <f>SUBSTITUTE(SUBSTITUTE(SUBSTITUTE(CONCATENATE(C4836,F4836,G4836,H4836,I4836,J4836,K4836,L4836,SUBSTITUTE(M4836,".emedien.ub.uni-muenchen.de",""),N4836,O4836,P4836),"http",",http"),"xxx",""),"XXX","")</f>
        <v>,https://usaybia.net/person/14616</v>
      </c>
      <c r="R4836" t="str">
        <f t="shared" si="492"/>
        <v>https://usaybia.net/person/14616</v>
      </c>
    </row>
    <row r="4837" spans="1:18" x14ac:dyDescent="0.25">
      <c r="A4837">
        <f t="shared" si="487"/>
        <v>146</v>
      </c>
      <c r="B4837">
        <f t="shared" si="493"/>
        <v>14617</v>
      </c>
      <c r="C4837" t="str">
        <f t="shared" si="489"/>
        <v>https://usaybia.net/person/14617</v>
      </c>
      <c r="D4837" t="str">
        <f t="shared" si="490"/>
        <v>https://usaybia.net/person/14617_____________</v>
      </c>
      <c r="Q4837" t="str">
        <f>SUBSTITUTE(SUBSTITUTE(SUBSTITUTE(CONCATENATE(C4837,F4837,G4837,H4837,I4837,J4837,K4837,L4837,SUBSTITUTE(M4837,".emedien.ub.uni-muenchen.de",""),N4837,O4837,P4837),"http",",http"),"xxx",""),"XXX","")</f>
        <v>,https://usaybia.net/person/14617</v>
      </c>
      <c r="R4837" t="str">
        <f t="shared" si="492"/>
        <v>https://usaybia.net/person/14617</v>
      </c>
    </row>
    <row r="4838" spans="1:18" x14ac:dyDescent="0.25">
      <c r="A4838">
        <f t="shared" si="487"/>
        <v>146</v>
      </c>
      <c r="B4838">
        <f t="shared" si="493"/>
        <v>14618</v>
      </c>
      <c r="C4838" t="str">
        <f t="shared" si="489"/>
        <v>https://usaybia.net/person/14618</v>
      </c>
      <c r="D4838" t="str">
        <f t="shared" si="490"/>
        <v>https://usaybia.net/person/14618_____________</v>
      </c>
      <c r="Q4838" t="str">
        <f>SUBSTITUTE(SUBSTITUTE(SUBSTITUTE(CONCATENATE(C4838,F4838,G4838,H4838,I4838,J4838,K4838,L4838,SUBSTITUTE(M4838,".emedien.ub.uni-muenchen.de",""),N4838,O4838,P4838),"http",",http"),"xxx",""),"XXX","")</f>
        <v>,https://usaybia.net/person/14618</v>
      </c>
      <c r="R4838" t="str">
        <f t="shared" si="492"/>
        <v>https://usaybia.net/person/14618</v>
      </c>
    </row>
    <row r="4839" spans="1:18" x14ac:dyDescent="0.25">
      <c r="A4839">
        <f t="shared" si="487"/>
        <v>146</v>
      </c>
      <c r="B4839">
        <f t="shared" si="493"/>
        <v>14619</v>
      </c>
      <c r="C4839" t="str">
        <f t="shared" si="489"/>
        <v>https://usaybia.net/person/14619</v>
      </c>
      <c r="D4839" t="str">
        <f t="shared" si="490"/>
        <v>https://usaybia.net/person/14619_____________</v>
      </c>
      <c r="Q4839" t="str">
        <f>SUBSTITUTE(SUBSTITUTE(SUBSTITUTE(CONCATENATE(C4839,F4839,G4839,H4839,I4839,J4839,K4839,L4839,SUBSTITUTE(M4839,".emedien.ub.uni-muenchen.de",""),N4839,O4839,P4839),"http",",http"),"xxx",""),"XXX","")</f>
        <v>,https://usaybia.net/person/14619</v>
      </c>
      <c r="R4839" t="str">
        <f t="shared" si="492"/>
        <v>https://usaybia.net/person/14619</v>
      </c>
    </row>
    <row r="4840" spans="1:18" x14ac:dyDescent="0.25">
      <c r="A4840">
        <f t="shared" si="487"/>
        <v>146</v>
      </c>
      <c r="B4840">
        <f t="shared" si="493"/>
        <v>14620</v>
      </c>
      <c r="C4840" t="str">
        <f t="shared" si="489"/>
        <v>https://usaybia.net/person/14620</v>
      </c>
      <c r="D4840" t="str">
        <f t="shared" si="490"/>
        <v>https://usaybia.net/person/14620_____________</v>
      </c>
      <c r="Q4840" t="str">
        <f>SUBSTITUTE(SUBSTITUTE(SUBSTITUTE(CONCATENATE(C4840,F4840,G4840,H4840,I4840,J4840,K4840,L4840,SUBSTITUTE(M4840,".emedien.ub.uni-muenchen.de",""),N4840,O4840,P4840),"http",",http"),"xxx",""),"XXX","")</f>
        <v>,https://usaybia.net/person/14620</v>
      </c>
      <c r="R4840" t="str">
        <f t="shared" si="492"/>
        <v>https://usaybia.net/person/14620</v>
      </c>
    </row>
    <row r="4841" spans="1:18" x14ac:dyDescent="0.25">
      <c r="A4841">
        <f t="shared" si="487"/>
        <v>146</v>
      </c>
      <c r="B4841">
        <f t="shared" si="493"/>
        <v>14621</v>
      </c>
      <c r="C4841" t="str">
        <f t="shared" si="489"/>
        <v>https://usaybia.net/person/14621</v>
      </c>
      <c r="D4841" t="str">
        <f t="shared" si="490"/>
        <v>https://usaybia.net/person/14621_____________</v>
      </c>
      <c r="Q4841" t="str">
        <f>SUBSTITUTE(SUBSTITUTE(SUBSTITUTE(CONCATENATE(C4841,F4841,G4841,H4841,I4841,J4841,K4841,L4841,SUBSTITUTE(M4841,".emedien.ub.uni-muenchen.de",""),N4841,O4841,P4841),"http",",http"),"xxx",""),"XXX","")</f>
        <v>,https://usaybia.net/person/14621</v>
      </c>
      <c r="R4841" t="str">
        <f t="shared" si="492"/>
        <v>https://usaybia.net/person/14621</v>
      </c>
    </row>
    <row r="4842" spans="1:18" x14ac:dyDescent="0.25">
      <c r="A4842">
        <f t="shared" si="487"/>
        <v>146</v>
      </c>
      <c r="B4842">
        <f t="shared" si="493"/>
        <v>14622</v>
      </c>
      <c r="C4842" t="str">
        <f t="shared" si="489"/>
        <v>https://usaybia.net/person/14622</v>
      </c>
      <c r="D4842" t="str">
        <f t="shared" si="490"/>
        <v>https://usaybia.net/person/14622_____________</v>
      </c>
      <c r="Q4842" t="str">
        <f>SUBSTITUTE(SUBSTITUTE(SUBSTITUTE(CONCATENATE(C4842,F4842,G4842,H4842,I4842,J4842,K4842,L4842,SUBSTITUTE(M4842,".emedien.ub.uni-muenchen.de",""),N4842,O4842,P4842),"http",",http"),"xxx",""),"XXX","")</f>
        <v>,https://usaybia.net/person/14622</v>
      </c>
      <c r="R4842" t="str">
        <f t="shared" si="492"/>
        <v>https://usaybia.net/person/14622</v>
      </c>
    </row>
    <row r="4843" spans="1:18" x14ac:dyDescent="0.25">
      <c r="A4843">
        <f t="shared" si="487"/>
        <v>146</v>
      </c>
      <c r="B4843">
        <f t="shared" si="493"/>
        <v>14623</v>
      </c>
      <c r="C4843" t="str">
        <f t="shared" si="489"/>
        <v>https://usaybia.net/person/14623</v>
      </c>
      <c r="D4843" t="str">
        <f t="shared" si="490"/>
        <v>https://usaybia.net/person/14623_____________</v>
      </c>
      <c r="Q4843" t="str">
        <f>SUBSTITUTE(SUBSTITUTE(SUBSTITUTE(CONCATENATE(C4843,F4843,G4843,H4843,I4843,J4843,K4843,L4843,SUBSTITUTE(M4843,".emedien.ub.uni-muenchen.de",""),N4843,O4843,P4843),"http",",http"),"xxx",""),"XXX","")</f>
        <v>,https://usaybia.net/person/14623</v>
      </c>
      <c r="R4843" t="str">
        <f t="shared" si="492"/>
        <v>https://usaybia.net/person/14623</v>
      </c>
    </row>
    <row r="4844" spans="1:18" x14ac:dyDescent="0.25">
      <c r="A4844">
        <f t="shared" si="487"/>
        <v>146</v>
      </c>
      <c r="B4844">
        <f t="shared" si="493"/>
        <v>14624</v>
      </c>
      <c r="C4844" t="str">
        <f t="shared" si="489"/>
        <v>https://usaybia.net/person/14624</v>
      </c>
      <c r="D4844" t="str">
        <f t="shared" si="490"/>
        <v>https://usaybia.net/person/14624_____________</v>
      </c>
      <c r="Q4844" t="str">
        <f>SUBSTITUTE(SUBSTITUTE(SUBSTITUTE(CONCATENATE(C4844,F4844,G4844,H4844,I4844,J4844,K4844,L4844,SUBSTITUTE(M4844,".emedien.ub.uni-muenchen.de",""),N4844,O4844,P4844),"http",",http"),"xxx",""),"XXX","")</f>
        <v>,https://usaybia.net/person/14624</v>
      </c>
      <c r="R4844" t="str">
        <f t="shared" si="492"/>
        <v>https://usaybia.net/person/14624</v>
      </c>
    </row>
    <row r="4845" spans="1:18" x14ac:dyDescent="0.25">
      <c r="A4845">
        <f t="shared" si="487"/>
        <v>146</v>
      </c>
      <c r="B4845">
        <f t="shared" si="493"/>
        <v>14625</v>
      </c>
      <c r="C4845" t="str">
        <f t="shared" si="489"/>
        <v>https://usaybia.net/person/14625</v>
      </c>
      <c r="D4845" t="str">
        <f t="shared" si="490"/>
        <v>https://usaybia.net/person/14625_____________</v>
      </c>
      <c r="Q4845" t="str">
        <f>SUBSTITUTE(SUBSTITUTE(SUBSTITUTE(CONCATENATE(C4845,F4845,G4845,H4845,I4845,J4845,K4845,L4845,SUBSTITUTE(M4845,".emedien.ub.uni-muenchen.de",""),N4845,O4845,P4845),"http",",http"),"xxx",""),"XXX","")</f>
        <v>,https://usaybia.net/person/14625</v>
      </c>
      <c r="R4845" t="str">
        <f t="shared" si="492"/>
        <v>https://usaybia.net/person/14625</v>
      </c>
    </row>
    <row r="4846" spans="1:18" x14ac:dyDescent="0.25">
      <c r="A4846">
        <f t="shared" ref="A4846:A4909" si="495">A4813+1</f>
        <v>146</v>
      </c>
      <c r="B4846">
        <f t="shared" si="493"/>
        <v>14626</v>
      </c>
      <c r="C4846" t="str">
        <f t="shared" si="489"/>
        <v>https://usaybia.net/person/14626</v>
      </c>
      <c r="D4846" t="str">
        <f t="shared" si="490"/>
        <v>https://usaybia.net/person/14626_____________</v>
      </c>
      <c r="Q4846" t="str">
        <f>SUBSTITUTE(SUBSTITUTE(SUBSTITUTE(CONCATENATE(C4846,F4846,G4846,H4846,I4846,J4846,K4846,L4846,SUBSTITUTE(M4846,".emedien.ub.uni-muenchen.de",""),N4846,O4846,P4846),"http",",http"),"xxx",""),"XXX","")</f>
        <v>,https://usaybia.net/person/14626</v>
      </c>
      <c r="R4846" t="str">
        <f t="shared" si="492"/>
        <v>https://usaybia.net/person/14626</v>
      </c>
    </row>
    <row r="4847" spans="1:18" x14ac:dyDescent="0.25">
      <c r="A4847">
        <f t="shared" si="495"/>
        <v>146</v>
      </c>
      <c r="B4847">
        <f t="shared" si="493"/>
        <v>14627</v>
      </c>
      <c r="C4847" t="str">
        <f t="shared" si="489"/>
        <v>https://usaybia.net/person/14627</v>
      </c>
      <c r="D4847" t="str">
        <f t="shared" si="490"/>
        <v>https://usaybia.net/person/14627_____________</v>
      </c>
      <c r="Q4847" t="str">
        <f>SUBSTITUTE(SUBSTITUTE(SUBSTITUTE(CONCATENATE(C4847,F4847,G4847,H4847,I4847,J4847,K4847,L4847,SUBSTITUTE(M4847,".emedien.ub.uni-muenchen.de",""),N4847,O4847,P4847),"http",",http"),"xxx",""),"XXX","")</f>
        <v>,https://usaybia.net/person/14627</v>
      </c>
      <c r="R4847" t="str">
        <f t="shared" si="492"/>
        <v>https://usaybia.net/person/14627</v>
      </c>
    </row>
    <row r="4848" spans="1:18" x14ac:dyDescent="0.25">
      <c r="A4848">
        <f t="shared" si="495"/>
        <v>146</v>
      </c>
      <c r="B4848">
        <f t="shared" si="493"/>
        <v>14628</v>
      </c>
      <c r="C4848" t="str">
        <f t="shared" si="489"/>
        <v>https://usaybia.net/person/14628</v>
      </c>
      <c r="D4848" t="str">
        <f t="shared" si="490"/>
        <v>https://usaybia.net/person/14628_____________</v>
      </c>
      <c r="Q4848" t="str">
        <f>SUBSTITUTE(SUBSTITUTE(SUBSTITUTE(CONCATENATE(C4848,F4848,G4848,H4848,I4848,J4848,K4848,L4848,SUBSTITUTE(M4848,".emedien.ub.uni-muenchen.de",""),N4848,O4848,P4848),"http",",http"),"xxx",""),"XXX","")</f>
        <v>,https://usaybia.net/person/14628</v>
      </c>
      <c r="R4848" t="str">
        <f t="shared" si="492"/>
        <v>https://usaybia.net/person/14628</v>
      </c>
    </row>
    <row r="4849" spans="1:18" x14ac:dyDescent="0.25">
      <c r="A4849">
        <f t="shared" si="495"/>
        <v>146</v>
      </c>
      <c r="B4849">
        <f t="shared" si="493"/>
        <v>14629</v>
      </c>
      <c r="C4849" t="str">
        <f t="shared" si="489"/>
        <v>https://usaybia.net/person/14629</v>
      </c>
      <c r="D4849" t="str">
        <f t="shared" si="490"/>
        <v>https://usaybia.net/person/14629_____________</v>
      </c>
      <c r="Q4849" t="str">
        <f>SUBSTITUTE(SUBSTITUTE(SUBSTITUTE(CONCATENATE(C4849,F4849,G4849,H4849,I4849,J4849,K4849,L4849,SUBSTITUTE(M4849,".emedien.ub.uni-muenchen.de",""),N4849,O4849,P4849),"http",",http"),"xxx",""),"XXX","")</f>
        <v>,https://usaybia.net/person/14629</v>
      </c>
      <c r="R4849" t="str">
        <f t="shared" si="492"/>
        <v>https://usaybia.net/person/14629</v>
      </c>
    </row>
    <row r="4850" spans="1:18" x14ac:dyDescent="0.25">
      <c r="A4850">
        <f t="shared" si="495"/>
        <v>146</v>
      </c>
      <c r="B4850">
        <f t="shared" si="493"/>
        <v>14630</v>
      </c>
      <c r="C4850" t="str">
        <f t="shared" si="489"/>
        <v>https://usaybia.net/person/14630</v>
      </c>
      <c r="D4850" t="str">
        <f t="shared" si="490"/>
        <v>https://usaybia.net/person/14630_____________</v>
      </c>
      <c r="Q4850" t="str">
        <f>SUBSTITUTE(SUBSTITUTE(SUBSTITUTE(CONCATENATE(C4850,F4850,G4850,H4850,I4850,J4850,K4850,L4850,SUBSTITUTE(M4850,".emedien.ub.uni-muenchen.de",""),N4850,O4850,P4850),"http",",http"),"xxx",""),"XXX","")</f>
        <v>,https://usaybia.net/person/14630</v>
      </c>
      <c r="R4850" t="str">
        <f t="shared" si="492"/>
        <v>https://usaybia.net/person/14630</v>
      </c>
    </row>
    <row r="4851" spans="1:18" x14ac:dyDescent="0.25">
      <c r="A4851">
        <f t="shared" si="495"/>
        <v>146</v>
      </c>
      <c r="B4851">
        <f t="shared" si="493"/>
        <v>14631</v>
      </c>
      <c r="C4851" t="str">
        <f t="shared" si="489"/>
        <v>https://usaybia.net/person/14631</v>
      </c>
      <c r="D4851" t="str">
        <f t="shared" si="490"/>
        <v>https://usaybia.net/person/14631_____________</v>
      </c>
      <c r="Q4851" t="str">
        <f>SUBSTITUTE(SUBSTITUTE(SUBSTITUTE(CONCATENATE(C4851,F4851,G4851,H4851,I4851,J4851,K4851,L4851,SUBSTITUTE(M4851,".emedien.ub.uni-muenchen.de",""),N4851,O4851,P4851),"http",",http"),"xxx",""),"XXX","")</f>
        <v>,https://usaybia.net/person/14631</v>
      </c>
      <c r="R4851" t="str">
        <f t="shared" si="492"/>
        <v>https://usaybia.net/person/14631</v>
      </c>
    </row>
    <row r="4852" spans="1:18" x14ac:dyDescent="0.25">
      <c r="A4852">
        <f t="shared" si="495"/>
        <v>146</v>
      </c>
      <c r="B4852">
        <f t="shared" si="493"/>
        <v>14632</v>
      </c>
      <c r="C4852" t="str">
        <f t="shared" ref="C4852:C4915" si="496">"https://usaybia.net/person/"&amp;B4852</f>
        <v>https://usaybia.net/person/14632</v>
      </c>
      <c r="D4852" t="str">
        <f t="shared" ref="D4852:D4915" si="497">C4852&amp;"_____________"</f>
        <v>https://usaybia.net/person/14632_____________</v>
      </c>
      <c r="Q4852" t="str">
        <f>SUBSTITUTE(SUBSTITUTE(SUBSTITUTE(CONCATENATE(C4852,F4852,G4852,H4852,I4852,J4852,K4852,L4852,SUBSTITUTE(M4852,".emedien.ub.uni-muenchen.de",""),N4852,O4852,P4852),"http",",http"),"xxx",""),"XXX","")</f>
        <v>,https://usaybia.net/person/14632</v>
      </c>
      <c r="R4852" t="str">
        <f t="shared" si="492"/>
        <v>https://usaybia.net/person/14632</v>
      </c>
    </row>
    <row r="4853" spans="1:18" x14ac:dyDescent="0.25">
      <c r="A4853">
        <f t="shared" si="495"/>
        <v>146</v>
      </c>
      <c r="B4853">
        <f t="shared" si="493"/>
        <v>14633</v>
      </c>
      <c r="C4853" t="str">
        <f t="shared" si="496"/>
        <v>https://usaybia.net/person/14633</v>
      </c>
      <c r="D4853" t="str">
        <f t="shared" si="497"/>
        <v>https://usaybia.net/person/14633_____________</v>
      </c>
      <c r="Q4853" t="str">
        <f>SUBSTITUTE(SUBSTITUTE(SUBSTITUTE(CONCATENATE(C4853,F4853,G4853,H4853,I4853,J4853,K4853,L4853,SUBSTITUTE(M4853,".emedien.ub.uni-muenchen.de",""),N4853,O4853,P4853),"http",",http"),"xxx",""),"XXX","")</f>
        <v>,https://usaybia.net/person/14633</v>
      </c>
      <c r="R4853" t="str">
        <f t="shared" si="492"/>
        <v>https://usaybia.net/person/14633</v>
      </c>
    </row>
    <row r="4854" spans="1:18" x14ac:dyDescent="0.25">
      <c r="A4854">
        <f t="shared" si="495"/>
        <v>147</v>
      </c>
      <c r="B4854">
        <f t="shared" ref="B4854:B4887" si="498">A4854*100+1</f>
        <v>14701</v>
      </c>
      <c r="C4854" t="str">
        <f t="shared" si="496"/>
        <v>https://usaybia.net/person/14701</v>
      </c>
      <c r="D4854" t="str">
        <f t="shared" si="497"/>
        <v>https://usaybia.net/person/14701_____________</v>
      </c>
      <c r="Q4854" t="str">
        <f>SUBSTITUTE(SUBSTITUTE(SUBSTITUTE(CONCATENATE(C4854,F4854,G4854,H4854,I4854,J4854,K4854,L4854,SUBSTITUTE(M4854,".emedien.ub.uni-muenchen.de",""),N4854,O4854,P4854),"http",",http"),"xxx",""),"XXX","")</f>
        <v>,https://usaybia.net/person/14701</v>
      </c>
      <c r="R4854" t="str">
        <f t="shared" si="492"/>
        <v>https://usaybia.net/person/14701</v>
      </c>
    </row>
    <row r="4855" spans="1:18" x14ac:dyDescent="0.25">
      <c r="A4855">
        <f t="shared" si="495"/>
        <v>147</v>
      </c>
      <c r="B4855">
        <f t="shared" ref="B4855" si="499">B4854+1</f>
        <v>14702</v>
      </c>
      <c r="C4855" t="str">
        <f t="shared" si="496"/>
        <v>https://usaybia.net/person/14702</v>
      </c>
      <c r="D4855" t="str">
        <f t="shared" si="497"/>
        <v>https://usaybia.net/person/14702_____________</v>
      </c>
      <c r="Q4855" t="str">
        <f>SUBSTITUTE(SUBSTITUTE(SUBSTITUTE(CONCATENATE(C4855,F4855,G4855,H4855,I4855,J4855,K4855,L4855,SUBSTITUTE(M4855,".emedien.ub.uni-muenchen.de",""),N4855,O4855,P4855),"http",",http"),"xxx",""),"XXX","")</f>
        <v>,https://usaybia.net/person/14702</v>
      </c>
      <c r="R4855" t="str">
        <f t="shared" si="492"/>
        <v>https://usaybia.net/person/14702</v>
      </c>
    </row>
    <row r="4856" spans="1:18" x14ac:dyDescent="0.25">
      <c r="A4856">
        <f t="shared" si="495"/>
        <v>147</v>
      </c>
      <c r="B4856">
        <f t="shared" si="493"/>
        <v>14703</v>
      </c>
      <c r="C4856" t="str">
        <f t="shared" si="496"/>
        <v>https://usaybia.net/person/14703</v>
      </c>
      <c r="D4856" t="str">
        <f t="shared" si="497"/>
        <v>https://usaybia.net/person/14703_____________</v>
      </c>
      <c r="Q4856" t="str">
        <f>SUBSTITUTE(SUBSTITUTE(SUBSTITUTE(CONCATENATE(C4856,F4856,G4856,H4856,I4856,J4856,K4856,L4856,SUBSTITUTE(M4856,".emedien.ub.uni-muenchen.de",""),N4856,O4856,P4856),"http",",http"),"xxx",""),"XXX","")</f>
        <v>,https://usaybia.net/person/14703</v>
      </c>
      <c r="R4856" t="str">
        <f t="shared" si="492"/>
        <v>https://usaybia.net/person/14703</v>
      </c>
    </row>
    <row r="4857" spans="1:18" x14ac:dyDescent="0.25">
      <c r="A4857">
        <f t="shared" si="495"/>
        <v>147</v>
      </c>
      <c r="B4857">
        <f t="shared" si="493"/>
        <v>14704</v>
      </c>
      <c r="C4857" t="str">
        <f t="shared" si="496"/>
        <v>https://usaybia.net/person/14704</v>
      </c>
      <c r="D4857" t="str">
        <f t="shared" si="497"/>
        <v>https://usaybia.net/person/14704_____________</v>
      </c>
      <c r="Q4857" t="str">
        <f>SUBSTITUTE(SUBSTITUTE(SUBSTITUTE(CONCATENATE(C4857,F4857,G4857,H4857,I4857,J4857,K4857,L4857,SUBSTITUTE(M4857,".emedien.ub.uni-muenchen.de",""),N4857,O4857,P4857),"http",",http"),"xxx",""),"XXX","")</f>
        <v>,https://usaybia.net/person/14704</v>
      </c>
      <c r="R4857" t="str">
        <f t="shared" ref="R4857:R4920" si="500">RIGHT(Q4857,LEN(Q4857)-1)</f>
        <v>https://usaybia.net/person/14704</v>
      </c>
    </row>
    <row r="4858" spans="1:18" x14ac:dyDescent="0.25">
      <c r="A4858">
        <f t="shared" si="495"/>
        <v>147</v>
      </c>
      <c r="B4858">
        <f t="shared" si="493"/>
        <v>14705</v>
      </c>
      <c r="C4858" t="str">
        <f t="shared" si="496"/>
        <v>https://usaybia.net/person/14705</v>
      </c>
      <c r="D4858" t="str">
        <f t="shared" si="497"/>
        <v>https://usaybia.net/person/14705_____________</v>
      </c>
      <c r="Q4858" t="str">
        <f>SUBSTITUTE(SUBSTITUTE(SUBSTITUTE(CONCATENATE(C4858,F4858,G4858,H4858,I4858,J4858,K4858,L4858,SUBSTITUTE(M4858,".emedien.ub.uni-muenchen.de",""),N4858,O4858,P4858),"http",",http"),"xxx",""),"XXX","")</f>
        <v>,https://usaybia.net/person/14705</v>
      </c>
      <c r="R4858" t="str">
        <f t="shared" si="500"/>
        <v>https://usaybia.net/person/14705</v>
      </c>
    </row>
    <row r="4859" spans="1:18" x14ac:dyDescent="0.25">
      <c r="A4859">
        <f t="shared" si="495"/>
        <v>147</v>
      </c>
      <c r="B4859">
        <f t="shared" si="493"/>
        <v>14706</v>
      </c>
      <c r="C4859" t="str">
        <f t="shared" si="496"/>
        <v>https://usaybia.net/person/14706</v>
      </c>
      <c r="D4859" t="str">
        <f t="shared" si="497"/>
        <v>https://usaybia.net/person/14706_____________</v>
      </c>
      <c r="Q4859" t="str">
        <f>SUBSTITUTE(SUBSTITUTE(SUBSTITUTE(CONCATENATE(C4859,F4859,G4859,H4859,I4859,J4859,K4859,L4859,SUBSTITUTE(M4859,".emedien.ub.uni-muenchen.de",""),N4859,O4859,P4859),"http",",http"),"xxx",""),"XXX","")</f>
        <v>,https://usaybia.net/person/14706</v>
      </c>
      <c r="R4859" t="str">
        <f t="shared" si="500"/>
        <v>https://usaybia.net/person/14706</v>
      </c>
    </row>
    <row r="4860" spans="1:18" x14ac:dyDescent="0.25">
      <c r="A4860">
        <f t="shared" si="495"/>
        <v>147</v>
      </c>
      <c r="B4860">
        <f t="shared" si="493"/>
        <v>14707</v>
      </c>
      <c r="C4860" t="str">
        <f t="shared" si="496"/>
        <v>https://usaybia.net/person/14707</v>
      </c>
      <c r="D4860" t="str">
        <f t="shared" si="497"/>
        <v>https://usaybia.net/person/14707_____________</v>
      </c>
      <c r="Q4860" t="str">
        <f>SUBSTITUTE(SUBSTITUTE(SUBSTITUTE(CONCATENATE(C4860,F4860,G4860,H4860,I4860,J4860,K4860,L4860,SUBSTITUTE(M4860,".emedien.ub.uni-muenchen.de",""),N4860,O4860,P4860),"http",",http"),"xxx",""),"XXX","")</f>
        <v>,https://usaybia.net/person/14707</v>
      </c>
      <c r="R4860" t="str">
        <f t="shared" si="500"/>
        <v>https://usaybia.net/person/14707</v>
      </c>
    </row>
    <row r="4861" spans="1:18" x14ac:dyDescent="0.25">
      <c r="A4861">
        <f t="shared" si="495"/>
        <v>147</v>
      </c>
      <c r="B4861">
        <f t="shared" si="493"/>
        <v>14708</v>
      </c>
      <c r="C4861" t="str">
        <f t="shared" si="496"/>
        <v>https://usaybia.net/person/14708</v>
      </c>
      <c r="D4861" t="str">
        <f t="shared" si="497"/>
        <v>https://usaybia.net/person/14708_____________</v>
      </c>
      <c r="Q4861" t="str">
        <f>SUBSTITUTE(SUBSTITUTE(SUBSTITUTE(CONCATENATE(C4861,F4861,G4861,H4861,I4861,J4861,K4861,L4861,SUBSTITUTE(M4861,".emedien.ub.uni-muenchen.de",""),N4861,O4861,P4861),"http",",http"),"xxx",""),"XXX","")</f>
        <v>,https://usaybia.net/person/14708</v>
      </c>
      <c r="R4861" t="str">
        <f t="shared" si="500"/>
        <v>https://usaybia.net/person/14708</v>
      </c>
    </row>
    <row r="4862" spans="1:18" x14ac:dyDescent="0.25">
      <c r="A4862">
        <f t="shared" si="495"/>
        <v>147</v>
      </c>
      <c r="B4862">
        <f t="shared" ref="B4862:B4925" si="501">B4861+1</f>
        <v>14709</v>
      </c>
      <c r="C4862" t="str">
        <f t="shared" si="496"/>
        <v>https://usaybia.net/person/14709</v>
      </c>
      <c r="D4862" t="str">
        <f t="shared" si="497"/>
        <v>https://usaybia.net/person/14709_____________</v>
      </c>
      <c r="Q4862" t="str">
        <f>SUBSTITUTE(SUBSTITUTE(SUBSTITUTE(CONCATENATE(C4862,F4862,G4862,H4862,I4862,J4862,K4862,L4862,SUBSTITUTE(M4862,".emedien.ub.uni-muenchen.de",""),N4862,O4862,P4862),"http",",http"),"xxx",""),"XXX","")</f>
        <v>,https://usaybia.net/person/14709</v>
      </c>
      <c r="R4862" t="str">
        <f t="shared" si="500"/>
        <v>https://usaybia.net/person/14709</v>
      </c>
    </row>
    <row r="4863" spans="1:18" x14ac:dyDescent="0.25">
      <c r="A4863">
        <f t="shared" si="495"/>
        <v>147</v>
      </c>
      <c r="B4863">
        <f t="shared" si="501"/>
        <v>14710</v>
      </c>
      <c r="C4863" t="str">
        <f t="shared" si="496"/>
        <v>https://usaybia.net/person/14710</v>
      </c>
      <c r="D4863" t="str">
        <f t="shared" si="497"/>
        <v>https://usaybia.net/person/14710_____________</v>
      </c>
      <c r="Q4863" t="str">
        <f>SUBSTITUTE(SUBSTITUTE(SUBSTITUTE(CONCATENATE(C4863,F4863,G4863,H4863,I4863,J4863,K4863,L4863,SUBSTITUTE(M4863,".emedien.ub.uni-muenchen.de",""),N4863,O4863,P4863),"http",",http"),"xxx",""),"XXX","")</f>
        <v>,https://usaybia.net/person/14710</v>
      </c>
      <c r="R4863" t="str">
        <f t="shared" si="500"/>
        <v>https://usaybia.net/person/14710</v>
      </c>
    </row>
    <row r="4864" spans="1:18" x14ac:dyDescent="0.25">
      <c r="A4864">
        <f t="shared" si="495"/>
        <v>147</v>
      </c>
      <c r="B4864">
        <f t="shared" si="501"/>
        <v>14711</v>
      </c>
      <c r="C4864" t="str">
        <f t="shared" si="496"/>
        <v>https://usaybia.net/person/14711</v>
      </c>
      <c r="D4864" t="str">
        <f t="shared" si="497"/>
        <v>https://usaybia.net/person/14711_____________</v>
      </c>
      <c r="Q4864" t="str">
        <f>SUBSTITUTE(SUBSTITUTE(SUBSTITUTE(CONCATENATE(C4864,F4864,G4864,H4864,I4864,J4864,K4864,L4864,SUBSTITUTE(M4864,".emedien.ub.uni-muenchen.de",""),N4864,O4864,P4864),"http",",http"),"xxx",""),"XXX","")</f>
        <v>,https://usaybia.net/person/14711</v>
      </c>
      <c r="R4864" t="str">
        <f t="shared" si="500"/>
        <v>https://usaybia.net/person/14711</v>
      </c>
    </row>
    <row r="4865" spans="1:18" x14ac:dyDescent="0.25">
      <c r="A4865">
        <f t="shared" si="495"/>
        <v>147</v>
      </c>
      <c r="B4865">
        <f t="shared" si="501"/>
        <v>14712</v>
      </c>
      <c r="C4865" t="str">
        <f t="shared" si="496"/>
        <v>https://usaybia.net/person/14712</v>
      </c>
      <c r="D4865" t="str">
        <f t="shared" si="497"/>
        <v>https://usaybia.net/person/14712_____________</v>
      </c>
      <c r="Q4865" t="str">
        <f>SUBSTITUTE(SUBSTITUTE(SUBSTITUTE(CONCATENATE(C4865,F4865,G4865,H4865,I4865,J4865,K4865,L4865,SUBSTITUTE(M4865,".emedien.ub.uni-muenchen.de",""),N4865,O4865,P4865),"http",",http"),"xxx",""),"XXX","")</f>
        <v>,https://usaybia.net/person/14712</v>
      </c>
      <c r="R4865" t="str">
        <f t="shared" si="500"/>
        <v>https://usaybia.net/person/14712</v>
      </c>
    </row>
    <row r="4866" spans="1:18" x14ac:dyDescent="0.25">
      <c r="A4866">
        <f t="shared" si="495"/>
        <v>147</v>
      </c>
      <c r="B4866">
        <f t="shared" si="501"/>
        <v>14713</v>
      </c>
      <c r="C4866" t="str">
        <f t="shared" si="496"/>
        <v>https://usaybia.net/person/14713</v>
      </c>
      <c r="D4866" t="str">
        <f t="shared" si="497"/>
        <v>https://usaybia.net/person/14713_____________</v>
      </c>
      <c r="Q4866" t="str">
        <f>SUBSTITUTE(SUBSTITUTE(SUBSTITUTE(CONCATENATE(C4866,F4866,G4866,H4866,I4866,J4866,K4866,L4866,SUBSTITUTE(M4866,".emedien.ub.uni-muenchen.de",""),N4866,O4866,P4866),"http",",http"),"xxx",""),"XXX","")</f>
        <v>,https://usaybia.net/person/14713</v>
      </c>
      <c r="R4866" t="str">
        <f t="shared" si="500"/>
        <v>https://usaybia.net/person/14713</v>
      </c>
    </row>
    <row r="4867" spans="1:18" x14ac:dyDescent="0.25">
      <c r="A4867">
        <f t="shared" si="495"/>
        <v>147</v>
      </c>
      <c r="B4867">
        <f t="shared" si="501"/>
        <v>14714</v>
      </c>
      <c r="C4867" t="str">
        <f t="shared" si="496"/>
        <v>https://usaybia.net/person/14714</v>
      </c>
      <c r="D4867" t="str">
        <f t="shared" si="497"/>
        <v>https://usaybia.net/person/14714_____________</v>
      </c>
      <c r="Q4867" t="str">
        <f>SUBSTITUTE(SUBSTITUTE(SUBSTITUTE(CONCATENATE(C4867,F4867,G4867,H4867,I4867,J4867,K4867,L4867,SUBSTITUTE(M4867,".emedien.ub.uni-muenchen.de",""),N4867,O4867,P4867),"http",",http"),"xxx",""),"XXX","")</f>
        <v>,https://usaybia.net/person/14714</v>
      </c>
      <c r="R4867" t="str">
        <f t="shared" si="500"/>
        <v>https://usaybia.net/person/14714</v>
      </c>
    </row>
    <row r="4868" spans="1:18" x14ac:dyDescent="0.25">
      <c r="A4868">
        <f t="shared" si="495"/>
        <v>147</v>
      </c>
      <c r="B4868">
        <f t="shared" si="501"/>
        <v>14715</v>
      </c>
      <c r="C4868" t="str">
        <f t="shared" si="496"/>
        <v>https://usaybia.net/person/14715</v>
      </c>
      <c r="D4868" t="str">
        <f t="shared" si="497"/>
        <v>https://usaybia.net/person/14715_____________</v>
      </c>
      <c r="Q4868" t="str">
        <f>SUBSTITUTE(SUBSTITUTE(SUBSTITUTE(CONCATENATE(C4868,F4868,G4868,H4868,I4868,J4868,K4868,L4868,SUBSTITUTE(M4868,".emedien.ub.uni-muenchen.de",""),N4868,O4868,P4868),"http",",http"),"xxx",""),"XXX","")</f>
        <v>,https://usaybia.net/person/14715</v>
      </c>
      <c r="R4868" t="str">
        <f t="shared" si="500"/>
        <v>https://usaybia.net/person/14715</v>
      </c>
    </row>
    <row r="4869" spans="1:18" x14ac:dyDescent="0.25">
      <c r="A4869">
        <f t="shared" si="495"/>
        <v>147</v>
      </c>
      <c r="B4869">
        <f t="shared" si="501"/>
        <v>14716</v>
      </c>
      <c r="C4869" t="str">
        <f t="shared" si="496"/>
        <v>https://usaybia.net/person/14716</v>
      </c>
      <c r="D4869" t="str">
        <f t="shared" si="497"/>
        <v>https://usaybia.net/person/14716_____________</v>
      </c>
      <c r="Q4869" t="str">
        <f>SUBSTITUTE(SUBSTITUTE(SUBSTITUTE(CONCATENATE(C4869,F4869,G4869,H4869,I4869,J4869,K4869,L4869,SUBSTITUTE(M4869,".emedien.ub.uni-muenchen.de",""),N4869,O4869,P4869),"http",",http"),"xxx",""),"XXX","")</f>
        <v>,https://usaybia.net/person/14716</v>
      </c>
      <c r="R4869" t="str">
        <f t="shared" si="500"/>
        <v>https://usaybia.net/person/14716</v>
      </c>
    </row>
    <row r="4870" spans="1:18" x14ac:dyDescent="0.25">
      <c r="A4870">
        <f t="shared" si="495"/>
        <v>147</v>
      </c>
      <c r="B4870">
        <f t="shared" si="501"/>
        <v>14717</v>
      </c>
      <c r="C4870" t="str">
        <f t="shared" si="496"/>
        <v>https://usaybia.net/person/14717</v>
      </c>
      <c r="D4870" t="str">
        <f t="shared" si="497"/>
        <v>https://usaybia.net/person/14717_____________</v>
      </c>
      <c r="Q4870" t="str">
        <f>SUBSTITUTE(SUBSTITUTE(SUBSTITUTE(CONCATENATE(C4870,F4870,G4870,H4870,I4870,J4870,K4870,L4870,SUBSTITUTE(M4870,".emedien.ub.uni-muenchen.de",""),N4870,O4870,P4870),"http",",http"),"xxx",""),"XXX","")</f>
        <v>,https://usaybia.net/person/14717</v>
      </c>
      <c r="R4870" t="str">
        <f t="shared" si="500"/>
        <v>https://usaybia.net/person/14717</v>
      </c>
    </row>
    <row r="4871" spans="1:18" x14ac:dyDescent="0.25">
      <c r="A4871">
        <f t="shared" si="495"/>
        <v>147</v>
      </c>
      <c r="B4871">
        <f t="shared" si="501"/>
        <v>14718</v>
      </c>
      <c r="C4871" t="str">
        <f t="shared" si="496"/>
        <v>https://usaybia.net/person/14718</v>
      </c>
      <c r="D4871" t="str">
        <f t="shared" si="497"/>
        <v>https://usaybia.net/person/14718_____________</v>
      </c>
      <c r="Q4871" t="str">
        <f>SUBSTITUTE(SUBSTITUTE(SUBSTITUTE(CONCATENATE(C4871,F4871,G4871,H4871,I4871,J4871,K4871,L4871,SUBSTITUTE(M4871,".emedien.ub.uni-muenchen.de",""),N4871,O4871,P4871),"http",",http"),"xxx",""),"XXX","")</f>
        <v>,https://usaybia.net/person/14718</v>
      </c>
      <c r="R4871" t="str">
        <f t="shared" si="500"/>
        <v>https://usaybia.net/person/14718</v>
      </c>
    </row>
    <row r="4872" spans="1:18" x14ac:dyDescent="0.25">
      <c r="A4872">
        <f t="shared" si="495"/>
        <v>147</v>
      </c>
      <c r="B4872">
        <f t="shared" si="501"/>
        <v>14719</v>
      </c>
      <c r="C4872" t="str">
        <f t="shared" si="496"/>
        <v>https://usaybia.net/person/14719</v>
      </c>
      <c r="D4872" t="str">
        <f t="shared" si="497"/>
        <v>https://usaybia.net/person/14719_____________</v>
      </c>
      <c r="Q4872" t="str">
        <f>SUBSTITUTE(SUBSTITUTE(SUBSTITUTE(CONCATENATE(C4872,F4872,G4872,H4872,I4872,J4872,K4872,L4872,SUBSTITUTE(M4872,".emedien.ub.uni-muenchen.de",""),N4872,O4872,P4872),"http",",http"),"xxx",""),"XXX","")</f>
        <v>,https://usaybia.net/person/14719</v>
      </c>
      <c r="R4872" t="str">
        <f t="shared" si="500"/>
        <v>https://usaybia.net/person/14719</v>
      </c>
    </row>
    <row r="4873" spans="1:18" x14ac:dyDescent="0.25">
      <c r="A4873">
        <f t="shared" si="495"/>
        <v>147</v>
      </c>
      <c r="B4873">
        <f t="shared" si="501"/>
        <v>14720</v>
      </c>
      <c r="C4873" t="str">
        <f t="shared" si="496"/>
        <v>https://usaybia.net/person/14720</v>
      </c>
      <c r="D4873" t="str">
        <f t="shared" si="497"/>
        <v>https://usaybia.net/person/14720_____________</v>
      </c>
      <c r="Q4873" t="str">
        <f>SUBSTITUTE(SUBSTITUTE(SUBSTITUTE(CONCATENATE(C4873,F4873,G4873,H4873,I4873,J4873,K4873,L4873,SUBSTITUTE(M4873,".emedien.ub.uni-muenchen.de",""),N4873,O4873,P4873),"http",",http"),"xxx",""),"XXX","")</f>
        <v>,https://usaybia.net/person/14720</v>
      </c>
      <c r="R4873" t="str">
        <f t="shared" si="500"/>
        <v>https://usaybia.net/person/14720</v>
      </c>
    </row>
    <row r="4874" spans="1:18" x14ac:dyDescent="0.25">
      <c r="A4874">
        <f t="shared" si="495"/>
        <v>147</v>
      </c>
      <c r="B4874">
        <f t="shared" si="501"/>
        <v>14721</v>
      </c>
      <c r="C4874" t="str">
        <f t="shared" si="496"/>
        <v>https://usaybia.net/person/14721</v>
      </c>
      <c r="D4874" t="str">
        <f t="shared" si="497"/>
        <v>https://usaybia.net/person/14721_____________</v>
      </c>
      <c r="Q4874" t="str">
        <f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00"/>
        <v>https://usaybia.net/person/14721</v>
      </c>
    </row>
    <row r="4875" spans="1:18" x14ac:dyDescent="0.25">
      <c r="A4875">
        <f t="shared" si="495"/>
        <v>147</v>
      </c>
      <c r="B4875">
        <f t="shared" si="501"/>
        <v>14722</v>
      </c>
      <c r="C4875" t="str">
        <f t="shared" si="496"/>
        <v>https://usaybia.net/person/14722</v>
      </c>
      <c r="D4875" t="str">
        <f t="shared" si="497"/>
        <v>https://usaybia.net/person/14722_____________</v>
      </c>
      <c r="Q4875" t="str">
        <f>SUBSTITUTE(SUBSTITUTE(SUBSTITUTE(CONCATENATE(C4875,F4875,G4875,H4875,I4875,J4875,K4875,L4875,SUBSTITUTE(M4875,".emedien.ub.uni-muenchen.de",""),N4875,O4875,P4875),"http",",http"),"xxx",""),"XXX","")</f>
        <v>,https://usaybia.net/person/14722</v>
      </c>
      <c r="R4875" t="str">
        <f t="shared" si="500"/>
        <v>https://usaybia.net/person/14722</v>
      </c>
    </row>
    <row r="4876" spans="1:18" x14ac:dyDescent="0.25">
      <c r="A4876">
        <f t="shared" si="495"/>
        <v>147</v>
      </c>
      <c r="B4876">
        <f t="shared" si="501"/>
        <v>14723</v>
      </c>
      <c r="C4876" t="str">
        <f t="shared" si="496"/>
        <v>https://usaybia.net/person/14723</v>
      </c>
      <c r="D4876" t="str">
        <f t="shared" si="497"/>
        <v>https://usaybia.net/person/14723_____________</v>
      </c>
      <c r="Q4876" t="str">
        <f>SUBSTITUTE(SUBSTITUTE(SUBSTITUTE(CONCATENATE(C4876,F4876,G4876,H4876,I4876,J4876,K4876,L4876,SUBSTITUTE(M4876,".emedien.ub.uni-muenchen.de",""),N4876,O4876,P4876),"http",",http"),"xxx",""),"XXX","")</f>
        <v>,https://usaybia.net/person/14723</v>
      </c>
      <c r="R4876" t="str">
        <f t="shared" si="500"/>
        <v>https://usaybia.net/person/14723</v>
      </c>
    </row>
    <row r="4877" spans="1:18" x14ac:dyDescent="0.25">
      <c r="A4877">
        <f t="shared" si="495"/>
        <v>147</v>
      </c>
      <c r="B4877">
        <f t="shared" si="501"/>
        <v>14724</v>
      </c>
      <c r="C4877" t="str">
        <f t="shared" si="496"/>
        <v>https://usaybia.net/person/14724</v>
      </c>
      <c r="D4877" t="str">
        <f t="shared" si="497"/>
        <v>https://usaybia.net/person/14724_____________</v>
      </c>
      <c r="Q4877" t="str">
        <f>SUBSTITUTE(SUBSTITUTE(SUBSTITUTE(CONCATENATE(C4877,F4877,G4877,H4877,I4877,J4877,K4877,L4877,SUBSTITUTE(M4877,".emedien.ub.uni-muenchen.de",""),N4877,O4877,P4877),"http",",http"),"xxx",""),"XXX","")</f>
        <v>,https://usaybia.net/person/14724</v>
      </c>
      <c r="R4877" t="str">
        <f t="shared" si="500"/>
        <v>https://usaybia.net/person/14724</v>
      </c>
    </row>
    <row r="4878" spans="1:18" x14ac:dyDescent="0.25">
      <c r="A4878">
        <f t="shared" si="495"/>
        <v>147</v>
      </c>
      <c r="B4878">
        <f t="shared" si="501"/>
        <v>14725</v>
      </c>
      <c r="C4878" t="str">
        <f t="shared" si="496"/>
        <v>https://usaybia.net/person/14725</v>
      </c>
      <c r="D4878" t="str">
        <f t="shared" si="497"/>
        <v>https://usaybia.net/person/14725_____________</v>
      </c>
      <c r="Q4878" t="str">
        <f>SUBSTITUTE(SUBSTITUTE(SUBSTITUTE(CONCATENATE(C4878,F4878,G4878,H4878,I4878,J4878,K4878,L4878,SUBSTITUTE(M4878,".emedien.ub.uni-muenchen.de",""),N4878,O4878,P4878),"http",",http"),"xxx",""),"XXX","")</f>
        <v>,https://usaybia.net/person/14725</v>
      </c>
      <c r="R4878" t="str">
        <f t="shared" si="500"/>
        <v>https://usaybia.net/person/14725</v>
      </c>
    </row>
    <row r="4879" spans="1:18" x14ac:dyDescent="0.25">
      <c r="A4879">
        <f t="shared" si="495"/>
        <v>147</v>
      </c>
      <c r="B4879">
        <f t="shared" si="501"/>
        <v>14726</v>
      </c>
      <c r="C4879" t="str">
        <f t="shared" si="496"/>
        <v>https://usaybia.net/person/14726</v>
      </c>
      <c r="D4879" t="str">
        <f t="shared" si="497"/>
        <v>https://usaybia.net/person/14726_____________</v>
      </c>
      <c r="Q4879" t="str">
        <f>SUBSTITUTE(SUBSTITUTE(SUBSTITUTE(CONCATENATE(C4879,F4879,G4879,H4879,I4879,J4879,K4879,L4879,SUBSTITUTE(M4879,".emedien.ub.uni-muenchen.de",""),N4879,O4879,P4879),"http",",http"),"xxx",""),"XXX","")</f>
        <v>,https://usaybia.net/person/14726</v>
      </c>
      <c r="R4879" t="str">
        <f t="shared" si="500"/>
        <v>https://usaybia.net/person/14726</v>
      </c>
    </row>
    <row r="4880" spans="1:18" x14ac:dyDescent="0.25">
      <c r="A4880">
        <f t="shared" si="495"/>
        <v>147</v>
      </c>
      <c r="B4880">
        <f t="shared" si="501"/>
        <v>14727</v>
      </c>
      <c r="C4880" t="str">
        <f t="shared" si="496"/>
        <v>https://usaybia.net/person/14727</v>
      </c>
      <c r="D4880" t="str">
        <f t="shared" si="497"/>
        <v>https://usaybia.net/person/14727_____________</v>
      </c>
      <c r="Q4880" t="str">
        <f>SUBSTITUTE(SUBSTITUTE(SUBSTITUTE(CONCATENATE(C4880,F4880,G4880,H4880,I4880,J4880,K4880,L4880,SUBSTITUTE(M4880,".emedien.ub.uni-muenchen.de",""),N4880,O4880,P4880),"http",",http"),"xxx",""),"XXX","")</f>
        <v>,https://usaybia.net/person/14727</v>
      </c>
      <c r="R4880" t="str">
        <f t="shared" si="500"/>
        <v>https://usaybia.net/person/14727</v>
      </c>
    </row>
    <row r="4881" spans="1:18" x14ac:dyDescent="0.25">
      <c r="A4881">
        <f t="shared" si="495"/>
        <v>147</v>
      </c>
      <c r="B4881">
        <f t="shared" si="501"/>
        <v>14728</v>
      </c>
      <c r="C4881" t="str">
        <f t="shared" si="496"/>
        <v>https://usaybia.net/person/14728</v>
      </c>
      <c r="D4881" t="str">
        <f t="shared" si="497"/>
        <v>https://usaybia.net/person/14728_____________</v>
      </c>
      <c r="Q4881" t="str">
        <f>SUBSTITUTE(SUBSTITUTE(SUBSTITUTE(CONCATENATE(C4881,F4881,G4881,H4881,I4881,J4881,K4881,L4881,SUBSTITUTE(M4881,".emedien.ub.uni-muenchen.de",""),N4881,O4881,P4881),"http",",http"),"xxx",""),"XXX","")</f>
        <v>,https://usaybia.net/person/14728</v>
      </c>
      <c r="R4881" t="str">
        <f t="shared" si="500"/>
        <v>https://usaybia.net/person/14728</v>
      </c>
    </row>
    <row r="4882" spans="1:18" x14ac:dyDescent="0.25">
      <c r="A4882">
        <f t="shared" si="495"/>
        <v>147</v>
      </c>
      <c r="B4882">
        <f t="shared" si="501"/>
        <v>14729</v>
      </c>
      <c r="C4882" t="str">
        <f t="shared" si="496"/>
        <v>https://usaybia.net/person/14729</v>
      </c>
      <c r="D4882" t="str">
        <f t="shared" si="497"/>
        <v>https://usaybia.net/person/14729_____________</v>
      </c>
      <c r="Q4882" t="str">
        <f>SUBSTITUTE(SUBSTITUTE(SUBSTITUTE(CONCATENATE(C4882,F4882,G4882,H4882,I4882,J4882,K4882,L4882,SUBSTITUTE(M4882,".emedien.ub.uni-muenchen.de",""),N4882,O4882,P4882),"http",",http"),"xxx",""),"XXX","")</f>
        <v>,https://usaybia.net/person/14729</v>
      </c>
      <c r="R4882" t="str">
        <f t="shared" si="500"/>
        <v>https://usaybia.net/person/14729</v>
      </c>
    </row>
    <row r="4883" spans="1:18" x14ac:dyDescent="0.25">
      <c r="A4883">
        <f t="shared" si="495"/>
        <v>147</v>
      </c>
      <c r="B4883">
        <f t="shared" si="501"/>
        <v>14730</v>
      </c>
      <c r="C4883" t="str">
        <f t="shared" si="496"/>
        <v>https://usaybia.net/person/14730</v>
      </c>
      <c r="D4883" t="str">
        <f t="shared" si="497"/>
        <v>https://usaybia.net/person/14730_____________</v>
      </c>
      <c r="Q4883" t="str">
        <f>SUBSTITUTE(SUBSTITUTE(SUBSTITUTE(CONCATENATE(C4883,F4883,G4883,H4883,I4883,J4883,K4883,L4883,SUBSTITUTE(M4883,".emedien.ub.uni-muenchen.de",""),N4883,O4883,P4883),"http",",http"),"xxx",""),"XXX","")</f>
        <v>,https://usaybia.net/person/14730</v>
      </c>
      <c r="R4883" t="str">
        <f t="shared" si="500"/>
        <v>https://usaybia.net/person/14730</v>
      </c>
    </row>
    <row r="4884" spans="1:18" x14ac:dyDescent="0.25">
      <c r="A4884">
        <f t="shared" si="495"/>
        <v>147</v>
      </c>
      <c r="B4884">
        <f t="shared" si="501"/>
        <v>14731</v>
      </c>
      <c r="C4884" t="str">
        <f t="shared" si="496"/>
        <v>https://usaybia.net/person/14731</v>
      </c>
      <c r="D4884" t="str">
        <f t="shared" si="497"/>
        <v>https://usaybia.net/person/14731_____________</v>
      </c>
      <c r="Q4884" t="str">
        <f>SUBSTITUTE(SUBSTITUTE(SUBSTITUTE(CONCATENATE(C4884,F4884,G4884,H4884,I4884,J4884,K4884,L4884,SUBSTITUTE(M4884,".emedien.ub.uni-muenchen.de",""),N4884,O4884,P4884),"http",",http"),"xxx",""),"XXX","")</f>
        <v>,https://usaybia.net/person/14731</v>
      </c>
      <c r="R4884" t="str">
        <f t="shared" si="500"/>
        <v>https://usaybia.net/person/14731</v>
      </c>
    </row>
    <row r="4885" spans="1:18" x14ac:dyDescent="0.25">
      <c r="A4885">
        <f t="shared" si="495"/>
        <v>147</v>
      </c>
      <c r="B4885">
        <f t="shared" si="501"/>
        <v>14732</v>
      </c>
      <c r="C4885" t="str">
        <f t="shared" si="496"/>
        <v>https://usaybia.net/person/14732</v>
      </c>
      <c r="D4885" t="str">
        <f t="shared" si="497"/>
        <v>https://usaybia.net/person/14732_____________</v>
      </c>
      <c r="Q4885" t="str">
        <f>SUBSTITUTE(SUBSTITUTE(SUBSTITUTE(CONCATENATE(C4885,F4885,G4885,H4885,I4885,J4885,K4885,L4885,SUBSTITUTE(M4885,".emedien.ub.uni-muenchen.de",""),N4885,O4885,P4885),"http",",http"),"xxx",""),"XXX","")</f>
        <v>,https://usaybia.net/person/14732</v>
      </c>
      <c r="R4885" t="str">
        <f t="shared" si="500"/>
        <v>https://usaybia.net/person/14732</v>
      </c>
    </row>
    <row r="4886" spans="1:18" x14ac:dyDescent="0.25">
      <c r="A4886">
        <f t="shared" si="495"/>
        <v>147</v>
      </c>
      <c r="B4886">
        <f t="shared" si="501"/>
        <v>14733</v>
      </c>
      <c r="C4886" t="str">
        <f t="shared" si="496"/>
        <v>https://usaybia.net/person/14733</v>
      </c>
      <c r="D4886" t="str">
        <f t="shared" si="497"/>
        <v>https://usaybia.net/person/14733_____________</v>
      </c>
      <c r="Q4886" t="str">
        <f>SUBSTITUTE(SUBSTITUTE(SUBSTITUTE(CONCATENATE(C4886,F4886,G4886,H4886,I4886,J4886,K4886,L4886,SUBSTITUTE(M4886,".emedien.ub.uni-muenchen.de",""),N4886,O4886,P4886),"http",",http"),"xxx",""),"XXX","")</f>
        <v>,https://usaybia.net/person/14733</v>
      </c>
      <c r="R4886" t="str">
        <f t="shared" si="500"/>
        <v>https://usaybia.net/person/14733</v>
      </c>
    </row>
    <row r="4887" spans="1:18" x14ac:dyDescent="0.25">
      <c r="A4887">
        <f t="shared" si="495"/>
        <v>148</v>
      </c>
      <c r="B4887">
        <f t="shared" si="498"/>
        <v>14801</v>
      </c>
      <c r="C4887" t="str">
        <f t="shared" si="496"/>
        <v>https://usaybia.net/person/14801</v>
      </c>
      <c r="D4887" t="str">
        <f t="shared" si="497"/>
        <v>https://usaybia.net/person/14801_____________</v>
      </c>
      <c r="Q4887" t="str">
        <f>SUBSTITUTE(SUBSTITUTE(SUBSTITUTE(CONCATENATE(C4887,F4887,G4887,H4887,I4887,J4887,K4887,L4887,SUBSTITUTE(M4887,".emedien.ub.uni-muenchen.de",""),N4887,O4887,P4887),"http",",http"),"xxx",""),"XXX","")</f>
        <v>,https://usaybia.net/person/14801</v>
      </c>
      <c r="R4887" t="str">
        <f t="shared" si="500"/>
        <v>https://usaybia.net/person/14801</v>
      </c>
    </row>
    <row r="4888" spans="1:18" x14ac:dyDescent="0.25">
      <c r="A4888">
        <f t="shared" si="495"/>
        <v>148</v>
      </c>
      <c r="B4888">
        <f t="shared" ref="B4888" si="502">B4887+1</f>
        <v>14802</v>
      </c>
      <c r="C4888" t="str">
        <f t="shared" si="496"/>
        <v>https://usaybia.net/person/14802</v>
      </c>
      <c r="D4888" t="str">
        <f t="shared" si="497"/>
        <v>https://usaybia.net/person/14802_____________</v>
      </c>
      <c r="Q4888" t="str">
        <f>SUBSTITUTE(SUBSTITUTE(SUBSTITUTE(CONCATENATE(C4888,F4888,G4888,H4888,I4888,J4888,K4888,L4888,SUBSTITUTE(M4888,".emedien.ub.uni-muenchen.de",""),N4888,O4888,P4888),"http",",http"),"xxx",""),"XXX","")</f>
        <v>,https://usaybia.net/person/14802</v>
      </c>
      <c r="R4888" t="str">
        <f t="shared" si="500"/>
        <v>https://usaybia.net/person/14802</v>
      </c>
    </row>
    <row r="4889" spans="1:18" x14ac:dyDescent="0.25">
      <c r="A4889">
        <f t="shared" si="495"/>
        <v>148</v>
      </c>
      <c r="B4889">
        <f t="shared" si="501"/>
        <v>14803</v>
      </c>
      <c r="C4889" t="str">
        <f t="shared" si="496"/>
        <v>https://usaybia.net/person/14803</v>
      </c>
      <c r="D4889" t="str">
        <f t="shared" si="497"/>
        <v>https://usaybia.net/person/14803_____________</v>
      </c>
      <c r="Q4889" t="str">
        <f>SUBSTITUTE(SUBSTITUTE(SUBSTITUTE(CONCATENATE(C4889,F4889,G4889,H4889,I4889,J4889,K4889,L4889,SUBSTITUTE(M4889,".emedien.ub.uni-muenchen.de",""),N4889,O4889,P4889),"http",",http"),"xxx",""),"XXX","")</f>
        <v>,https://usaybia.net/person/14803</v>
      </c>
      <c r="R4889" t="str">
        <f t="shared" si="500"/>
        <v>https://usaybia.net/person/14803</v>
      </c>
    </row>
    <row r="4890" spans="1:18" x14ac:dyDescent="0.25">
      <c r="A4890">
        <f t="shared" si="495"/>
        <v>148</v>
      </c>
      <c r="B4890">
        <f t="shared" si="501"/>
        <v>14804</v>
      </c>
      <c r="C4890" t="str">
        <f t="shared" si="496"/>
        <v>https://usaybia.net/person/14804</v>
      </c>
      <c r="D4890" t="str">
        <f t="shared" si="497"/>
        <v>https://usaybia.net/person/14804_____________</v>
      </c>
      <c r="Q4890" t="str">
        <f>SUBSTITUTE(SUBSTITUTE(SUBSTITUTE(CONCATENATE(C4890,F4890,G4890,H4890,I4890,J4890,K4890,L4890,SUBSTITUTE(M4890,".emedien.ub.uni-muenchen.de",""),N4890,O4890,P4890),"http",",http"),"xxx",""),"XXX","")</f>
        <v>,https://usaybia.net/person/14804</v>
      </c>
      <c r="R4890" t="str">
        <f t="shared" si="500"/>
        <v>https://usaybia.net/person/14804</v>
      </c>
    </row>
    <row r="4891" spans="1:18" x14ac:dyDescent="0.25">
      <c r="A4891">
        <f t="shared" si="495"/>
        <v>148</v>
      </c>
      <c r="B4891">
        <f t="shared" si="501"/>
        <v>14805</v>
      </c>
      <c r="C4891" t="str">
        <f t="shared" si="496"/>
        <v>https://usaybia.net/person/14805</v>
      </c>
      <c r="D4891" t="str">
        <f t="shared" si="497"/>
        <v>https://usaybia.net/person/14805_____________</v>
      </c>
      <c r="Q4891" t="str">
        <f>SUBSTITUTE(SUBSTITUTE(SUBSTITUTE(CONCATENATE(C4891,F4891,G4891,H4891,I4891,J4891,K4891,L4891,SUBSTITUTE(M4891,".emedien.ub.uni-muenchen.de",""),N4891,O4891,P4891),"http",",http"),"xxx",""),"XXX","")</f>
        <v>,https://usaybia.net/person/14805</v>
      </c>
      <c r="R4891" t="str">
        <f t="shared" si="500"/>
        <v>https://usaybia.net/person/14805</v>
      </c>
    </row>
    <row r="4892" spans="1:18" x14ac:dyDescent="0.25">
      <c r="A4892">
        <f t="shared" si="495"/>
        <v>148</v>
      </c>
      <c r="B4892">
        <f t="shared" si="501"/>
        <v>14806</v>
      </c>
      <c r="C4892" t="str">
        <f t="shared" si="496"/>
        <v>https://usaybia.net/person/14806</v>
      </c>
      <c r="D4892" t="str">
        <f t="shared" si="497"/>
        <v>https://usaybia.net/person/14806_____________</v>
      </c>
      <c r="Q4892" t="str">
        <f>SUBSTITUTE(SUBSTITUTE(SUBSTITUTE(CONCATENATE(C4892,F4892,G4892,H4892,I4892,J4892,K4892,L4892,SUBSTITUTE(M4892,".emedien.ub.uni-muenchen.de",""),N4892,O4892,P4892),"http",",http"),"xxx",""),"XXX","")</f>
        <v>,https://usaybia.net/person/14806</v>
      </c>
      <c r="R4892" t="str">
        <f t="shared" si="500"/>
        <v>https://usaybia.net/person/14806</v>
      </c>
    </row>
    <row r="4893" spans="1:18" x14ac:dyDescent="0.25">
      <c r="A4893">
        <f t="shared" si="495"/>
        <v>148</v>
      </c>
      <c r="B4893">
        <f t="shared" si="501"/>
        <v>14807</v>
      </c>
      <c r="C4893" t="str">
        <f t="shared" si="496"/>
        <v>https://usaybia.net/person/14807</v>
      </c>
      <c r="D4893" t="str">
        <f t="shared" si="497"/>
        <v>https://usaybia.net/person/14807_____________</v>
      </c>
      <c r="Q4893" t="str">
        <f>SUBSTITUTE(SUBSTITUTE(SUBSTITUTE(CONCATENATE(C4893,F4893,G4893,H4893,I4893,J4893,K4893,L4893,SUBSTITUTE(M4893,".emedien.ub.uni-muenchen.de",""),N4893,O4893,P4893),"http",",http"),"xxx",""),"XXX","")</f>
        <v>,https://usaybia.net/person/14807</v>
      </c>
      <c r="R4893" t="str">
        <f t="shared" si="500"/>
        <v>https://usaybia.net/person/14807</v>
      </c>
    </row>
    <row r="4894" spans="1:18" x14ac:dyDescent="0.25">
      <c r="A4894">
        <f t="shared" si="495"/>
        <v>148</v>
      </c>
      <c r="B4894">
        <f t="shared" si="501"/>
        <v>14808</v>
      </c>
      <c r="C4894" t="str">
        <f t="shared" si="496"/>
        <v>https://usaybia.net/person/14808</v>
      </c>
      <c r="D4894" t="str">
        <f t="shared" si="497"/>
        <v>https://usaybia.net/person/14808_____________</v>
      </c>
      <c r="Q4894" t="str">
        <f>SUBSTITUTE(SUBSTITUTE(SUBSTITUTE(CONCATENATE(C4894,F4894,G4894,H4894,I4894,J4894,K4894,L4894,SUBSTITUTE(M4894,".emedien.ub.uni-muenchen.de",""),N4894,O4894,P4894),"http",",http"),"xxx",""),"XXX","")</f>
        <v>,https://usaybia.net/person/14808</v>
      </c>
      <c r="R4894" t="str">
        <f t="shared" si="500"/>
        <v>https://usaybia.net/person/14808</v>
      </c>
    </row>
    <row r="4895" spans="1:18" x14ac:dyDescent="0.25">
      <c r="A4895">
        <f t="shared" si="495"/>
        <v>148</v>
      </c>
      <c r="B4895">
        <f t="shared" si="501"/>
        <v>14809</v>
      </c>
      <c r="C4895" t="str">
        <f t="shared" si="496"/>
        <v>https://usaybia.net/person/14809</v>
      </c>
      <c r="D4895" t="str">
        <f t="shared" si="497"/>
        <v>https://usaybia.net/person/14809_____________</v>
      </c>
      <c r="Q4895" t="str">
        <f>SUBSTITUTE(SUBSTITUTE(SUBSTITUTE(CONCATENATE(C4895,F4895,G4895,H4895,I4895,J4895,K4895,L4895,SUBSTITUTE(M4895,".emedien.ub.uni-muenchen.de",""),N4895,O4895,P4895),"http",",http"),"xxx",""),"XXX","")</f>
        <v>,https://usaybia.net/person/14809</v>
      </c>
      <c r="R4895" t="str">
        <f t="shared" si="500"/>
        <v>https://usaybia.net/person/14809</v>
      </c>
    </row>
    <row r="4896" spans="1:18" x14ac:dyDescent="0.25">
      <c r="A4896">
        <f t="shared" si="495"/>
        <v>148</v>
      </c>
      <c r="B4896">
        <f t="shared" si="501"/>
        <v>14810</v>
      </c>
      <c r="C4896" t="str">
        <f t="shared" si="496"/>
        <v>https://usaybia.net/person/14810</v>
      </c>
      <c r="D4896" t="str">
        <f t="shared" si="497"/>
        <v>https://usaybia.net/person/14810_____________</v>
      </c>
      <c r="Q4896" t="str">
        <f>SUBSTITUTE(SUBSTITUTE(SUBSTITUTE(CONCATENATE(C4896,F4896,G4896,H4896,I4896,J4896,K4896,L4896,SUBSTITUTE(M4896,".emedien.ub.uni-muenchen.de",""),N4896,O4896,P4896),"http",",http"),"xxx",""),"XXX","")</f>
        <v>,https://usaybia.net/person/14810</v>
      </c>
      <c r="R4896" t="str">
        <f t="shared" si="500"/>
        <v>https://usaybia.net/person/14810</v>
      </c>
    </row>
    <row r="4897" spans="1:18" x14ac:dyDescent="0.25">
      <c r="A4897">
        <f t="shared" si="495"/>
        <v>148</v>
      </c>
      <c r="B4897">
        <f t="shared" si="501"/>
        <v>14811</v>
      </c>
      <c r="C4897" t="str">
        <f t="shared" si="496"/>
        <v>https://usaybia.net/person/14811</v>
      </c>
      <c r="D4897" t="str">
        <f t="shared" si="497"/>
        <v>https://usaybia.net/person/14811_____________</v>
      </c>
      <c r="Q4897" t="str">
        <f>SUBSTITUTE(SUBSTITUTE(SUBSTITUTE(CONCATENATE(C4897,F4897,G4897,H4897,I4897,J4897,K4897,L4897,SUBSTITUTE(M4897,".emedien.ub.uni-muenchen.de",""),N4897,O4897,P4897),"http",",http"),"xxx",""),"XXX","")</f>
        <v>,https://usaybia.net/person/14811</v>
      </c>
      <c r="R4897" t="str">
        <f t="shared" si="500"/>
        <v>https://usaybia.net/person/14811</v>
      </c>
    </row>
    <row r="4898" spans="1:18" x14ac:dyDescent="0.25">
      <c r="A4898">
        <f t="shared" si="495"/>
        <v>148</v>
      </c>
      <c r="B4898">
        <f t="shared" si="501"/>
        <v>14812</v>
      </c>
      <c r="C4898" t="str">
        <f t="shared" si="496"/>
        <v>https://usaybia.net/person/14812</v>
      </c>
      <c r="D4898" t="str">
        <f t="shared" si="497"/>
        <v>https://usaybia.net/person/14812_____________</v>
      </c>
      <c r="Q4898" t="str">
        <f>SUBSTITUTE(SUBSTITUTE(SUBSTITUTE(CONCATENATE(C4898,F4898,G4898,H4898,I4898,J4898,K4898,L4898,SUBSTITUTE(M4898,".emedien.ub.uni-muenchen.de",""),N4898,O4898,P4898),"http",",http"),"xxx",""),"XXX","")</f>
        <v>,https://usaybia.net/person/14812</v>
      </c>
      <c r="R4898" t="str">
        <f t="shared" si="500"/>
        <v>https://usaybia.net/person/14812</v>
      </c>
    </row>
    <row r="4899" spans="1:18" x14ac:dyDescent="0.25">
      <c r="A4899">
        <f t="shared" si="495"/>
        <v>148</v>
      </c>
      <c r="B4899">
        <f t="shared" si="501"/>
        <v>14813</v>
      </c>
      <c r="C4899" t="str">
        <f t="shared" si="496"/>
        <v>https://usaybia.net/person/14813</v>
      </c>
      <c r="D4899" t="str">
        <f t="shared" si="497"/>
        <v>https://usaybia.net/person/14813_____________</v>
      </c>
      <c r="Q4899" t="str">
        <f>SUBSTITUTE(SUBSTITUTE(SUBSTITUTE(CONCATENATE(C4899,F4899,G4899,H4899,I4899,J4899,K4899,L4899,SUBSTITUTE(M4899,".emedien.ub.uni-muenchen.de",""),N4899,O4899,P4899),"http",",http"),"xxx",""),"XXX","")</f>
        <v>,https://usaybia.net/person/14813</v>
      </c>
      <c r="R4899" t="str">
        <f t="shared" si="500"/>
        <v>https://usaybia.net/person/14813</v>
      </c>
    </row>
    <row r="4900" spans="1:18" x14ac:dyDescent="0.25">
      <c r="A4900">
        <f t="shared" si="495"/>
        <v>148</v>
      </c>
      <c r="B4900">
        <f t="shared" si="501"/>
        <v>14814</v>
      </c>
      <c r="C4900" t="str">
        <f t="shared" si="496"/>
        <v>https://usaybia.net/person/14814</v>
      </c>
      <c r="D4900" t="str">
        <f t="shared" si="497"/>
        <v>https://usaybia.net/person/14814_____________</v>
      </c>
      <c r="Q4900" t="str">
        <f>SUBSTITUTE(SUBSTITUTE(SUBSTITUTE(CONCATENATE(C4900,F4900,G4900,H4900,I4900,J4900,K4900,L4900,SUBSTITUTE(M4900,".emedien.ub.uni-muenchen.de",""),N4900,O4900,P4900),"http",",http"),"xxx",""),"XXX","")</f>
        <v>,https://usaybia.net/person/14814</v>
      </c>
      <c r="R4900" t="str">
        <f t="shared" si="500"/>
        <v>https://usaybia.net/person/14814</v>
      </c>
    </row>
    <row r="4901" spans="1:18" x14ac:dyDescent="0.25">
      <c r="A4901">
        <f t="shared" si="495"/>
        <v>148</v>
      </c>
      <c r="B4901">
        <f t="shared" si="501"/>
        <v>14815</v>
      </c>
      <c r="C4901" t="str">
        <f t="shared" si="496"/>
        <v>https://usaybia.net/person/14815</v>
      </c>
      <c r="D4901" t="str">
        <f t="shared" si="497"/>
        <v>https://usaybia.net/person/14815_____________</v>
      </c>
      <c r="Q4901" t="str">
        <f>SUBSTITUTE(SUBSTITUTE(SUBSTITUTE(CONCATENATE(C4901,F4901,G4901,H4901,I4901,J4901,K4901,L4901,SUBSTITUTE(M4901,".emedien.ub.uni-muenchen.de",""),N4901,O4901,P4901),"http",",http"),"xxx",""),"XXX","")</f>
        <v>,https://usaybia.net/person/14815</v>
      </c>
      <c r="R4901" t="str">
        <f t="shared" si="500"/>
        <v>https://usaybia.net/person/14815</v>
      </c>
    </row>
    <row r="4902" spans="1:18" x14ac:dyDescent="0.25">
      <c r="A4902">
        <f t="shared" si="495"/>
        <v>148</v>
      </c>
      <c r="B4902">
        <f t="shared" si="501"/>
        <v>14816</v>
      </c>
      <c r="C4902" t="str">
        <f t="shared" si="496"/>
        <v>https://usaybia.net/person/14816</v>
      </c>
      <c r="D4902" t="str">
        <f t="shared" si="497"/>
        <v>https://usaybia.net/person/14816_____________</v>
      </c>
      <c r="Q4902" t="str">
        <f>SUBSTITUTE(SUBSTITUTE(SUBSTITUTE(CONCATENATE(C4902,F4902,G4902,H4902,I4902,J4902,K4902,L4902,SUBSTITUTE(M4902,".emedien.ub.uni-muenchen.de",""),N4902,O4902,P4902),"http",",http"),"xxx",""),"XXX","")</f>
        <v>,https://usaybia.net/person/14816</v>
      </c>
      <c r="R4902" t="str">
        <f t="shared" si="500"/>
        <v>https://usaybia.net/person/14816</v>
      </c>
    </row>
    <row r="4903" spans="1:18" x14ac:dyDescent="0.25">
      <c r="A4903">
        <f t="shared" si="495"/>
        <v>148</v>
      </c>
      <c r="B4903">
        <f t="shared" si="501"/>
        <v>14817</v>
      </c>
      <c r="C4903" t="str">
        <f t="shared" si="496"/>
        <v>https://usaybia.net/person/14817</v>
      </c>
      <c r="D4903" t="str">
        <f t="shared" si="497"/>
        <v>https://usaybia.net/person/14817_____________</v>
      </c>
      <c r="Q4903" t="str">
        <f>SUBSTITUTE(SUBSTITUTE(SUBSTITUTE(CONCATENATE(C4903,F4903,G4903,H4903,I4903,J4903,K4903,L4903,SUBSTITUTE(M4903,".emedien.ub.uni-muenchen.de",""),N4903,O4903,P4903),"http",",http"),"xxx",""),"XXX","")</f>
        <v>,https://usaybia.net/person/14817</v>
      </c>
      <c r="R4903" t="str">
        <f t="shared" si="500"/>
        <v>https://usaybia.net/person/14817</v>
      </c>
    </row>
    <row r="4904" spans="1:18" x14ac:dyDescent="0.25">
      <c r="A4904">
        <f t="shared" si="495"/>
        <v>148</v>
      </c>
      <c r="B4904">
        <f t="shared" si="501"/>
        <v>14818</v>
      </c>
      <c r="C4904" t="str">
        <f t="shared" si="496"/>
        <v>https://usaybia.net/person/14818</v>
      </c>
      <c r="D4904" t="str">
        <f t="shared" si="497"/>
        <v>https://usaybia.net/person/14818_____________</v>
      </c>
      <c r="Q4904" t="str">
        <f>SUBSTITUTE(SUBSTITUTE(SUBSTITUTE(CONCATENATE(C4904,F4904,G4904,H4904,I4904,J4904,K4904,L4904,SUBSTITUTE(M4904,".emedien.ub.uni-muenchen.de",""),N4904,O4904,P4904),"http",",http"),"xxx",""),"XXX","")</f>
        <v>,https://usaybia.net/person/14818</v>
      </c>
      <c r="R4904" t="str">
        <f t="shared" si="500"/>
        <v>https://usaybia.net/person/14818</v>
      </c>
    </row>
    <row r="4905" spans="1:18" x14ac:dyDescent="0.25">
      <c r="A4905">
        <f t="shared" si="495"/>
        <v>148</v>
      </c>
      <c r="B4905">
        <f t="shared" si="501"/>
        <v>14819</v>
      </c>
      <c r="C4905" t="str">
        <f t="shared" si="496"/>
        <v>https://usaybia.net/person/14819</v>
      </c>
      <c r="D4905" t="str">
        <f t="shared" si="497"/>
        <v>https://usaybia.net/person/14819_____________</v>
      </c>
      <c r="Q4905" t="str">
        <f>SUBSTITUTE(SUBSTITUTE(SUBSTITUTE(CONCATENATE(C4905,F4905,G4905,H4905,I4905,J4905,K4905,L4905,SUBSTITUTE(M4905,".emedien.ub.uni-muenchen.de",""),N4905,O4905,P4905),"http",",http"),"xxx",""),"XXX","")</f>
        <v>,https://usaybia.net/person/14819</v>
      </c>
      <c r="R4905" t="str">
        <f t="shared" si="500"/>
        <v>https://usaybia.net/person/14819</v>
      </c>
    </row>
    <row r="4906" spans="1:18" x14ac:dyDescent="0.25">
      <c r="A4906">
        <f t="shared" si="495"/>
        <v>148</v>
      </c>
      <c r="B4906">
        <f t="shared" si="501"/>
        <v>14820</v>
      </c>
      <c r="C4906" t="str">
        <f t="shared" si="496"/>
        <v>https://usaybia.net/person/14820</v>
      </c>
      <c r="D4906" t="str">
        <f t="shared" si="497"/>
        <v>https://usaybia.net/person/14820_____________</v>
      </c>
      <c r="Q4906" t="str">
        <f>SUBSTITUTE(SUBSTITUTE(SUBSTITUTE(CONCATENATE(C4906,F4906,G4906,H4906,I4906,J4906,K4906,L4906,SUBSTITUTE(M4906,".emedien.ub.uni-muenchen.de",""),N4906,O4906,P4906),"http",",http"),"xxx",""),"XXX","")</f>
        <v>,https://usaybia.net/person/14820</v>
      </c>
      <c r="R4906" t="str">
        <f t="shared" si="500"/>
        <v>https://usaybia.net/person/14820</v>
      </c>
    </row>
    <row r="4907" spans="1:18" x14ac:dyDescent="0.25">
      <c r="A4907">
        <f t="shared" si="495"/>
        <v>148</v>
      </c>
      <c r="B4907">
        <f t="shared" si="501"/>
        <v>14821</v>
      </c>
      <c r="C4907" t="str">
        <f t="shared" si="496"/>
        <v>https://usaybia.net/person/14821</v>
      </c>
      <c r="D4907" t="str">
        <f t="shared" si="497"/>
        <v>https://usaybia.net/person/14821_____________</v>
      </c>
      <c r="Q4907" t="str">
        <f>SUBSTITUTE(SUBSTITUTE(SUBSTITUTE(CONCATENATE(C4907,F4907,G4907,H4907,I4907,J4907,K4907,L4907,SUBSTITUTE(M4907,".emedien.ub.uni-muenchen.de",""),N4907,O4907,P4907),"http",",http"),"xxx",""),"XXX","")</f>
        <v>,https://usaybia.net/person/14821</v>
      </c>
      <c r="R4907" t="str">
        <f t="shared" si="500"/>
        <v>https://usaybia.net/person/14821</v>
      </c>
    </row>
    <row r="4908" spans="1:18" x14ac:dyDescent="0.25">
      <c r="A4908">
        <f t="shared" si="495"/>
        <v>148</v>
      </c>
      <c r="B4908">
        <f t="shared" si="501"/>
        <v>14822</v>
      </c>
      <c r="C4908" t="str">
        <f t="shared" si="496"/>
        <v>https://usaybia.net/person/14822</v>
      </c>
      <c r="D4908" t="str">
        <f t="shared" si="497"/>
        <v>https://usaybia.net/person/14822_____________</v>
      </c>
      <c r="Q4908" t="str">
        <f>SUBSTITUTE(SUBSTITUTE(SUBSTITUTE(CONCATENATE(C4908,F4908,G4908,H4908,I4908,J4908,K4908,L4908,SUBSTITUTE(M4908,".emedien.ub.uni-muenchen.de",""),N4908,O4908,P4908),"http",",http"),"xxx",""),"XXX","")</f>
        <v>,https://usaybia.net/person/14822</v>
      </c>
      <c r="R4908" t="str">
        <f t="shared" si="500"/>
        <v>https://usaybia.net/person/14822</v>
      </c>
    </row>
    <row r="4909" spans="1:18" x14ac:dyDescent="0.25">
      <c r="A4909">
        <f t="shared" si="495"/>
        <v>148</v>
      </c>
      <c r="B4909">
        <f t="shared" si="501"/>
        <v>14823</v>
      </c>
      <c r="C4909" t="str">
        <f t="shared" si="496"/>
        <v>https://usaybia.net/person/14823</v>
      </c>
      <c r="D4909" t="str">
        <f t="shared" si="497"/>
        <v>https://usaybia.net/person/14823_____________</v>
      </c>
      <c r="Q4909" t="str">
        <f>SUBSTITUTE(SUBSTITUTE(SUBSTITUTE(CONCATENATE(C4909,F4909,G4909,H4909,I4909,J4909,K4909,L4909,SUBSTITUTE(M4909,".emedien.ub.uni-muenchen.de",""),N4909,O4909,P4909),"http",",http"),"xxx",""),"XXX","")</f>
        <v>,https://usaybia.net/person/14823</v>
      </c>
      <c r="R4909" t="str">
        <f t="shared" si="500"/>
        <v>https://usaybia.net/person/14823</v>
      </c>
    </row>
    <row r="4910" spans="1:18" x14ac:dyDescent="0.25">
      <c r="A4910">
        <f t="shared" ref="A4910:A4973" si="503">A4877+1</f>
        <v>148</v>
      </c>
      <c r="B4910">
        <f t="shared" si="501"/>
        <v>14824</v>
      </c>
      <c r="C4910" t="str">
        <f t="shared" si="496"/>
        <v>https://usaybia.net/person/14824</v>
      </c>
      <c r="D4910" t="str">
        <f t="shared" si="497"/>
        <v>https://usaybia.net/person/14824_____________</v>
      </c>
      <c r="Q4910" t="str">
        <f>SUBSTITUTE(SUBSTITUTE(SUBSTITUTE(CONCATENATE(C4910,F4910,G4910,H4910,I4910,J4910,K4910,L4910,SUBSTITUTE(M4910,".emedien.ub.uni-muenchen.de",""),N4910,O4910,P4910),"http",",http"),"xxx",""),"XXX","")</f>
        <v>,https://usaybia.net/person/14824</v>
      </c>
      <c r="R4910" t="str">
        <f t="shared" si="500"/>
        <v>https://usaybia.net/person/14824</v>
      </c>
    </row>
    <row r="4911" spans="1:18" x14ac:dyDescent="0.25">
      <c r="A4911">
        <f t="shared" si="503"/>
        <v>148</v>
      </c>
      <c r="B4911">
        <f t="shared" si="501"/>
        <v>14825</v>
      </c>
      <c r="C4911" t="str">
        <f t="shared" si="496"/>
        <v>https://usaybia.net/person/14825</v>
      </c>
      <c r="D4911" t="str">
        <f t="shared" si="497"/>
        <v>https://usaybia.net/person/14825_____________</v>
      </c>
      <c r="Q4911" t="str">
        <f>SUBSTITUTE(SUBSTITUTE(SUBSTITUTE(CONCATENATE(C4911,F4911,G4911,H4911,I4911,J4911,K4911,L4911,SUBSTITUTE(M4911,".emedien.ub.uni-muenchen.de",""),N4911,O4911,P4911),"http",",http"),"xxx",""),"XXX","")</f>
        <v>,https://usaybia.net/person/14825</v>
      </c>
      <c r="R4911" t="str">
        <f t="shared" si="500"/>
        <v>https://usaybia.net/person/14825</v>
      </c>
    </row>
    <row r="4912" spans="1:18" x14ac:dyDescent="0.25">
      <c r="A4912">
        <f t="shared" si="503"/>
        <v>148</v>
      </c>
      <c r="B4912">
        <f t="shared" si="501"/>
        <v>14826</v>
      </c>
      <c r="C4912" t="str">
        <f t="shared" si="496"/>
        <v>https://usaybia.net/person/14826</v>
      </c>
      <c r="D4912" t="str">
        <f t="shared" si="497"/>
        <v>https://usaybia.net/person/14826_____________</v>
      </c>
      <c r="Q4912" t="str">
        <f>SUBSTITUTE(SUBSTITUTE(SUBSTITUTE(CONCATENATE(C4912,F4912,G4912,H4912,I4912,J4912,K4912,L4912,SUBSTITUTE(M4912,".emedien.ub.uni-muenchen.de",""),N4912,O4912,P4912),"http",",http"),"xxx",""),"XXX","")</f>
        <v>,https://usaybia.net/person/14826</v>
      </c>
      <c r="R4912" t="str">
        <f t="shared" si="500"/>
        <v>https://usaybia.net/person/14826</v>
      </c>
    </row>
    <row r="4913" spans="1:18" x14ac:dyDescent="0.25">
      <c r="A4913">
        <f t="shared" si="503"/>
        <v>148</v>
      </c>
      <c r="B4913">
        <f t="shared" si="501"/>
        <v>14827</v>
      </c>
      <c r="C4913" t="str">
        <f t="shared" si="496"/>
        <v>https://usaybia.net/person/14827</v>
      </c>
      <c r="D4913" t="str">
        <f t="shared" si="497"/>
        <v>https://usaybia.net/person/14827_____________</v>
      </c>
      <c r="Q4913" t="str">
        <f>SUBSTITUTE(SUBSTITUTE(SUBSTITUTE(CONCATENATE(C4913,F4913,G4913,H4913,I4913,J4913,K4913,L4913,SUBSTITUTE(M4913,".emedien.ub.uni-muenchen.de",""),N4913,O4913,P4913),"http",",http"),"xxx",""),"XXX","")</f>
        <v>,https://usaybia.net/person/14827</v>
      </c>
      <c r="R4913" t="str">
        <f t="shared" si="500"/>
        <v>https://usaybia.net/person/14827</v>
      </c>
    </row>
    <row r="4914" spans="1:18" x14ac:dyDescent="0.25">
      <c r="A4914">
        <f t="shared" si="503"/>
        <v>148</v>
      </c>
      <c r="B4914">
        <f t="shared" si="501"/>
        <v>14828</v>
      </c>
      <c r="C4914" t="str">
        <f t="shared" si="496"/>
        <v>https://usaybia.net/person/14828</v>
      </c>
      <c r="D4914" t="str">
        <f t="shared" si="497"/>
        <v>https://usaybia.net/person/14828_____________</v>
      </c>
      <c r="Q4914" t="str">
        <f>SUBSTITUTE(SUBSTITUTE(SUBSTITUTE(CONCATENATE(C4914,F4914,G4914,H4914,I4914,J4914,K4914,L4914,SUBSTITUTE(M4914,".emedien.ub.uni-muenchen.de",""),N4914,O4914,P4914),"http",",http"),"xxx",""),"XXX","")</f>
        <v>,https://usaybia.net/person/14828</v>
      </c>
      <c r="R4914" t="str">
        <f t="shared" si="500"/>
        <v>https://usaybia.net/person/14828</v>
      </c>
    </row>
    <row r="4915" spans="1:18" x14ac:dyDescent="0.25">
      <c r="A4915">
        <f t="shared" si="503"/>
        <v>148</v>
      </c>
      <c r="B4915">
        <f t="shared" si="501"/>
        <v>14829</v>
      </c>
      <c r="C4915" t="str">
        <f t="shared" si="496"/>
        <v>https://usaybia.net/person/14829</v>
      </c>
      <c r="D4915" t="str">
        <f t="shared" si="497"/>
        <v>https://usaybia.net/person/14829_____________</v>
      </c>
      <c r="Q4915" t="str">
        <f>SUBSTITUTE(SUBSTITUTE(SUBSTITUTE(CONCATENATE(C4915,F4915,G4915,H4915,I4915,J4915,K4915,L4915,SUBSTITUTE(M4915,".emedien.ub.uni-muenchen.de",""),N4915,O4915,P4915),"http",",http"),"xxx",""),"XXX","")</f>
        <v>,https://usaybia.net/person/14829</v>
      </c>
      <c r="R4915" t="str">
        <f t="shared" si="500"/>
        <v>https://usaybia.net/person/14829</v>
      </c>
    </row>
    <row r="4916" spans="1:18" x14ac:dyDescent="0.25">
      <c r="A4916">
        <f t="shared" si="503"/>
        <v>148</v>
      </c>
      <c r="B4916">
        <f t="shared" si="501"/>
        <v>14830</v>
      </c>
      <c r="C4916" t="str">
        <f t="shared" ref="C4916:C4979" si="504">"https://usaybia.net/person/"&amp;B4916</f>
        <v>https://usaybia.net/person/14830</v>
      </c>
      <c r="D4916" t="str">
        <f t="shared" ref="D4916:D4979" si="505">C4916&amp;"_____________"</f>
        <v>https://usaybia.net/person/14830_____________</v>
      </c>
      <c r="Q4916" t="str">
        <f>SUBSTITUTE(SUBSTITUTE(SUBSTITUTE(CONCATENATE(C4916,F4916,G4916,H4916,I4916,J4916,K4916,L4916,SUBSTITUTE(M4916,".emedien.ub.uni-muenchen.de",""),N4916,O4916,P4916),"http",",http"),"xxx",""),"XXX","")</f>
        <v>,https://usaybia.net/person/14830</v>
      </c>
      <c r="R4916" t="str">
        <f t="shared" si="500"/>
        <v>https://usaybia.net/person/14830</v>
      </c>
    </row>
    <row r="4917" spans="1:18" x14ac:dyDescent="0.25">
      <c r="A4917">
        <f t="shared" si="503"/>
        <v>148</v>
      </c>
      <c r="B4917">
        <f t="shared" si="501"/>
        <v>14831</v>
      </c>
      <c r="C4917" t="str">
        <f t="shared" si="504"/>
        <v>https://usaybia.net/person/14831</v>
      </c>
      <c r="D4917" t="str">
        <f t="shared" si="505"/>
        <v>https://usaybia.net/person/14831_____________</v>
      </c>
      <c r="Q4917" t="str">
        <f>SUBSTITUTE(SUBSTITUTE(SUBSTITUTE(CONCATENATE(C4917,F4917,G4917,H4917,I4917,J4917,K4917,L4917,SUBSTITUTE(M4917,".emedien.ub.uni-muenchen.de",""),N4917,O4917,P4917),"http",",http"),"xxx",""),"XXX","")</f>
        <v>,https://usaybia.net/person/14831</v>
      </c>
      <c r="R4917" t="str">
        <f t="shared" si="500"/>
        <v>https://usaybia.net/person/14831</v>
      </c>
    </row>
    <row r="4918" spans="1:18" x14ac:dyDescent="0.25">
      <c r="A4918">
        <f t="shared" si="503"/>
        <v>148</v>
      </c>
      <c r="B4918">
        <f t="shared" si="501"/>
        <v>14832</v>
      </c>
      <c r="C4918" t="str">
        <f t="shared" si="504"/>
        <v>https://usaybia.net/person/14832</v>
      </c>
      <c r="D4918" t="str">
        <f t="shared" si="505"/>
        <v>https://usaybia.net/person/14832_____________</v>
      </c>
      <c r="Q4918" t="str">
        <f>SUBSTITUTE(SUBSTITUTE(SUBSTITUTE(CONCATENATE(C4918,F4918,G4918,H4918,I4918,J4918,K4918,L4918,SUBSTITUTE(M4918,".emedien.ub.uni-muenchen.de",""),N4918,O4918,P4918),"http",",http"),"xxx",""),"XXX","")</f>
        <v>,https://usaybia.net/person/14832</v>
      </c>
      <c r="R4918" t="str">
        <f t="shared" si="500"/>
        <v>https://usaybia.net/person/14832</v>
      </c>
    </row>
    <row r="4919" spans="1:18" x14ac:dyDescent="0.25">
      <c r="A4919">
        <f t="shared" si="503"/>
        <v>148</v>
      </c>
      <c r="B4919">
        <f t="shared" si="501"/>
        <v>14833</v>
      </c>
      <c r="C4919" t="str">
        <f t="shared" si="504"/>
        <v>https://usaybia.net/person/14833</v>
      </c>
      <c r="D4919" t="str">
        <f t="shared" si="505"/>
        <v>https://usaybia.net/person/14833_____________</v>
      </c>
      <c r="Q4919" t="str">
        <f>SUBSTITUTE(SUBSTITUTE(SUBSTITUTE(CONCATENATE(C4919,F4919,G4919,H4919,I4919,J4919,K4919,L4919,SUBSTITUTE(M4919,".emedien.ub.uni-muenchen.de",""),N4919,O4919,P4919),"http",",http"),"xxx",""),"XXX","")</f>
        <v>,https://usaybia.net/person/14833</v>
      </c>
      <c r="R4919" t="str">
        <f t="shared" si="500"/>
        <v>https://usaybia.net/person/14833</v>
      </c>
    </row>
    <row r="4920" spans="1:18" x14ac:dyDescent="0.25">
      <c r="A4920">
        <f t="shared" si="503"/>
        <v>149</v>
      </c>
      <c r="B4920">
        <f t="shared" ref="B4920:B4953" si="506">A4920*100+1</f>
        <v>14901</v>
      </c>
      <c r="C4920" t="str">
        <f t="shared" si="504"/>
        <v>https://usaybia.net/person/14901</v>
      </c>
      <c r="D4920" t="str">
        <f t="shared" si="505"/>
        <v>https://usaybia.net/person/14901_____________</v>
      </c>
      <c r="Q4920" t="str">
        <f>SUBSTITUTE(SUBSTITUTE(SUBSTITUTE(CONCATENATE(C4920,F4920,G4920,H4920,I4920,J4920,K4920,L4920,SUBSTITUTE(M4920,".emedien.ub.uni-muenchen.de",""),N4920,O4920,P4920),"http",",http"),"xxx",""),"XXX","")</f>
        <v>,https://usaybia.net/person/14901</v>
      </c>
      <c r="R4920" t="str">
        <f t="shared" si="500"/>
        <v>https://usaybia.net/person/14901</v>
      </c>
    </row>
    <row r="4921" spans="1:18" x14ac:dyDescent="0.25">
      <c r="A4921">
        <f t="shared" si="503"/>
        <v>149</v>
      </c>
      <c r="B4921">
        <f t="shared" ref="B4921" si="507">B4920+1</f>
        <v>14902</v>
      </c>
      <c r="C4921" t="str">
        <f t="shared" si="504"/>
        <v>https://usaybia.net/person/14902</v>
      </c>
      <c r="D4921" t="str">
        <f t="shared" si="505"/>
        <v>https://usaybia.net/person/14902_____________</v>
      </c>
      <c r="Q4921" t="str">
        <f>SUBSTITUTE(SUBSTITUTE(SUBSTITUTE(CONCATENATE(C4921,F4921,G4921,H4921,I4921,J4921,K4921,L4921,SUBSTITUTE(M4921,".emedien.ub.uni-muenchen.de",""),N4921,O4921,P4921),"http",",http"),"xxx",""),"XXX","")</f>
        <v>,https://usaybia.net/person/14902</v>
      </c>
      <c r="R4921" t="str">
        <f t="shared" ref="R4921:R4984" si="508">RIGHT(Q4921,LEN(Q4921)-1)</f>
        <v>https://usaybia.net/person/14902</v>
      </c>
    </row>
    <row r="4922" spans="1:18" x14ac:dyDescent="0.25">
      <c r="A4922">
        <f t="shared" si="503"/>
        <v>149</v>
      </c>
      <c r="B4922">
        <f t="shared" si="501"/>
        <v>14903</v>
      </c>
      <c r="C4922" t="str">
        <f t="shared" si="504"/>
        <v>https://usaybia.net/person/14903</v>
      </c>
      <c r="D4922" t="str">
        <f t="shared" si="505"/>
        <v>https://usaybia.net/person/14903_____________</v>
      </c>
      <c r="Q4922" t="str">
        <f>SUBSTITUTE(SUBSTITUTE(SUBSTITUTE(CONCATENATE(C4922,F4922,G4922,H4922,I4922,J4922,K4922,L4922,SUBSTITUTE(M4922,".emedien.ub.uni-muenchen.de",""),N4922,O4922,P4922),"http",",http"),"xxx",""),"XXX","")</f>
        <v>,https://usaybia.net/person/14903</v>
      </c>
      <c r="R4922" t="str">
        <f t="shared" si="508"/>
        <v>https://usaybia.net/person/14903</v>
      </c>
    </row>
    <row r="4923" spans="1:18" x14ac:dyDescent="0.25">
      <c r="A4923">
        <f t="shared" si="503"/>
        <v>149</v>
      </c>
      <c r="B4923">
        <f t="shared" si="501"/>
        <v>14904</v>
      </c>
      <c r="C4923" t="str">
        <f t="shared" si="504"/>
        <v>https://usaybia.net/person/14904</v>
      </c>
      <c r="D4923" t="str">
        <f t="shared" si="505"/>
        <v>https://usaybia.net/person/14904_____________</v>
      </c>
      <c r="Q4923" t="str">
        <f>SUBSTITUTE(SUBSTITUTE(SUBSTITUTE(CONCATENATE(C4923,F4923,G4923,H4923,I4923,J4923,K4923,L4923,SUBSTITUTE(M4923,".emedien.ub.uni-muenchen.de",""),N4923,O4923,P4923),"http",",http"),"xxx",""),"XXX","")</f>
        <v>,https://usaybia.net/person/14904</v>
      </c>
      <c r="R4923" t="str">
        <f t="shared" si="508"/>
        <v>https://usaybia.net/person/14904</v>
      </c>
    </row>
    <row r="4924" spans="1:18" x14ac:dyDescent="0.25">
      <c r="A4924">
        <f t="shared" si="503"/>
        <v>149</v>
      </c>
      <c r="B4924">
        <f t="shared" si="501"/>
        <v>14905</v>
      </c>
      <c r="C4924" t="str">
        <f t="shared" si="504"/>
        <v>https://usaybia.net/person/14905</v>
      </c>
      <c r="D4924" t="str">
        <f t="shared" si="505"/>
        <v>https://usaybia.net/person/14905_____________</v>
      </c>
      <c r="Q4924" t="str">
        <f>SUBSTITUTE(SUBSTITUTE(SUBSTITUTE(CONCATENATE(C4924,F4924,G4924,H4924,I4924,J4924,K4924,L4924,SUBSTITUTE(M4924,".emedien.ub.uni-muenchen.de",""),N4924,O4924,P4924),"http",",http"),"xxx",""),"XXX","")</f>
        <v>,https://usaybia.net/person/14905</v>
      </c>
      <c r="R4924" t="str">
        <f t="shared" si="508"/>
        <v>https://usaybia.net/person/14905</v>
      </c>
    </row>
    <row r="4925" spans="1:18" x14ac:dyDescent="0.25">
      <c r="A4925">
        <f t="shared" si="503"/>
        <v>149</v>
      </c>
      <c r="B4925">
        <f t="shared" si="501"/>
        <v>14906</v>
      </c>
      <c r="C4925" t="str">
        <f t="shared" si="504"/>
        <v>https://usaybia.net/person/14906</v>
      </c>
      <c r="D4925" t="str">
        <f t="shared" si="505"/>
        <v>https://usaybia.net/person/14906_____________</v>
      </c>
      <c r="Q4925" t="str">
        <f>SUBSTITUTE(SUBSTITUTE(SUBSTITUTE(CONCATENATE(C4925,F4925,G4925,H4925,I4925,J4925,K4925,L4925,SUBSTITUTE(M4925,".emedien.ub.uni-muenchen.de",""),N4925,O4925,P4925),"http",",http"),"xxx",""),"XXX","")</f>
        <v>,https://usaybia.net/person/14906</v>
      </c>
      <c r="R4925" t="str">
        <f t="shared" si="508"/>
        <v>https://usaybia.net/person/14906</v>
      </c>
    </row>
    <row r="4926" spans="1:18" x14ac:dyDescent="0.25">
      <c r="A4926">
        <f t="shared" si="503"/>
        <v>149</v>
      </c>
      <c r="B4926">
        <f t="shared" ref="B4926:B4989" si="509">B4925+1</f>
        <v>14907</v>
      </c>
      <c r="C4926" t="str">
        <f t="shared" si="504"/>
        <v>https://usaybia.net/person/14907</v>
      </c>
      <c r="D4926" t="str">
        <f t="shared" si="505"/>
        <v>https://usaybia.net/person/14907_____________</v>
      </c>
      <c r="Q4926" t="str">
        <f>SUBSTITUTE(SUBSTITUTE(SUBSTITUTE(CONCATENATE(C4926,F4926,G4926,H4926,I4926,J4926,K4926,L4926,SUBSTITUTE(M4926,".emedien.ub.uni-muenchen.de",""),N4926,O4926,P4926),"http",",http"),"xxx",""),"XXX","")</f>
        <v>,https://usaybia.net/person/14907</v>
      </c>
      <c r="R4926" t="str">
        <f t="shared" si="508"/>
        <v>https://usaybia.net/person/14907</v>
      </c>
    </row>
    <row r="4927" spans="1:18" x14ac:dyDescent="0.25">
      <c r="A4927">
        <f t="shared" si="503"/>
        <v>149</v>
      </c>
      <c r="B4927">
        <f t="shared" si="509"/>
        <v>14908</v>
      </c>
      <c r="C4927" t="str">
        <f t="shared" si="504"/>
        <v>https://usaybia.net/person/14908</v>
      </c>
      <c r="D4927" t="str">
        <f t="shared" si="505"/>
        <v>https://usaybia.net/person/14908_____________</v>
      </c>
      <c r="Q4927" t="str">
        <f>SUBSTITUTE(SUBSTITUTE(SUBSTITUTE(CONCATENATE(C4927,F4927,G4927,H4927,I4927,J4927,K4927,L4927,SUBSTITUTE(M4927,".emedien.ub.uni-muenchen.de",""),N4927,O4927,P4927),"http",",http"),"xxx",""),"XXX","")</f>
        <v>,https://usaybia.net/person/14908</v>
      </c>
      <c r="R4927" t="str">
        <f t="shared" si="508"/>
        <v>https://usaybia.net/person/14908</v>
      </c>
    </row>
    <row r="4928" spans="1:18" x14ac:dyDescent="0.25">
      <c r="A4928">
        <f t="shared" si="503"/>
        <v>149</v>
      </c>
      <c r="B4928">
        <f t="shared" si="509"/>
        <v>14909</v>
      </c>
      <c r="C4928" t="str">
        <f t="shared" si="504"/>
        <v>https://usaybia.net/person/14909</v>
      </c>
      <c r="D4928" t="str">
        <f t="shared" si="505"/>
        <v>https://usaybia.net/person/14909_____________</v>
      </c>
      <c r="Q4928" t="str">
        <f>SUBSTITUTE(SUBSTITUTE(SUBSTITUTE(CONCATENATE(C4928,F4928,G4928,H4928,I4928,J4928,K4928,L4928,SUBSTITUTE(M4928,".emedien.ub.uni-muenchen.de",""),N4928,O4928,P4928),"http",",http"),"xxx",""),"XXX","")</f>
        <v>,https://usaybia.net/person/14909</v>
      </c>
      <c r="R4928" t="str">
        <f t="shared" si="508"/>
        <v>https://usaybia.net/person/14909</v>
      </c>
    </row>
    <row r="4929" spans="1:18" x14ac:dyDescent="0.25">
      <c r="A4929">
        <f t="shared" si="503"/>
        <v>149</v>
      </c>
      <c r="B4929">
        <f t="shared" si="509"/>
        <v>14910</v>
      </c>
      <c r="C4929" t="str">
        <f t="shared" si="504"/>
        <v>https://usaybia.net/person/14910</v>
      </c>
      <c r="D4929" t="str">
        <f t="shared" si="505"/>
        <v>https://usaybia.net/person/14910_____________</v>
      </c>
      <c r="Q4929" t="str">
        <f>SUBSTITUTE(SUBSTITUTE(SUBSTITUTE(CONCATENATE(C4929,F4929,G4929,H4929,I4929,J4929,K4929,L4929,SUBSTITUTE(M4929,".emedien.ub.uni-muenchen.de",""),N4929,O4929,P4929),"http",",http"),"xxx",""),"XXX","")</f>
        <v>,https://usaybia.net/person/14910</v>
      </c>
      <c r="R4929" t="str">
        <f t="shared" si="508"/>
        <v>https://usaybia.net/person/14910</v>
      </c>
    </row>
    <row r="4930" spans="1:18" x14ac:dyDescent="0.25">
      <c r="A4930">
        <f t="shared" si="503"/>
        <v>149</v>
      </c>
      <c r="B4930">
        <f t="shared" si="509"/>
        <v>14911</v>
      </c>
      <c r="C4930" t="str">
        <f t="shared" si="504"/>
        <v>https://usaybia.net/person/14911</v>
      </c>
      <c r="D4930" t="str">
        <f t="shared" si="505"/>
        <v>https://usaybia.net/person/14911_____________</v>
      </c>
      <c r="Q4930" t="str">
        <f>SUBSTITUTE(SUBSTITUTE(SUBSTITUTE(CONCATENATE(C4930,F4930,G4930,H4930,I4930,J4930,K4930,L4930,SUBSTITUTE(M4930,".emedien.ub.uni-muenchen.de",""),N4930,O4930,P4930),"http",",http"),"xxx",""),"XXX","")</f>
        <v>,https://usaybia.net/person/14911</v>
      </c>
      <c r="R4930" t="str">
        <f t="shared" si="508"/>
        <v>https://usaybia.net/person/14911</v>
      </c>
    </row>
    <row r="4931" spans="1:18" x14ac:dyDescent="0.25">
      <c r="A4931">
        <f t="shared" si="503"/>
        <v>149</v>
      </c>
      <c r="B4931">
        <f t="shared" si="509"/>
        <v>14912</v>
      </c>
      <c r="C4931" t="str">
        <f t="shared" si="504"/>
        <v>https://usaybia.net/person/14912</v>
      </c>
      <c r="D4931" t="str">
        <f t="shared" si="505"/>
        <v>https://usaybia.net/person/14912_____________</v>
      </c>
      <c r="Q4931" t="str">
        <f>SUBSTITUTE(SUBSTITUTE(SUBSTITUTE(CONCATENATE(C4931,F4931,G4931,H4931,I4931,J4931,K4931,L4931,SUBSTITUTE(M4931,".emedien.ub.uni-muenchen.de",""),N4931,O4931,P4931),"http",",http"),"xxx",""),"XXX","")</f>
        <v>,https://usaybia.net/person/14912</v>
      </c>
      <c r="R4931" t="str">
        <f t="shared" si="508"/>
        <v>https://usaybia.net/person/14912</v>
      </c>
    </row>
    <row r="4932" spans="1:18" x14ac:dyDescent="0.25">
      <c r="A4932">
        <f t="shared" si="503"/>
        <v>149</v>
      </c>
      <c r="B4932">
        <f t="shared" si="509"/>
        <v>14913</v>
      </c>
      <c r="C4932" t="str">
        <f t="shared" si="504"/>
        <v>https://usaybia.net/person/14913</v>
      </c>
      <c r="D4932" t="str">
        <f t="shared" si="505"/>
        <v>https://usaybia.net/person/14913_____________</v>
      </c>
      <c r="Q4932" t="str">
        <f>SUBSTITUTE(SUBSTITUTE(SUBSTITUTE(CONCATENATE(C4932,F4932,G4932,H4932,I4932,J4932,K4932,L4932,SUBSTITUTE(M4932,".emedien.ub.uni-muenchen.de",""),N4932,O4932,P4932),"http",",http"),"xxx",""),"XXX","")</f>
        <v>,https://usaybia.net/person/14913</v>
      </c>
      <c r="R4932" t="str">
        <f t="shared" si="508"/>
        <v>https://usaybia.net/person/14913</v>
      </c>
    </row>
    <row r="4933" spans="1:18" x14ac:dyDescent="0.25">
      <c r="A4933">
        <f t="shared" si="503"/>
        <v>149</v>
      </c>
      <c r="B4933">
        <f t="shared" si="509"/>
        <v>14914</v>
      </c>
      <c r="C4933" t="str">
        <f t="shared" si="504"/>
        <v>https://usaybia.net/person/14914</v>
      </c>
      <c r="D4933" t="str">
        <f t="shared" si="505"/>
        <v>https://usaybia.net/person/14914_____________</v>
      </c>
      <c r="Q4933" t="str">
        <f>SUBSTITUTE(SUBSTITUTE(SUBSTITUTE(CONCATENATE(C4933,F4933,G4933,H4933,I4933,J4933,K4933,L4933,SUBSTITUTE(M4933,".emedien.ub.uni-muenchen.de",""),N4933,O4933,P4933),"http",",http"),"xxx",""),"XXX","")</f>
        <v>,https://usaybia.net/person/14914</v>
      </c>
      <c r="R4933" t="str">
        <f t="shared" si="508"/>
        <v>https://usaybia.net/person/14914</v>
      </c>
    </row>
    <row r="4934" spans="1:18" x14ac:dyDescent="0.25">
      <c r="A4934">
        <f t="shared" si="503"/>
        <v>149</v>
      </c>
      <c r="B4934">
        <f t="shared" si="509"/>
        <v>14915</v>
      </c>
      <c r="C4934" t="str">
        <f t="shared" si="504"/>
        <v>https://usaybia.net/person/14915</v>
      </c>
      <c r="D4934" t="str">
        <f t="shared" si="505"/>
        <v>https://usaybia.net/person/14915_____________</v>
      </c>
      <c r="Q4934" t="str">
        <f>SUBSTITUTE(SUBSTITUTE(SUBSTITUTE(CONCATENATE(C4934,F4934,G4934,H4934,I4934,J4934,K4934,L4934,SUBSTITUTE(M4934,".emedien.ub.uni-muenchen.de",""),N4934,O4934,P4934),"http",",http"),"xxx",""),"XXX","")</f>
        <v>,https://usaybia.net/person/14915</v>
      </c>
      <c r="R4934" t="str">
        <f t="shared" si="508"/>
        <v>https://usaybia.net/person/14915</v>
      </c>
    </row>
    <row r="4935" spans="1:18" x14ac:dyDescent="0.25">
      <c r="A4935">
        <f t="shared" si="503"/>
        <v>149</v>
      </c>
      <c r="B4935">
        <f t="shared" si="509"/>
        <v>14916</v>
      </c>
      <c r="C4935" t="str">
        <f t="shared" si="504"/>
        <v>https://usaybia.net/person/14916</v>
      </c>
      <c r="D4935" t="str">
        <f t="shared" si="505"/>
        <v>https://usaybia.net/person/14916_____________</v>
      </c>
      <c r="Q4935" t="str">
        <f>SUBSTITUTE(SUBSTITUTE(SUBSTITUTE(CONCATENATE(C4935,F4935,G4935,H4935,I4935,J4935,K4935,L4935,SUBSTITUTE(M4935,".emedien.ub.uni-muenchen.de",""),N4935,O4935,P4935),"http",",http"),"xxx",""),"XXX","")</f>
        <v>,https://usaybia.net/person/14916</v>
      </c>
      <c r="R4935" t="str">
        <f t="shared" si="508"/>
        <v>https://usaybia.net/person/14916</v>
      </c>
    </row>
    <row r="4936" spans="1:18" x14ac:dyDescent="0.25">
      <c r="A4936">
        <f t="shared" si="503"/>
        <v>149</v>
      </c>
      <c r="B4936">
        <f t="shared" si="509"/>
        <v>14917</v>
      </c>
      <c r="C4936" t="str">
        <f t="shared" si="504"/>
        <v>https://usaybia.net/person/14917</v>
      </c>
      <c r="D4936" t="str">
        <f t="shared" si="505"/>
        <v>https://usaybia.net/person/14917_____________</v>
      </c>
      <c r="Q4936" t="str">
        <f>SUBSTITUTE(SUBSTITUTE(SUBSTITUTE(CONCATENATE(C4936,F4936,G4936,H4936,I4936,J4936,K4936,L4936,SUBSTITUTE(M4936,".emedien.ub.uni-muenchen.de",""),N4936,O4936,P4936),"http",",http"),"xxx",""),"XXX","")</f>
        <v>,https://usaybia.net/person/14917</v>
      </c>
      <c r="R4936" t="str">
        <f t="shared" si="508"/>
        <v>https://usaybia.net/person/14917</v>
      </c>
    </row>
    <row r="4937" spans="1:18" x14ac:dyDescent="0.25">
      <c r="A4937">
        <f t="shared" si="503"/>
        <v>149</v>
      </c>
      <c r="B4937">
        <f t="shared" si="509"/>
        <v>14918</v>
      </c>
      <c r="C4937" t="str">
        <f t="shared" si="504"/>
        <v>https://usaybia.net/person/14918</v>
      </c>
      <c r="D4937" t="str">
        <f t="shared" si="505"/>
        <v>https://usaybia.net/person/14918_____________</v>
      </c>
      <c r="Q4937" t="str">
        <f>SUBSTITUTE(SUBSTITUTE(SUBSTITUTE(CONCATENATE(C4937,F4937,G4937,H4937,I4937,J4937,K4937,L4937,SUBSTITUTE(M4937,".emedien.ub.uni-muenchen.de",""),N4937,O4937,P4937),"http",",http"),"xxx",""),"XXX","")</f>
        <v>,https://usaybia.net/person/14918</v>
      </c>
      <c r="R4937" t="str">
        <f t="shared" si="508"/>
        <v>https://usaybia.net/person/14918</v>
      </c>
    </row>
    <row r="4938" spans="1:18" x14ac:dyDescent="0.25">
      <c r="A4938">
        <f t="shared" si="503"/>
        <v>149</v>
      </c>
      <c r="B4938">
        <f t="shared" si="509"/>
        <v>14919</v>
      </c>
      <c r="C4938" t="str">
        <f t="shared" si="504"/>
        <v>https://usaybia.net/person/14919</v>
      </c>
      <c r="D4938" t="str">
        <f t="shared" si="505"/>
        <v>https://usaybia.net/person/14919_____________</v>
      </c>
      <c r="Q4938" t="str">
        <f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08"/>
        <v>https://usaybia.net/person/14919</v>
      </c>
    </row>
    <row r="4939" spans="1:18" x14ac:dyDescent="0.25">
      <c r="A4939">
        <f t="shared" si="503"/>
        <v>149</v>
      </c>
      <c r="B4939">
        <f t="shared" si="509"/>
        <v>14920</v>
      </c>
      <c r="C4939" t="str">
        <f t="shared" si="504"/>
        <v>https://usaybia.net/person/14920</v>
      </c>
      <c r="D4939" t="str">
        <f t="shared" si="505"/>
        <v>https://usaybia.net/person/14920_____________</v>
      </c>
      <c r="Q4939" t="str">
        <f>SUBSTITUTE(SUBSTITUTE(SUBSTITUTE(CONCATENATE(C4939,F4939,G4939,H4939,I4939,J4939,K4939,L4939,SUBSTITUTE(M4939,".emedien.ub.uni-muenchen.de",""),N4939,O4939,P4939),"http",",http"),"xxx",""),"XXX","")</f>
        <v>,https://usaybia.net/person/14920</v>
      </c>
      <c r="R4939" t="str">
        <f t="shared" si="508"/>
        <v>https://usaybia.net/person/14920</v>
      </c>
    </row>
    <row r="4940" spans="1:18" x14ac:dyDescent="0.25">
      <c r="A4940">
        <f t="shared" si="503"/>
        <v>149</v>
      </c>
      <c r="B4940">
        <f t="shared" si="509"/>
        <v>14921</v>
      </c>
      <c r="C4940" t="str">
        <f t="shared" si="504"/>
        <v>https://usaybia.net/person/14921</v>
      </c>
      <c r="D4940" t="str">
        <f t="shared" si="505"/>
        <v>https://usaybia.net/person/14921_____________</v>
      </c>
      <c r="Q4940" t="str">
        <f>SUBSTITUTE(SUBSTITUTE(SUBSTITUTE(CONCATENATE(C4940,F4940,G4940,H4940,I4940,J4940,K4940,L4940,SUBSTITUTE(M4940,".emedien.ub.uni-muenchen.de",""),N4940,O4940,P4940),"http",",http"),"xxx",""),"XXX","")</f>
        <v>,https://usaybia.net/person/14921</v>
      </c>
      <c r="R4940" t="str">
        <f t="shared" si="508"/>
        <v>https://usaybia.net/person/14921</v>
      </c>
    </row>
    <row r="4941" spans="1:18" x14ac:dyDescent="0.25">
      <c r="A4941">
        <f t="shared" si="503"/>
        <v>149</v>
      </c>
      <c r="B4941">
        <f t="shared" si="509"/>
        <v>14922</v>
      </c>
      <c r="C4941" t="str">
        <f t="shared" si="504"/>
        <v>https://usaybia.net/person/14922</v>
      </c>
      <c r="D4941" t="str">
        <f t="shared" si="505"/>
        <v>https://usaybia.net/person/14922_____________</v>
      </c>
      <c r="Q4941" t="str">
        <f>SUBSTITUTE(SUBSTITUTE(SUBSTITUTE(CONCATENATE(C4941,F4941,G4941,H4941,I4941,J4941,K4941,L4941,SUBSTITUTE(M4941,".emedien.ub.uni-muenchen.de",""),N4941,O4941,P4941),"http",",http"),"xxx",""),"XXX","")</f>
        <v>,https://usaybia.net/person/14922</v>
      </c>
      <c r="R4941" t="str">
        <f t="shared" si="508"/>
        <v>https://usaybia.net/person/14922</v>
      </c>
    </row>
    <row r="4942" spans="1:18" x14ac:dyDescent="0.25">
      <c r="A4942">
        <f t="shared" si="503"/>
        <v>149</v>
      </c>
      <c r="B4942">
        <f t="shared" si="509"/>
        <v>14923</v>
      </c>
      <c r="C4942" t="str">
        <f t="shared" si="504"/>
        <v>https://usaybia.net/person/14923</v>
      </c>
      <c r="D4942" t="str">
        <f t="shared" si="505"/>
        <v>https://usaybia.net/person/14923_____________</v>
      </c>
      <c r="Q4942" t="str">
        <f>SUBSTITUTE(SUBSTITUTE(SUBSTITUTE(CONCATENATE(C4942,F4942,G4942,H4942,I4942,J4942,K4942,L4942,SUBSTITUTE(M4942,".emedien.ub.uni-muenchen.de",""),N4942,O4942,P4942),"http",",http"),"xxx",""),"XXX","")</f>
        <v>,https://usaybia.net/person/14923</v>
      </c>
      <c r="R4942" t="str">
        <f t="shared" si="508"/>
        <v>https://usaybia.net/person/14923</v>
      </c>
    </row>
    <row r="4943" spans="1:18" x14ac:dyDescent="0.25">
      <c r="A4943">
        <f t="shared" si="503"/>
        <v>149</v>
      </c>
      <c r="B4943">
        <f t="shared" si="509"/>
        <v>14924</v>
      </c>
      <c r="C4943" t="str">
        <f t="shared" si="504"/>
        <v>https://usaybia.net/person/14924</v>
      </c>
      <c r="D4943" t="str">
        <f t="shared" si="505"/>
        <v>https://usaybia.net/person/14924_____________</v>
      </c>
      <c r="Q4943" t="str">
        <f>SUBSTITUTE(SUBSTITUTE(SUBSTITUTE(CONCATENATE(C4943,F4943,G4943,H4943,I4943,J4943,K4943,L4943,SUBSTITUTE(M4943,".emedien.ub.uni-muenchen.de",""),N4943,O4943,P4943),"http",",http"),"xxx",""),"XXX","")</f>
        <v>,https://usaybia.net/person/14924</v>
      </c>
      <c r="R4943" t="str">
        <f t="shared" si="508"/>
        <v>https://usaybia.net/person/14924</v>
      </c>
    </row>
    <row r="4944" spans="1:18" x14ac:dyDescent="0.25">
      <c r="A4944">
        <f t="shared" si="503"/>
        <v>149</v>
      </c>
      <c r="B4944">
        <f t="shared" si="509"/>
        <v>14925</v>
      </c>
      <c r="C4944" t="str">
        <f t="shared" si="504"/>
        <v>https://usaybia.net/person/14925</v>
      </c>
      <c r="D4944" t="str">
        <f t="shared" si="505"/>
        <v>https://usaybia.net/person/14925_____________</v>
      </c>
      <c r="Q4944" t="str">
        <f>SUBSTITUTE(SUBSTITUTE(SUBSTITUTE(CONCATENATE(C4944,F4944,G4944,H4944,I4944,J4944,K4944,L4944,SUBSTITUTE(M4944,".emedien.ub.uni-muenchen.de",""),N4944,O4944,P4944),"http",",http"),"xxx",""),"XXX","")</f>
        <v>,https://usaybia.net/person/14925</v>
      </c>
      <c r="R4944" t="str">
        <f t="shared" si="508"/>
        <v>https://usaybia.net/person/14925</v>
      </c>
    </row>
    <row r="4945" spans="1:18" x14ac:dyDescent="0.25">
      <c r="A4945">
        <f t="shared" si="503"/>
        <v>149</v>
      </c>
      <c r="B4945">
        <f t="shared" si="509"/>
        <v>14926</v>
      </c>
      <c r="C4945" t="str">
        <f t="shared" si="504"/>
        <v>https://usaybia.net/person/14926</v>
      </c>
      <c r="D4945" t="str">
        <f t="shared" si="505"/>
        <v>https://usaybia.net/person/14926_____________</v>
      </c>
      <c r="Q4945" t="str">
        <f>SUBSTITUTE(SUBSTITUTE(SUBSTITUTE(CONCATENATE(C4945,F4945,G4945,H4945,I4945,J4945,K4945,L4945,SUBSTITUTE(M4945,".emedien.ub.uni-muenchen.de",""),N4945,O4945,P4945),"http",",http"),"xxx",""),"XXX","")</f>
        <v>,https://usaybia.net/person/14926</v>
      </c>
      <c r="R4945" t="str">
        <f t="shared" si="508"/>
        <v>https://usaybia.net/person/14926</v>
      </c>
    </row>
    <row r="4946" spans="1:18" x14ac:dyDescent="0.25">
      <c r="A4946">
        <f t="shared" si="503"/>
        <v>149</v>
      </c>
      <c r="B4946">
        <f t="shared" si="509"/>
        <v>14927</v>
      </c>
      <c r="C4946" t="str">
        <f t="shared" si="504"/>
        <v>https://usaybia.net/person/14927</v>
      </c>
      <c r="D4946" t="str">
        <f t="shared" si="505"/>
        <v>https://usaybia.net/person/14927_____________</v>
      </c>
      <c r="Q4946" t="str">
        <f>SUBSTITUTE(SUBSTITUTE(SUBSTITUTE(CONCATENATE(C4946,F4946,G4946,H4946,I4946,J4946,K4946,L4946,SUBSTITUTE(M4946,".emedien.ub.uni-muenchen.de",""),N4946,O4946,P4946),"http",",http"),"xxx",""),"XXX","")</f>
        <v>,https://usaybia.net/person/14927</v>
      </c>
      <c r="R4946" t="str">
        <f t="shared" si="508"/>
        <v>https://usaybia.net/person/14927</v>
      </c>
    </row>
    <row r="4947" spans="1:18" x14ac:dyDescent="0.25">
      <c r="A4947">
        <f t="shared" si="503"/>
        <v>149</v>
      </c>
      <c r="B4947">
        <f t="shared" si="509"/>
        <v>14928</v>
      </c>
      <c r="C4947" t="str">
        <f t="shared" si="504"/>
        <v>https://usaybia.net/person/14928</v>
      </c>
      <c r="D4947" t="str">
        <f t="shared" si="505"/>
        <v>https://usaybia.net/person/14928_____________</v>
      </c>
      <c r="Q4947" t="str">
        <f>SUBSTITUTE(SUBSTITUTE(SUBSTITUTE(CONCATENATE(C4947,F4947,G4947,H4947,I4947,J4947,K4947,L4947,SUBSTITUTE(M4947,".emedien.ub.uni-muenchen.de",""),N4947,O4947,P4947),"http",",http"),"xxx",""),"XXX","")</f>
        <v>,https://usaybia.net/person/14928</v>
      </c>
      <c r="R4947" t="str">
        <f t="shared" si="508"/>
        <v>https://usaybia.net/person/14928</v>
      </c>
    </row>
    <row r="4948" spans="1:18" x14ac:dyDescent="0.25">
      <c r="A4948">
        <f t="shared" si="503"/>
        <v>149</v>
      </c>
      <c r="B4948">
        <f t="shared" si="509"/>
        <v>14929</v>
      </c>
      <c r="C4948" t="str">
        <f t="shared" si="504"/>
        <v>https://usaybia.net/person/14929</v>
      </c>
      <c r="D4948" t="str">
        <f t="shared" si="505"/>
        <v>https://usaybia.net/person/14929_____________</v>
      </c>
      <c r="Q4948" t="str">
        <f>SUBSTITUTE(SUBSTITUTE(SUBSTITUTE(CONCATENATE(C4948,F4948,G4948,H4948,I4948,J4948,K4948,L4948,SUBSTITUTE(M4948,".emedien.ub.uni-muenchen.de",""),N4948,O4948,P4948),"http",",http"),"xxx",""),"XXX","")</f>
        <v>,https://usaybia.net/person/14929</v>
      </c>
      <c r="R4948" t="str">
        <f t="shared" si="508"/>
        <v>https://usaybia.net/person/14929</v>
      </c>
    </row>
    <row r="4949" spans="1:18" x14ac:dyDescent="0.25">
      <c r="A4949">
        <f t="shared" si="503"/>
        <v>149</v>
      </c>
      <c r="B4949">
        <f t="shared" si="509"/>
        <v>14930</v>
      </c>
      <c r="C4949" t="str">
        <f t="shared" si="504"/>
        <v>https://usaybia.net/person/14930</v>
      </c>
      <c r="D4949" t="str">
        <f t="shared" si="505"/>
        <v>https://usaybia.net/person/14930_____________</v>
      </c>
      <c r="Q4949" t="str">
        <f>SUBSTITUTE(SUBSTITUTE(SUBSTITUTE(CONCATENATE(C4949,F4949,G4949,H4949,I4949,J4949,K4949,L4949,SUBSTITUTE(M4949,".emedien.ub.uni-muenchen.de",""),N4949,O4949,P4949),"http",",http"),"xxx",""),"XXX","")</f>
        <v>,https://usaybia.net/person/14930</v>
      </c>
      <c r="R4949" t="str">
        <f t="shared" si="508"/>
        <v>https://usaybia.net/person/14930</v>
      </c>
    </row>
    <row r="4950" spans="1:18" x14ac:dyDescent="0.25">
      <c r="A4950">
        <f t="shared" si="503"/>
        <v>149</v>
      </c>
      <c r="B4950">
        <f t="shared" si="509"/>
        <v>14931</v>
      </c>
      <c r="C4950" t="str">
        <f t="shared" si="504"/>
        <v>https://usaybia.net/person/14931</v>
      </c>
      <c r="D4950" t="str">
        <f t="shared" si="505"/>
        <v>https://usaybia.net/person/14931_____________</v>
      </c>
      <c r="Q4950" t="str">
        <f>SUBSTITUTE(SUBSTITUTE(SUBSTITUTE(CONCATENATE(C4950,F4950,G4950,H4950,I4950,J4950,K4950,L4950,SUBSTITUTE(M4950,".emedien.ub.uni-muenchen.de",""),N4950,O4950,P4950),"http",",http"),"xxx",""),"XXX","")</f>
        <v>,https://usaybia.net/person/14931</v>
      </c>
      <c r="R4950" t="str">
        <f t="shared" si="508"/>
        <v>https://usaybia.net/person/14931</v>
      </c>
    </row>
    <row r="4951" spans="1:18" x14ac:dyDescent="0.25">
      <c r="A4951">
        <f t="shared" si="503"/>
        <v>149</v>
      </c>
      <c r="B4951">
        <f t="shared" si="509"/>
        <v>14932</v>
      </c>
      <c r="C4951" t="str">
        <f t="shared" si="504"/>
        <v>https://usaybia.net/person/14932</v>
      </c>
      <c r="D4951" t="str">
        <f t="shared" si="505"/>
        <v>https://usaybia.net/person/14932_____________</v>
      </c>
      <c r="Q4951" t="str">
        <f>SUBSTITUTE(SUBSTITUTE(SUBSTITUTE(CONCATENATE(C4951,F4951,G4951,H4951,I4951,J4951,K4951,L4951,SUBSTITUTE(M4951,".emedien.ub.uni-muenchen.de",""),N4951,O4951,P4951),"http",",http"),"xxx",""),"XXX","")</f>
        <v>,https://usaybia.net/person/14932</v>
      </c>
      <c r="R4951" t="str">
        <f t="shared" si="508"/>
        <v>https://usaybia.net/person/14932</v>
      </c>
    </row>
    <row r="4952" spans="1:18" x14ac:dyDescent="0.25">
      <c r="A4952">
        <f t="shared" si="503"/>
        <v>149</v>
      </c>
      <c r="B4952">
        <f t="shared" si="509"/>
        <v>14933</v>
      </c>
      <c r="C4952" t="str">
        <f t="shared" si="504"/>
        <v>https://usaybia.net/person/14933</v>
      </c>
      <c r="D4952" t="str">
        <f t="shared" si="505"/>
        <v>https://usaybia.net/person/14933_____________</v>
      </c>
      <c r="Q4952" t="str">
        <f>SUBSTITUTE(SUBSTITUTE(SUBSTITUTE(CONCATENATE(C4952,F4952,G4952,H4952,I4952,J4952,K4952,L4952,SUBSTITUTE(M4952,".emedien.ub.uni-muenchen.de",""),N4952,O4952,P4952),"http",",http"),"xxx",""),"XXX","")</f>
        <v>,https://usaybia.net/person/14933</v>
      </c>
      <c r="R4952" t="str">
        <f t="shared" si="508"/>
        <v>https://usaybia.net/person/14933</v>
      </c>
    </row>
    <row r="4953" spans="1:18" x14ac:dyDescent="0.25">
      <c r="A4953">
        <f t="shared" si="503"/>
        <v>150</v>
      </c>
      <c r="B4953">
        <f t="shared" si="506"/>
        <v>15001</v>
      </c>
      <c r="C4953" t="str">
        <f t="shared" si="504"/>
        <v>https://usaybia.net/person/15001</v>
      </c>
      <c r="D4953" t="str">
        <f t="shared" si="505"/>
        <v>https://usaybia.net/person/15001_____________</v>
      </c>
      <c r="Q4953" t="str">
        <f>SUBSTITUTE(SUBSTITUTE(SUBSTITUTE(CONCATENATE(C4953,F4953,G4953,H4953,I4953,J4953,K4953,L4953,SUBSTITUTE(M4953,".emedien.ub.uni-muenchen.de",""),N4953,O4953,P4953),"http",",http"),"xxx",""),"XXX","")</f>
        <v>,https://usaybia.net/person/15001</v>
      </c>
      <c r="R4953" t="str">
        <f t="shared" si="508"/>
        <v>https://usaybia.net/person/15001</v>
      </c>
    </row>
    <row r="4954" spans="1:18" x14ac:dyDescent="0.25">
      <c r="A4954">
        <f t="shared" si="503"/>
        <v>150</v>
      </c>
      <c r="B4954">
        <f t="shared" ref="B4954" si="510">B4953+1</f>
        <v>15002</v>
      </c>
      <c r="C4954" t="str">
        <f t="shared" si="504"/>
        <v>https://usaybia.net/person/15002</v>
      </c>
      <c r="D4954" t="str">
        <f t="shared" si="505"/>
        <v>https://usaybia.net/person/15002_____________</v>
      </c>
      <c r="Q4954" t="str">
        <f>SUBSTITUTE(SUBSTITUTE(SUBSTITUTE(CONCATENATE(C4954,F4954,G4954,H4954,I4954,J4954,K4954,L4954,SUBSTITUTE(M4954,".emedien.ub.uni-muenchen.de",""),N4954,O4954,P4954),"http",",http"),"xxx",""),"XXX","")</f>
        <v>,https://usaybia.net/person/15002</v>
      </c>
      <c r="R4954" t="str">
        <f t="shared" si="508"/>
        <v>https://usaybia.net/person/15002</v>
      </c>
    </row>
    <row r="4955" spans="1:18" x14ac:dyDescent="0.25">
      <c r="A4955">
        <f t="shared" si="503"/>
        <v>150</v>
      </c>
      <c r="B4955">
        <f t="shared" si="509"/>
        <v>15003</v>
      </c>
      <c r="C4955" t="str">
        <f t="shared" si="504"/>
        <v>https://usaybia.net/person/15003</v>
      </c>
      <c r="D4955" t="str">
        <f t="shared" si="505"/>
        <v>https://usaybia.net/person/15003_____________</v>
      </c>
      <c r="Q4955" t="str">
        <f>SUBSTITUTE(SUBSTITUTE(SUBSTITUTE(CONCATENATE(C4955,F4955,G4955,H4955,I4955,J4955,K4955,L4955,SUBSTITUTE(M4955,".emedien.ub.uni-muenchen.de",""),N4955,O4955,P4955),"http",",http"),"xxx",""),"XXX","")</f>
        <v>,https://usaybia.net/person/15003</v>
      </c>
      <c r="R4955" t="str">
        <f t="shared" si="508"/>
        <v>https://usaybia.net/person/15003</v>
      </c>
    </row>
    <row r="4956" spans="1:18" x14ac:dyDescent="0.25">
      <c r="A4956">
        <f t="shared" si="503"/>
        <v>150</v>
      </c>
      <c r="B4956">
        <f t="shared" si="509"/>
        <v>15004</v>
      </c>
      <c r="C4956" t="str">
        <f t="shared" si="504"/>
        <v>https://usaybia.net/person/15004</v>
      </c>
      <c r="D4956" t="str">
        <f t="shared" si="505"/>
        <v>https://usaybia.net/person/15004_____________</v>
      </c>
      <c r="Q4956" t="str">
        <f>SUBSTITUTE(SUBSTITUTE(SUBSTITUTE(CONCATENATE(C4956,F4956,G4956,H4956,I4956,J4956,K4956,L4956,SUBSTITUTE(M4956,".emedien.ub.uni-muenchen.de",""),N4956,O4956,P4956),"http",",http"),"xxx",""),"XXX","")</f>
        <v>,https://usaybia.net/person/15004</v>
      </c>
      <c r="R4956" t="str">
        <f t="shared" si="508"/>
        <v>https://usaybia.net/person/15004</v>
      </c>
    </row>
    <row r="4957" spans="1:18" x14ac:dyDescent="0.25">
      <c r="A4957">
        <f t="shared" si="503"/>
        <v>150</v>
      </c>
      <c r="B4957">
        <f t="shared" si="509"/>
        <v>15005</v>
      </c>
      <c r="C4957" t="str">
        <f t="shared" si="504"/>
        <v>https://usaybia.net/person/15005</v>
      </c>
      <c r="D4957" t="str">
        <f t="shared" si="505"/>
        <v>https://usaybia.net/person/15005_____________</v>
      </c>
      <c r="Q4957" t="str">
        <f>SUBSTITUTE(SUBSTITUTE(SUBSTITUTE(CONCATENATE(C4957,F4957,G4957,H4957,I4957,J4957,K4957,L4957,SUBSTITUTE(M4957,".emedien.ub.uni-muenchen.de",""),N4957,O4957,P4957),"http",",http"),"xxx",""),"XXX","")</f>
        <v>,https://usaybia.net/person/15005</v>
      </c>
      <c r="R4957" t="str">
        <f t="shared" si="508"/>
        <v>https://usaybia.net/person/15005</v>
      </c>
    </row>
    <row r="4958" spans="1:18" x14ac:dyDescent="0.25">
      <c r="A4958">
        <f t="shared" si="503"/>
        <v>150</v>
      </c>
      <c r="B4958">
        <f t="shared" si="509"/>
        <v>15006</v>
      </c>
      <c r="C4958" t="str">
        <f t="shared" si="504"/>
        <v>https://usaybia.net/person/15006</v>
      </c>
      <c r="D4958" t="str">
        <f t="shared" si="505"/>
        <v>https://usaybia.net/person/15006_____________</v>
      </c>
      <c r="Q4958" t="str">
        <f>SUBSTITUTE(SUBSTITUTE(SUBSTITUTE(CONCATENATE(C4958,F4958,G4958,H4958,I4958,J4958,K4958,L4958,SUBSTITUTE(M4958,".emedien.ub.uni-muenchen.de",""),N4958,O4958,P4958),"http",",http"),"xxx",""),"XXX","")</f>
        <v>,https://usaybia.net/person/15006</v>
      </c>
      <c r="R4958" t="str">
        <f t="shared" si="508"/>
        <v>https://usaybia.net/person/15006</v>
      </c>
    </row>
    <row r="4959" spans="1:18" x14ac:dyDescent="0.25">
      <c r="A4959">
        <f t="shared" si="503"/>
        <v>150</v>
      </c>
      <c r="B4959">
        <f t="shared" si="509"/>
        <v>15007</v>
      </c>
      <c r="C4959" t="str">
        <f t="shared" si="504"/>
        <v>https://usaybia.net/person/15007</v>
      </c>
      <c r="D4959" t="str">
        <f t="shared" si="505"/>
        <v>https://usaybia.net/person/15007_____________</v>
      </c>
      <c r="Q4959" t="str">
        <f>SUBSTITUTE(SUBSTITUTE(SUBSTITUTE(CONCATENATE(C4959,F4959,G4959,H4959,I4959,J4959,K4959,L4959,SUBSTITUTE(M4959,".emedien.ub.uni-muenchen.de",""),N4959,O4959,P4959),"http",",http"),"xxx",""),"XXX","")</f>
        <v>,https://usaybia.net/person/15007</v>
      </c>
      <c r="R4959" t="str">
        <f t="shared" si="508"/>
        <v>https://usaybia.net/person/15007</v>
      </c>
    </row>
    <row r="4960" spans="1:18" x14ac:dyDescent="0.25">
      <c r="A4960">
        <f t="shared" si="503"/>
        <v>150</v>
      </c>
      <c r="B4960">
        <f t="shared" si="509"/>
        <v>15008</v>
      </c>
      <c r="C4960" t="str">
        <f t="shared" si="504"/>
        <v>https://usaybia.net/person/15008</v>
      </c>
      <c r="D4960" t="str">
        <f t="shared" si="505"/>
        <v>https://usaybia.net/person/15008_____________</v>
      </c>
      <c r="Q4960" t="str">
        <f>SUBSTITUTE(SUBSTITUTE(SUBSTITUTE(CONCATENATE(C4960,F4960,G4960,H4960,I4960,J4960,K4960,L4960,SUBSTITUTE(M4960,".emedien.ub.uni-muenchen.de",""),N4960,O4960,P4960),"http",",http"),"xxx",""),"XXX","")</f>
        <v>,https://usaybia.net/person/15008</v>
      </c>
      <c r="R4960" t="str">
        <f t="shared" si="508"/>
        <v>https://usaybia.net/person/15008</v>
      </c>
    </row>
    <row r="4961" spans="1:18" x14ac:dyDescent="0.25">
      <c r="A4961">
        <f t="shared" si="503"/>
        <v>150</v>
      </c>
      <c r="B4961">
        <f t="shared" si="509"/>
        <v>15009</v>
      </c>
      <c r="C4961" t="str">
        <f t="shared" si="504"/>
        <v>https://usaybia.net/person/15009</v>
      </c>
      <c r="D4961" t="str">
        <f t="shared" si="505"/>
        <v>https://usaybia.net/person/15009_____________</v>
      </c>
      <c r="Q4961" t="str">
        <f>SUBSTITUTE(SUBSTITUTE(SUBSTITUTE(CONCATENATE(C4961,F4961,G4961,H4961,I4961,J4961,K4961,L4961,SUBSTITUTE(M4961,".emedien.ub.uni-muenchen.de",""),N4961,O4961,P4961),"http",",http"),"xxx",""),"XXX","")</f>
        <v>,https://usaybia.net/person/15009</v>
      </c>
      <c r="R4961" t="str">
        <f t="shared" si="508"/>
        <v>https://usaybia.net/person/15009</v>
      </c>
    </row>
    <row r="4962" spans="1:18" x14ac:dyDescent="0.25">
      <c r="A4962">
        <f t="shared" si="503"/>
        <v>150</v>
      </c>
      <c r="B4962">
        <f t="shared" si="509"/>
        <v>15010</v>
      </c>
      <c r="C4962" t="str">
        <f t="shared" si="504"/>
        <v>https://usaybia.net/person/15010</v>
      </c>
      <c r="D4962" t="str">
        <f t="shared" si="505"/>
        <v>https://usaybia.net/person/15010_____________</v>
      </c>
      <c r="Q4962" t="str">
        <f>SUBSTITUTE(SUBSTITUTE(SUBSTITUTE(CONCATENATE(C4962,F4962,G4962,H4962,I4962,J4962,K4962,L4962,SUBSTITUTE(M4962,".emedien.ub.uni-muenchen.de",""),N4962,O4962,P4962),"http",",http"),"xxx",""),"XXX","")</f>
        <v>,https://usaybia.net/person/15010</v>
      </c>
      <c r="R4962" t="str">
        <f t="shared" si="508"/>
        <v>https://usaybia.net/person/15010</v>
      </c>
    </row>
    <row r="4963" spans="1:18" x14ac:dyDescent="0.25">
      <c r="A4963">
        <f t="shared" si="503"/>
        <v>150</v>
      </c>
      <c r="B4963">
        <f t="shared" si="509"/>
        <v>15011</v>
      </c>
      <c r="C4963" t="str">
        <f t="shared" si="504"/>
        <v>https://usaybia.net/person/15011</v>
      </c>
      <c r="D4963" t="str">
        <f t="shared" si="505"/>
        <v>https://usaybia.net/person/15011_____________</v>
      </c>
      <c r="Q4963" t="str">
        <f>SUBSTITUTE(SUBSTITUTE(SUBSTITUTE(CONCATENATE(C4963,F4963,G4963,H4963,I4963,J4963,K4963,L4963,SUBSTITUTE(M4963,".emedien.ub.uni-muenchen.de",""),N4963,O4963,P4963),"http",",http"),"xxx",""),"XXX","")</f>
        <v>,https://usaybia.net/person/15011</v>
      </c>
      <c r="R4963" t="str">
        <f t="shared" si="508"/>
        <v>https://usaybia.net/person/15011</v>
      </c>
    </row>
    <row r="4964" spans="1:18" x14ac:dyDescent="0.25">
      <c r="A4964">
        <f t="shared" si="503"/>
        <v>150</v>
      </c>
      <c r="B4964">
        <f t="shared" si="509"/>
        <v>15012</v>
      </c>
      <c r="C4964" t="str">
        <f t="shared" si="504"/>
        <v>https://usaybia.net/person/15012</v>
      </c>
      <c r="D4964" t="str">
        <f t="shared" si="505"/>
        <v>https://usaybia.net/person/15012_____________</v>
      </c>
      <c r="Q4964" t="str">
        <f>SUBSTITUTE(SUBSTITUTE(SUBSTITUTE(CONCATENATE(C4964,F4964,G4964,H4964,I4964,J4964,K4964,L4964,SUBSTITUTE(M4964,".emedien.ub.uni-muenchen.de",""),N4964,O4964,P4964),"http",",http"),"xxx",""),"XXX","")</f>
        <v>,https://usaybia.net/person/15012</v>
      </c>
      <c r="R4964" t="str">
        <f t="shared" si="508"/>
        <v>https://usaybia.net/person/15012</v>
      </c>
    </row>
    <row r="4965" spans="1:18" x14ac:dyDescent="0.25">
      <c r="A4965">
        <f t="shared" si="503"/>
        <v>150</v>
      </c>
      <c r="B4965">
        <f t="shared" si="509"/>
        <v>15013</v>
      </c>
      <c r="C4965" t="str">
        <f t="shared" si="504"/>
        <v>https://usaybia.net/person/15013</v>
      </c>
      <c r="D4965" t="str">
        <f t="shared" si="505"/>
        <v>https://usaybia.net/person/15013_____________</v>
      </c>
      <c r="Q4965" t="str">
        <f>SUBSTITUTE(SUBSTITUTE(SUBSTITUTE(CONCATENATE(C4965,F4965,G4965,H4965,I4965,J4965,K4965,L4965,SUBSTITUTE(M4965,".emedien.ub.uni-muenchen.de",""),N4965,O4965,P4965),"http",",http"),"xxx",""),"XXX","")</f>
        <v>,https://usaybia.net/person/15013</v>
      </c>
      <c r="R4965" t="str">
        <f t="shared" si="508"/>
        <v>https://usaybia.net/person/15013</v>
      </c>
    </row>
    <row r="4966" spans="1:18" x14ac:dyDescent="0.25">
      <c r="A4966">
        <f t="shared" si="503"/>
        <v>150</v>
      </c>
      <c r="B4966">
        <f t="shared" si="509"/>
        <v>15014</v>
      </c>
      <c r="C4966" t="str">
        <f t="shared" si="504"/>
        <v>https://usaybia.net/person/15014</v>
      </c>
      <c r="D4966" t="str">
        <f t="shared" si="505"/>
        <v>https://usaybia.net/person/15014_____________</v>
      </c>
      <c r="Q4966" t="str">
        <f>SUBSTITUTE(SUBSTITUTE(SUBSTITUTE(CONCATENATE(C4966,F4966,G4966,H4966,I4966,J4966,K4966,L4966,SUBSTITUTE(M4966,".emedien.ub.uni-muenchen.de",""),N4966,O4966,P4966),"http",",http"),"xxx",""),"XXX","")</f>
        <v>,https://usaybia.net/person/15014</v>
      </c>
      <c r="R4966" t="str">
        <f t="shared" si="508"/>
        <v>https://usaybia.net/person/15014</v>
      </c>
    </row>
    <row r="4967" spans="1:18" x14ac:dyDescent="0.25">
      <c r="A4967">
        <f t="shared" si="503"/>
        <v>150</v>
      </c>
      <c r="B4967">
        <f t="shared" si="509"/>
        <v>15015</v>
      </c>
      <c r="C4967" t="str">
        <f t="shared" si="504"/>
        <v>https://usaybia.net/person/15015</v>
      </c>
      <c r="D4967" t="str">
        <f t="shared" si="505"/>
        <v>https://usaybia.net/person/15015_____________</v>
      </c>
      <c r="Q4967" t="str">
        <f>SUBSTITUTE(SUBSTITUTE(SUBSTITUTE(CONCATENATE(C4967,F4967,G4967,H4967,I4967,J4967,K4967,L4967,SUBSTITUTE(M4967,".emedien.ub.uni-muenchen.de",""),N4967,O4967,P4967),"http",",http"),"xxx",""),"XXX","")</f>
        <v>,https://usaybia.net/person/15015</v>
      </c>
      <c r="R4967" t="str">
        <f t="shared" si="508"/>
        <v>https://usaybia.net/person/15015</v>
      </c>
    </row>
    <row r="4968" spans="1:18" x14ac:dyDescent="0.25">
      <c r="A4968">
        <f t="shared" si="503"/>
        <v>150</v>
      </c>
      <c r="B4968">
        <f t="shared" si="509"/>
        <v>15016</v>
      </c>
      <c r="C4968" t="str">
        <f t="shared" si="504"/>
        <v>https://usaybia.net/person/15016</v>
      </c>
      <c r="D4968" t="str">
        <f t="shared" si="505"/>
        <v>https://usaybia.net/person/15016_____________</v>
      </c>
      <c r="Q4968" t="str">
        <f>SUBSTITUTE(SUBSTITUTE(SUBSTITUTE(CONCATENATE(C4968,F4968,G4968,H4968,I4968,J4968,K4968,L4968,SUBSTITUTE(M4968,".emedien.ub.uni-muenchen.de",""),N4968,O4968,P4968),"http",",http"),"xxx",""),"XXX","")</f>
        <v>,https://usaybia.net/person/15016</v>
      </c>
      <c r="R4968" t="str">
        <f t="shared" si="508"/>
        <v>https://usaybia.net/person/15016</v>
      </c>
    </row>
    <row r="4969" spans="1:18" x14ac:dyDescent="0.25">
      <c r="A4969">
        <f t="shared" si="503"/>
        <v>150</v>
      </c>
      <c r="B4969">
        <f t="shared" si="509"/>
        <v>15017</v>
      </c>
      <c r="C4969" t="str">
        <f t="shared" si="504"/>
        <v>https://usaybia.net/person/15017</v>
      </c>
      <c r="D4969" t="str">
        <f t="shared" si="505"/>
        <v>https://usaybia.net/person/15017_____________</v>
      </c>
      <c r="Q4969" t="str">
        <f>SUBSTITUTE(SUBSTITUTE(SUBSTITUTE(CONCATENATE(C4969,F4969,G4969,H4969,I4969,J4969,K4969,L4969,SUBSTITUTE(M4969,".emedien.ub.uni-muenchen.de",""),N4969,O4969,P4969),"http",",http"),"xxx",""),"XXX","")</f>
        <v>,https://usaybia.net/person/15017</v>
      </c>
      <c r="R4969" t="str">
        <f t="shared" si="508"/>
        <v>https://usaybia.net/person/15017</v>
      </c>
    </row>
    <row r="4970" spans="1:18" x14ac:dyDescent="0.25">
      <c r="A4970">
        <f t="shared" si="503"/>
        <v>150</v>
      </c>
      <c r="B4970">
        <f t="shared" si="509"/>
        <v>15018</v>
      </c>
      <c r="C4970" t="str">
        <f t="shared" si="504"/>
        <v>https://usaybia.net/person/15018</v>
      </c>
      <c r="D4970" t="str">
        <f t="shared" si="505"/>
        <v>https://usaybia.net/person/15018_____________</v>
      </c>
      <c r="Q4970" t="str">
        <f>SUBSTITUTE(SUBSTITUTE(SUBSTITUTE(CONCATENATE(C4970,F4970,G4970,H4970,I4970,J4970,K4970,L4970,SUBSTITUTE(M4970,".emedien.ub.uni-muenchen.de",""),N4970,O4970,P4970),"http",",http"),"xxx",""),"XXX","")</f>
        <v>,https://usaybia.net/person/15018</v>
      </c>
      <c r="R4970" t="str">
        <f t="shared" si="508"/>
        <v>https://usaybia.net/person/15018</v>
      </c>
    </row>
    <row r="4971" spans="1:18" x14ac:dyDescent="0.25">
      <c r="A4971">
        <f t="shared" si="503"/>
        <v>150</v>
      </c>
      <c r="B4971">
        <f t="shared" si="509"/>
        <v>15019</v>
      </c>
      <c r="C4971" t="str">
        <f t="shared" si="504"/>
        <v>https://usaybia.net/person/15019</v>
      </c>
      <c r="D4971" t="str">
        <f t="shared" si="505"/>
        <v>https://usaybia.net/person/15019_____________</v>
      </c>
      <c r="Q4971" t="str">
        <f>SUBSTITUTE(SUBSTITUTE(SUBSTITUTE(CONCATENATE(C4971,F4971,G4971,H4971,I4971,J4971,K4971,L4971,SUBSTITUTE(M4971,".emedien.ub.uni-muenchen.de",""),N4971,O4971,P4971),"http",",http"),"xxx",""),"XXX","")</f>
        <v>,https://usaybia.net/person/15019</v>
      </c>
      <c r="R4971" t="str">
        <f t="shared" si="508"/>
        <v>https://usaybia.net/person/15019</v>
      </c>
    </row>
    <row r="4972" spans="1:18" x14ac:dyDescent="0.25">
      <c r="A4972">
        <f t="shared" si="503"/>
        <v>150</v>
      </c>
      <c r="B4972">
        <f t="shared" si="509"/>
        <v>15020</v>
      </c>
      <c r="C4972" t="str">
        <f t="shared" si="504"/>
        <v>https://usaybia.net/person/15020</v>
      </c>
      <c r="D4972" t="str">
        <f t="shared" si="505"/>
        <v>https://usaybia.net/person/15020_____________</v>
      </c>
      <c r="Q4972" t="str">
        <f>SUBSTITUTE(SUBSTITUTE(SUBSTITUTE(CONCATENATE(C4972,F4972,G4972,H4972,I4972,J4972,K4972,L4972,SUBSTITUTE(M4972,".emedien.ub.uni-muenchen.de",""),N4972,O4972,P4972),"http",",http"),"xxx",""),"XXX","")</f>
        <v>,https://usaybia.net/person/15020</v>
      </c>
      <c r="R4972" t="str">
        <f t="shared" si="508"/>
        <v>https://usaybia.net/person/15020</v>
      </c>
    </row>
    <row r="4973" spans="1:18" x14ac:dyDescent="0.25">
      <c r="A4973">
        <f t="shared" si="503"/>
        <v>150</v>
      </c>
      <c r="B4973">
        <f t="shared" si="509"/>
        <v>15021</v>
      </c>
      <c r="C4973" t="str">
        <f t="shared" si="504"/>
        <v>https://usaybia.net/person/15021</v>
      </c>
      <c r="D4973" t="str">
        <f t="shared" si="505"/>
        <v>https://usaybia.net/person/15021_____________</v>
      </c>
      <c r="Q4973" t="str">
        <f>SUBSTITUTE(SUBSTITUTE(SUBSTITUTE(CONCATENATE(C4973,F4973,G4973,H4973,I4973,J4973,K4973,L4973,SUBSTITUTE(M4973,".emedien.ub.uni-muenchen.de",""),N4973,O4973,P4973),"http",",http"),"xxx",""),"XXX","")</f>
        <v>,https://usaybia.net/person/15021</v>
      </c>
      <c r="R4973" t="str">
        <f t="shared" si="508"/>
        <v>https://usaybia.net/person/15021</v>
      </c>
    </row>
    <row r="4974" spans="1:18" x14ac:dyDescent="0.25">
      <c r="A4974">
        <f t="shared" ref="A4974:A5032" si="511">A4941+1</f>
        <v>150</v>
      </c>
      <c r="B4974">
        <f t="shared" si="509"/>
        <v>15022</v>
      </c>
      <c r="C4974" t="str">
        <f t="shared" si="504"/>
        <v>https://usaybia.net/person/15022</v>
      </c>
      <c r="D4974" t="str">
        <f t="shared" si="505"/>
        <v>https://usaybia.net/person/15022_____________</v>
      </c>
      <c r="Q4974" t="str">
        <f>SUBSTITUTE(SUBSTITUTE(SUBSTITUTE(CONCATENATE(C4974,F4974,G4974,H4974,I4974,J4974,K4974,L4974,SUBSTITUTE(M4974,".emedien.ub.uni-muenchen.de",""),N4974,O4974,P4974),"http",",http"),"xxx",""),"XXX","")</f>
        <v>,https://usaybia.net/person/15022</v>
      </c>
      <c r="R4974" t="str">
        <f t="shared" si="508"/>
        <v>https://usaybia.net/person/15022</v>
      </c>
    </row>
    <row r="4975" spans="1:18" x14ac:dyDescent="0.25">
      <c r="A4975">
        <f t="shared" si="511"/>
        <v>150</v>
      </c>
      <c r="B4975">
        <f t="shared" si="509"/>
        <v>15023</v>
      </c>
      <c r="C4975" t="str">
        <f t="shared" si="504"/>
        <v>https://usaybia.net/person/15023</v>
      </c>
      <c r="D4975" t="str">
        <f t="shared" si="505"/>
        <v>https://usaybia.net/person/15023_____________</v>
      </c>
      <c r="Q4975" t="str">
        <f>SUBSTITUTE(SUBSTITUTE(SUBSTITUTE(CONCATENATE(C4975,F4975,G4975,H4975,I4975,J4975,K4975,L4975,SUBSTITUTE(M4975,".emedien.ub.uni-muenchen.de",""),N4975,O4975,P4975),"http",",http"),"xxx",""),"XXX","")</f>
        <v>,https://usaybia.net/person/15023</v>
      </c>
      <c r="R4975" t="str">
        <f t="shared" si="508"/>
        <v>https://usaybia.net/person/15023</v>
      </c>
    </row>
    <row r="4976" spans="1:18" x14ac:dyDescent="0.25">
      <c r="A4976">
        <f t="shared" si="511"/>
        <v>150</v>
      </c>
      <c r="B4976">
        <f t="shared" si="509"/>
        <v>15024</v>
      </c>
      <c r="C4976" t="str">
        <f t="shared" si="504"/>
        <v>https://usaybia.net/person/15024</v>
      </c>
      <c r="D4976" t="str">
        <f t="shared" si="505"/>
        <v>https://usaybia.net/person/15024_____________</v>
      </c>
      <c r="Q4976" t="str">
        <f>SUBSTITUTE(SUBSTITUTE(SUBSTITUTE(CONCATENATE(C4976,F4976,G4976,H4976,I4976,J4976,K4976,L4976,SUBSTITUTE(M4976,".emedien.ub.uni-muenchen.de",""),N4976,O4976,P4976),"http",",http"),"xxx",""),"XXX","")</f>
        <v>,https://usaybia.net/person/15024</v>
      </c>
      <c r="R4976" t="str">
        <f t="shared" si="508"/>
        <v>https://usaybia.net/person/15024</v>
      </c>
    </row>
    <row r="4977" spans="1:18" x14ac:dyDescent="0.25">
      <c r="A4977">
        <f t="shared" si="511"/>
        <v>150</v>
      </c>
      <c r="B4977">
        <f t="shared" si="509"/>
        <v>15025</v>
      </c>
      <c r="C4977" t="str">
        <f t="shared" si="504"/>
        <v>https://usaybia.net/person/15025</v>
      </c>
      <c r="D4977" t="str">
        <f t="shared" si="505"/>
        <v>https://usaybia.net/person/15025_____________</v>
      </c>
      <c r="Q4977" t="str">
        <f>SUBSTITUTE(SUBSTITUTE(SUBSTITUTE(CONCATENATE(C4977,F4977,G4977,H4977,I4977,J4977,K4977,L4977,SUBSTITUTE(M4977,".emedien.ub.uni-muenchen.de",""),N4977,O4977,P4977),"http",",http"),"xxx",""),"XXX","")</f>
        <v>,https://usaybia.net/person/15025</v>
      </c>
      <c r="R4977" t="str">
        <f t="shared" si="508"/>
        <v>https://usaybia.net/person/15025</v>
      </c>
    </row>
    <row r="4978" spans="1:18" x14ac:dyDescent="0.25">
      <c r="A4978">
        <f t="shared" si="511"/>
        <v>150</v>
      </c>
      <c r="B4978">
        <f t="shared" si="509"/>
        <v>15026</v>
      </c>
      <c r="C4978" t="str">
        <f t="shared" si="504"/>
        <v>https://usaybia.net/person/15026</v>
      </c>
      <c r="D4978" t="str">
        <f t="shared" si="505"/>
        <v>https://usaybia.net/person/15026_____________</v>
      </c>
      <c r="Q4978" t="str">
        <f>SUBSTITUTE(SUBSTITUTE(SUBSTITUTE(CONCATENATE(C4978,F4978,G4978,H4978,I4978,J4978,K4978,L4978,SUBSTITUTE(M4978,".emedien.ub.uni-muenchen.de",""),N4978,O4978,P4978),"http",",http"),"xxx",""),"XXX","")</f>
        <v>,https://usaybia.net/person/15026</v>
      </c>
      <c r="R4978" t="str">
        <f t="shared" si="508"/>
        <v>https://usaybia.net/person/15026</v>
      </c>
    </row>
    <row r="4979" spans="1:18" x14ac:dyDescent="0.25">
      <c r="A4979">
        <f t="shared" si="511"/>
        <v>150</v>
      </c>
      <c r="B4979">
        <f t="shared" si="509"/>
        <v>15027</v>
      </c>
      <c r="C4979" t="str">
        <f t="shared" si="504"/>
        <v>https://usaybia.net/person/15027</v>
      </c>
      <c r="D4979" t="str">
        <f t="shared" si="505"/>
        <v>https://usaybia.net/person/15027_____________</v>
      </c>
      <c r="Q4979" t="str">
        <f>SUBSTITUTE(SUBSTITUTE(SUBSTITUTE(CONCATENATE(C4979,F4979,G4979,H4979,I4979,J4979,K4979,L4979,SUBSTITUTE(M4979,".emedien.ub.uni-muenchen.de",""),N4979,O4979,P4979),"http",",http"),"xxx",""),"XXX","")</f>
        <v>,https://usaybia.net/person/15027</v>
      </c>
      <c r="R4979" t="str">
        <f t="shared" si="508"/>
        <v>https://usaybia.net/person/15027</v>
      </c>
    </row>
    <row r="4980" spans="1:18" x14ac:dyDescent="0.25">
      <c r="A4980">
        <f t="shared" si="511"/>
        <v>150</v>
      </c>
      <c r="B4980">
        <f t="shared" si="509"/>
        <v>15028</v>
      </c>
      <c r="C4980" t="str">
        <f t="shared" ref="C4980:C5032" si="512">"https://usaybia.net/person/"&amp;B4980</f>
        <v>https://usaybia.net/person/15028</v>
      </c>
      <c r="D4980" t="str">
        <f t="shared" ref="D4980:D5032" si="513">C4980&amp;"_____________"</f>
        <v>https://usaybia.net/person/15028_____________</v>
      </c>
      <c r="Q4980" t="str">
        <f>SUBSTITUTE(SUBSTITUTE(SUBSTITUTE(CONCATENATE(C4980,F4980,G4980,H4980,I4980,J4980,K4980,L4980,SUBSTITUTE(M4980,".emedien.ub.uni-muenchen.de",""),N4980,O4980,P4980),"http",",http"),"xxx",""),"XXX","")</f>
        <v>,https://usaybia.net/person/15028</v>
      </c>
      <c r="R4980" t="str">
        <f t="shared" si="508"/>
        <v>https://usaybia.net/person/15028</v>
      </c>
    </row>
    <row r="4981" spans="1:18" x14ac:dyDescent="0.25">
      <c r="A4981">
        <f t="shared" si="511"/>
        <v>150</v>
      </c>
      <c r="B4981">
        <f t="shared" si="509"/>
        <v>15029</v>
      </c>
      <c r="C4981" t="str">
        <f t="shared" si="512"/>
        <v>https://usaybia.net/person/15029</v>
      </c>
      <c r="D4981" t="str">
        <f t="shared" si="513"/>
        <v>https://usaybia.net/person/15029_____________</v>
      </c>
      <c r="Q4981" t="str">
        <f>SUBSTITUTE(SUBSTITUTE(SUBSTITUTE(CONCATENATE(C4981,F4981,G4981,H4981,I4981,J4981,K4981,L4981,SUBSTITUTE(M4981,".emedien.ub.uni-muenchen.de",""),N4981,O4981,P4981),"http",",http"),"xxx",""),"XXX","")</f>
        <v>,https://usaybia.net/person/15029</v>
      </c>
      <c r="R4981" t="str">
        <f t="shared" si="508"/>
        <v>https://usaybia.net/person/15029</v>
      </c>
    </row>
    <row r="4982" spans="1:18" x14ac:dyDescent="0.25">
      <c r="A4982">
        <f t="shared" si="511"/>
        <v>150</v>
      </c>
      <c r="B4982">
        <f t="shared" si="509"/>
        <v>15030</v>
      </c>
      <c r="C4982" t="str">
        <f t="shared" si="512"/>
        <v>https://usaybia.net/person/15030</v>
      </c>
      <c r="D4982" t="str">
        <f t="shared" si="513"/>
        <v>https://usaybia.net/person/15030_____________</v>
      </c>
      <c r="Q4982" t="str">
        <f>SUBSTITUTE(SUBSTITUTE(SUBSTITUTE(CONCATENATE(C4982,F4982,G4982,H4982,I4982,J4982,K4982,L4982,SUBSTITUTE(M4982,".emedien.ub.uni-muenchen.de",""),N4982,O4982,P4982),"http",",http"),"xxx",""),"XXX","")</f>
        <v>,https://usaybia.net/person/15030</v>
      </c>
      <c r="R4982" t="str">
        <f t="shared" si="508"/>
        <v>https://usaybia.net/person/15030</v>
      </c>
    </row>
    <row r="4983" spans="1:18" x14ac:dyDescent="0.25">
      <c r="A4983">
        <f t="shared" si="511"/>
        <v>150</v>
      </c>
      <c r="B4983">
        <f t="shared" si="509"/>
        <v>15031</v>
      </c>
      <c r="C4983" t="str">
        <f t="shared" si="512"/>
        <v>https://usaybia.net/person/15031</v>
      </c>
      <c r="D4983" t="str">
        <f t="shared" si="513"/>
        <v>https://usaybia.net/person/15031_____________</v>
      </c>
      <c r="Q4983" t="str">
        <f>SUBSTITUTE(SUBSTITUTE(SUBSTITUTE(CONCATENATE(C4983,F4983,G4983,H4983,I4983,J4983,K4983,L4983,SUBSTITUTE(M4983,".emedien.ub.uni-muenchen.de",""),N4983,O4983,P4983),"http",",http"),"xxx",""),"XXX","")</f>
        <v>,https://usaybia.net/person/15031</v>
      </c>
      <c r="R4983" t="str">
        <f t="shared" si="508"/>
        <v>https://usaybia.net/person/15031</v>
      </c>
    </row>
    <row r="4984" spans="1:18" x14ac:dyDescent="0.25">
      <c r="A4984">
        <f t="shared" si="511"/>
        <v>150</v>
      </c>
      <c r="B4984">
        <f t="shared" si="509"/>
        <v>15032</v>
      </c>
      <c r="C4984" t="str">
        <f t="shared" si="512"/>
        <v>https://usaybia.net/person/15032</v>
      </c>
      <c r="D4984" t="str">
        <f t="shared" si="513"/>
        <v>https://usaybia.net/person/15032_____________</v>
      </c>
      <c r="Q4984" t="str">
        <f>SUBSTITUTE(SUBSTITUTE(SUBSTITUTE(CONCATENATE(C4984,F4984,G4984,H4984,I4984,J4984,K4984,L4984,SUBSTITUTE(M4984,".emedien.ub.uni-muenchen.de",""),N4984,O4984,P4984),"http",",http"),"xxx",""),"XXX","")</f>
        <v>,https://usaybia.net/person/15032</v>
      </c>
      <c r="R4984" t="str">
        <f t="shared" si="508"/>
        <v>https://usaybia.net/person/15032</v>
      </c>
    </row>
    <row r="4985" spans="1:18" x14ac:dyDescent="0.25">
      <c r="A4985">
        <f t="shared" si="511"/>
        <v>150</v>
      </c>
      <c r="B4985">
        <f t="shared" si="509"/>
        <v>15033</v>
      </c>
      <c r="C4985" t="str">
        <f t="shared" si="512"/>
        <v>https://usaybia.net/person/15033</v>
      </c>
      <c r="D4985" t="str">
        <f t="shared" si="513"/>
        <v>https://usaybia.net/person/15033_____________</v>
      </c>
      <c r="Q4985" t="str">
        <f>SUBSTITUTE(SUBSTITUTE(SUBSTITUTE(CONCATENATE(C4985,F4985,G4985,H4985,I4985,J4985,K4985,L4985,SUBSTITUTE(M4985,".emedien.ub.uni-muenchen.de",""),N4985,O4985,P4985),"http",",http"),"xxx",""),"XXX","")</f>
        <v>,https://usaybia.net/person/15033</v>
      </c>
      <c r="R4985" t="str">
        <f t="shared" ref="R4985:R5032" si="514">RIGHT(Q4985,LEN(Q4985)-1)</f>
        <v>https://usaybia.net/person/15033</v>
      </c>
    </row>
    <row r="4986" spans="1:18" x14ac:dyDescent="0.25">
      <c r="A4986">
        <f t="shared" si="511"/>
        <v>151</v>
      </c>
      <c r="B4986">
        <f t="shared" ref="B4986:B5019" si="515">A4986*100+1</f>
        <v>15101</v>
      </c>
      <c r="C4986" t="str">
        <f t="shared" si="512"/>
        <v>https://usaybia.net/person/15101</v>
      </c>
      <c r="D4986" t="str">
        <f t="shared" si="513"/>
        <v>https://usaybia.net/person/15101_____________</v>
      </c>
      <c r="Q4986" t="str">
        <f>SUBSTITUTE(SUBSTITUTE(SUBSTITUTE(CONCATENATE(C4986,F4986,G4986,H4986,I4986,J4986,K4986,L4986,SUBSTITUTE(M4986,".emedien.ub.uni-muenchen.de",""),N4986,O4986,P4986),"http",",http"),"xxx",""),"XXX","")</f>
        <v>,https://usaybia.net/person/15101</v>
      </c>
      <c r="R4986" t="str">
        <f t="shared" si="514"/>
        <v>https://usaybia.net/person/15101</v>
      </c>
    </row>
    <row r="4987" spans="1:18" x14ac:dyDescent="0.25">
      <c r="A4987">
        <f t="shared" si="511"/>
        <v>151</v>
      </c>
      <c r="B4987">
        <f t="shared" ref="B4987" si="516">B4986+1</f>
        <v>15102</v>
      </c>
      <c r="C4987" t="str">
        <f t="shared" si="512"/>
        <v>https://usaybia.net/person/15102</v>
      </c>
      <c r="D4987" t="str">
        <f t="shared" si="513"/>
        <v>https://usaybia.net/person/15102_____________</v>
      </c>
      <c r="Q4987" t="str">
        <f>SUBSTITUTE(SUBSTITUTE(SUBSTITUTE(CONCATENATE(C4987,F4987,G4987,H4987,I4987,J4987,K4987,L4987,SUBSTITUTE(M4987,".emedien.ub.uni-muenchen.de",""),N4987,O4987,P4987),"http",",http"),"xxx",""),"XXX","")</f>
        <v>,https://usaybia.net/person/15102</v>
      </c>
      <c r="R4987" t="str">
        <f t="shared" si="514"/>
        <v>https://usaybia.net/person/15102</v>
      </c>
    </row>
    <row r="4988" spans="1:18" x14ac:dyDescent="0.25">
      <c r="A4988">
        <f t="shared" si="511"/>
        <v>151</v>
      </c>
      <c r="B4988">
        <f t="shared" si="509"/>
        <v>15103</v>
      </c>
      <c r="C4988" t="str">
        <f t="shared" si="512"/>
        <v>https://usaybia.net/person/15103</v>
      </c>
      <c r="D4988" t="str">
        <f t="shared" si="513"/>
        <v>https://usaybia.net/person/15103_____________</v>
      </c>
      <c r="Q4988" t="str">
        <f>SUBSTITUTE(SUBSTITUTE(SUBSTITUTE(CONCATENATE(C4988,F4988,G4988,H4988,I4988,J4988,K4988,L4988,SUBSTITUTE(M4988,".emedien.ub.uni-muenchen.de",""),N4988,O4988,P4988),"http",",http"),"xxx",""),"XXX","")</f>
        <v>,https://usaybia.net/person/15103</v>
      </c>
      <c r="R4988" t="str">
        <f t="shared" si="514"/>
        <v>https://usaybia.net/person/15103</v>
      </c>
    </row>
    <row r="4989" spans="1:18" x14ac:dyDescent="0.25">
      <c r="A4989">
        <f t="shared" si="511"/>
        <v>151</v>
      </c>
      <c r="B4989">
        <f t="shared" si="509"/>
        <v>15104</v>
      </c>
      <c r="C4989" t="str">
        <f t="shared" si="512"/>
        <v>https://usaybia.net/person/15104</v>
      </c>
      <c r="D4989" t="str">
        <f t="shared" si="513"/>
        <v>https://usaybia.net/person/15104_____________</v>
      </c>
      <c r="Q4989" t="str">
        <f>SUBSTITUTE(SUBSTITUTE(SUBSTITUTE(CONCATENATE(C4989,F4989,G4989,H4989,I4989,J4989,K4989,L4989,SUBSTITUTE(M4989,".emedien.ub.uni-muenchen.de",""),N4989,O4989,P4989),"http",",http"),"xxx",""),"XXX","")</f>
        <v>,https://usaybia.net/person/15104</v>
      </c>
      <c r="R4989" t="str">
        <f t="shared" si="514"/>
        <v>https://usaybia.net/person/15104</v>
      </c>
    </row>
    <row r="4990" spans="1:18" x14ac:dyDescent="0.25">
      <c r="A4990">
        <f t="shared" si="511"/>
        <v>151</v>
      </c>
      <c r="B4990">
        <f t="shared" ref="B4990:B5032" si="517">B4989+1</f>
        <v>15105</v>
      </c>
      <c r="C4990" t="str">
        <f t="shared" si="512"/>
        <v>https://usaybia.net/person/15105</v>
      </c>
      <c r="D4990" t="str">
        <f t="shared" si="513"/>
        <v>https://usaybia.net/person/15105_____________</v>
      </c>
      <c r="Q4990" t="str">
        <f>SUBSTITUTE(SUBSTITUTE(SUBSTITUTE(CONCATENATE(C4990,F4990,G4990,H4990,I4990,J4990,K4990,L4990,SUBSTITUTE(M4990,".emedien.ub.uni-muenchen.de",""),N4990,O4990,P4990),"http",",http"),"xxx",""),"XXX","")</f>
        <v>,https://usaybia.net/person/15105</v>
      </c>
      <c r="R4990" t="str">
        <f t="shared" si="514"/>
        <v>https://usaybia.net/person/15105</v>
      </c>
    </row>
    <row r="4991" spans="1:18" x14ac:dyDescent="0.25">
      <c r="A4991">
        <f t="shared" si="511"/>
        <v>151</v>
      </c>
      <c r="B4991">
        <f t="shared" si="517"/>
        <v>15106</v>
      </c>
      <c r="C4991" t="str">
        <f t="shared" si="512"/>
        <v>https://usaybia.net/person/15106</v>
      </c>
      <c r="D4991" t="str">
        <f t="shared" si="513"/>
        <v>https://usaybia.net/person/15106_____________</v>
      </c>
      <c r="Q4991" t="str">
        <f>SUBSTITUTE(SUBSTITUTE(SUBSTITUTE(CONCATENATE(C4991,F4991,G4991,H4991,I4991,J4991,K4991,L4991,SUBSTITUTE(M4991,".emedien.ub.uni-muenchen.de",""),N4991,O4991,P4991),"http",",http"),"xxx",""),"XXX","")</f>
        <v>,https://usaybia.net/person/15106</v>
      </c>
      <c r="R4991" t="str">
        <f t="shared" si="514"/>
        <v>https://usaybia.net/person/15106</v>
      </c>
    </row>
    <row r="4992" spans="1:18" x14ac:dyDescent="0.25">
      <c r="A4992">
        <f t="shared" si="511"/>
        <v>151</v>
      </c>
      <c r="B4992">
        <f t="shared" si="517"/>
        <v>15107</v>
      </c>
      <c r="C4992" t="str">
        <f t="shared" si="512"/>
        <v>https://usaybia.net/person/15107</v>
      </c>
      <c r="D4992" t="str">
        <f t="shared" si="513"/>
        <v>https://usaybia.net/person/15107_____________</v>
      </c>
      <c r="Q4992" t="str">
        <f>SUBSTITUTE(SUBSTITUTE(SUBSTITUTE(CONCATENATE(C4992,F4992,G4992,H4992,I4992,J4992,K4992,L4992,SUBSTITUTE(M4992,".emedien.ub.uni-muenchen.de",""),N4992,O4992,P4992),"http",",http"),"xxx",""),"XXX","")</f>
        <v>,https://usaybia.net/person/15107</v>
      </c>
      <c r="R4992" t="str">
        <f t="shared" si="514"/>
        <v>https://usaybia.net/person/15107</v>
      </c>
    </row>
    <row r="4993" spans="1:18" x14ac:dyDescent="0.25">
      <c r="A4993">
        <f t="shared" si="511"/>
        <v>151</v>
      </c>
      <c r="B4993">
        <f t="shared" si="517"/>
        <v>15108</v>
      </c>
      <c r="C4993" t="str">
        <f t="shared" si="512"/>
        <v>https://usaybia.net/person/15108</v>
      </c>
      <c r="D4993" t="str">
        <f t="shared" si="513"/>
        <v>https://usaybia.net/person/15108_____________</v>
      </c>
      <c r="Q4993" t="str">
        <f>SUBSTITUTE(SUBSTITUTE(SUBSTITUTE(CONCATENATE(C4993,F4993,G4993,H4993,I4993,J4993,K4993,L4993,SUBSTITUTE(M4993,".emedien.ub.uni-muenchen.de",""),N4993,O4993,P4993),"http",",http"),"xxx",""),"XXX","")</f>
        <v>,https://usaybia.net/person/15108</v>
      </c>
      <c r="R4993" t="str">
        <f t="shared" si="514"/>
        <v>https://usaybia.net/person/15108</v>
      </c>
    </row>
    <row r="4994" spans="1:18" x14ac:dyDescent="0.25">
      <c r="A4994">
        <f t="shared" si="511"/>
        <v>151</v>
      </c>
      <c r="B4994">
        <f t="shared" si="517"/>
        <v>15109</v>
      </c>
      <c r="C4994" t="str">
        <f t="shared" si="512"/>
        <v>https://usaybia.net/person/15109</v>
      </c>
      <c r="D4994" t="str">
        <f t="shared" si="513"/>
        <v>https://usaybia.net/person/15109_____________</v>
      </c>
      <c r="Q4994" t="str">
        <f>SUBSTITUTE(SUBSTITUTE(SUBSTITUTE(CONCATENATE(C4994,F4994,G4994,H4994,I4994,J4994,K4994,L4994,SUBSTITUTE(M4994,".emedien.ub.uni-muenchen.de",""),N4994,O4994,P4994),"http",",http"),"xxx",""),"XXX","")</f>
        <v>,https://usaybia.net/person/15109</v>
      </c>
      <c r="R4994" t="str">
        <f t="shared" si="514"/>
        <v>https://usaybia.net/person/15109</v>
      </c>
    </row>
    <row r="4995" spans="1:18" x14ac:dyDescent="0.25">
      <c r="A4995">
        <f t="shared" si="511"/>
        <v>151</v>
      </c>
      <c r="B4995">
        <f t="shared" si="517"/>
        <v>15110</v>
      </c>
      <c r="C4995" t="str">
        <f t="shared" si="512"/>
        <v>https://usaybia.net/person/15110</v>
      </c>
      <c r="D4995" t="str">
        <f t="shared" si="513"/>
        <v>https://usaybia.net/person/15110_____________</v>
      </c>
      <c r="Q4995" t="str">
        <f>SUBSTITUTE(SUBSTITUTE(SUBSTITUTE(CONCATENATE(C4995,F4995,G4995,H4995,I4995,J4995,K4995,L4995,SUBSTITUTE(M4995,".emedien.ub.uni-muenchen.de",""),N4995,O4995,P4995),"http",",http"),"xxx",""),"XXX","")</f>
        <v>,https://usaybia.net/person/15110</v>
      </c>
      <c r="R4995" t="str">
        <f t="shared" si="514"/>
        <v>https://usaybia.net/person/15110</v>
      </c>
    </row>
    <row r="4996" spans="1:18" x14ac:dyDescent="0.25">
      <c r="A4996">
        <f t="shared" si="511"/>
        <v>151</v>
      </c>
      <c r="B4996">
        <f t="shared" si="517"/>
        <v>15111</v>
      </c>
      <c r="C4996" t="str">
        <f t="shared" si="512"/>
        <v>https://usaybia.net/person/15111</v>
      </c>
      <c r="D4996" t="str">
        <f t="shared" si="513"/>
        <v>https://usaybia.net/person/15111_____________</v>
      </c>
      <c r="Q4996" t="str">
        <f>SUBSTITUTE(SUBSTITUTE(SUBSTITUTE(CONCATENATE(C4996,F4996,G4996,H4996,I4996,J4996,K4996,L4996,SUBSTITUTE(M4996,".emedien.ub.uni-muenchen.de",""),N4996,O4996,P4996),"http",",http"),"xxx",""),"XXX","")</f>
        <v>,https://usaybia.net/person/15111</v>
      </c>
      <c r="R4996" t="str">
        <f t="shared" si="514"/>
        <v>https://usaybia.net/person/15111</v>
      </c>
    </row>
    <row r="4997" spans="1:18" x14ac:dyDescent="0.25">
      <c r="A4997">
        <f t="shared" si="511"/>
        <v>151</v>
      </c>
      <c r="B4997">
        <f t="shared" si="517"/>
        <v>15112</v>
      </c>
      <c r="C4997" t="str">
        <f t="shared" si="512"/>
        <v>https://usaybia.net/person/15112</v>
      </c>
      <c r="D4997" t="str">
        <f t="shared" si="513"/>
        <v>https://usaybia.net/person/15112_____________</v>
      </c>
      <c r="Q4997" t="str">
        <f>SUBSTITUTE(SUBSTITUTE(SUBSTITUTE(CONCATENATE(C4997,F4997,G4997,H4997,I4997,J4997,K4997,L4997,SUBSTITUTE(M4997,".emedien.ub.uni-muenchen.de",""),N4997,O4997,P4997),"http",",http"),"xxx",""),"XXX","")</f>
        <v>,https://usaybia.net/person/15112</v>
      </c>
      <c r="R4997" t="str">
        <f t="shared" si="514"/>
        <v>https://usaybia.net/person/15112</v>
      </c>
    </row>
    <row r="4998" spans="1:18" x14ac:dyDescent="0.25">
      <c r="A4998">
        <f t="shared" si="511"/>
        <v>151</v>
      </c>
      <c r="B4998">
        <f t="shared" si="517"/>
        <v>15113</v>
      </c>
      <c r="C4998" t="str">
        <f t="shared" si="512"/>
        <v>https://usaybia.net/person/15113</v>
      </c>
      <c r="D4998" t="str">
        <f t="shared" si="513"/>
        <v>https://usaybia.net/person/15113_____________</v>
      </c>
      <c r="Q4998" t="str">
        <f>SUBSTITUTE(SUBSTITUTE(SUBSTITUTE(CONCATENATE(C4998,F4998,G4998,H4998,I4998,J4998,K4998,L4998,SUBSTITUTE(M4998,".emedien.ub.uni-muenchen.de",""),N4998,O4998,P4998),"http",",http"),"xxx",""),"XXX","")</f>
        <v>,https://usaybia.net/person/15113</v>
      </c>
      <c r="R4998" t="str">
        <f t="shared" si="514"/>
        <v>https://usaybia.net/person/15113</v>
      </c>
    </row>
    <row r="4999" spans="1:18" x14ac:dyDescent="0.25">
      <c r="A4999">
        <f t="shared" si="511"/>
        <v>151</v>
      </c>
      <c r="B4999">
        <f t="shared" si="517"/>
        <v>15114</v>
      </c>
      <c r="C4999" t="str">
        <f t="shared" si="512"/>
        <v>https://usaybia.net/person/15114</v>
      </c>
      <c r="D4999" t="str">
        <f t="shared" si="513"/>
        <v>https://usaybia.net/person/15114_____________</v>
      </c>
      <c r="Q4999" t="str">
        <f>SUBSTITUTE(SUBSTITUTE(SUBSTITUTE(CONCATENATE(C4999,F4999,G4999,H4999,I4999,J4999,K4999,L4999,SUBSTITUTE(M4999,".emedien.ub.uni-muenchen.de",""),N4999,O4999,P4999),"http",",http"),"xxx",""),"XXX","")</f>
        <v>,https://usaybia.net/person/15114</v>
      </c>
      <c r="R4999" t="str">
        <f t="shared" si="514"/>
        <v>https://usaybia.net/person/15114</v>
      </c>
    </row>
    <row r="5000" spans="1:18" x14ac:dyDescent="0.25">
      <c r="A5000">
        <f t="shared" si="511"/>
        <v>151</v>
      </c>
      <c r="B5000">
        <f t="shared" si="517"/>
        <v>15115</v>
      </c>
      <c r="C5000" t="str">
        <f t="shared" si="512"/>
        <v>https://usaybia.net/person/15115</v>
      </c>
      <c r="D5000" t="str">
        <f t="shared" si="513"/>
        <v>https://usaybia.net/person/15115_____________</v>
      </c>
      <c r="Q5000" t="str">
        <f>SUBSTITUTE(SUBSTITUTE(SUBSTITUTE(CONCATENATE(C5000,F5000,G5000,H5000,I5000,J5000,K5000,L5000,SUBSTITUTE(M5000,".emedien.ub.uni-muenchen.de",""),N5000,O5000,P5000),"http",",http"),"xxx",""),"XXX","")</f>
        <v>,https://usaybia.net/person/15115</v>
      </c>
      <c r="R5000" t="str">
        <f t="shared" si="514"/>
        <v>https://usaybia.net/person/15115</v>
      </c>
    </row>
    <row r="5001" spans="1:18" x14ac:dyDescent="0.25">
      <c r="A5001">
        <f t="shared" si="511"/>
        <v>151</v>
      </c>
      <c r="B5001">
        <f t="shared" si="517"/>
        <v>15116</v>
      </c>
      <c r="C5001" t="str">
        <f t="shared" si="512"/>
        <v>https://usaybia.net/person/15116</v>
      </c>
      <c r="D5001" t="str">
        <f t="shared" si="513"/>
        <v>https://usaybia.net/person/15116_____________</v>
      </c>
      <c r="Q5001" t="str">
        <f>SUBSTITUTE(SUBSTITUTE(SUBSTITUTE(CONCATENATE(C5001,F5001,G5001,H5001,I5001,J5001,K5001,L5001,SUBSTITUTE(M5001,".emedien.ub.uni-muenchen.de",""),N5001,O5001,P5001),"http",",http"),"xxx",""),"XXX","")</f>
        <v>,https://usaybia.net/person/15116</v>
      </c>
      <c r="R5001" t="str">
        <f t="shared" si="514"/>
        <v>https://usaybia.net/person/15116</v>
      </c>
    </row>
    <row r="5002" spans="1:18" x14ac:dyDescent="0.25">
      <c r="A5002">
        <f t="shared" si="511"/>
        <v>151</v>
      </c>
      <c r="B5002">
        <f t="shared" si="517"/>
        <v>15117</v>
      </c>
      <c r="C5002" t="str">
        <f t="shared" si="512"/>
        <v>https://usaybia.net/person/15117</v>
      </c>
      <c r="D5002" t="str">
        <f t="shared" si="513"/>
        <v>https://usaybia.net/person/15117_____________</v>
      </c>
      <c r="Q5002" t="str">
        <f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14"/>
        <v>https://usaybia.net/person/15117</v>
      </c>
    </row>
    <row r="5003" spans="1:18" x14ac:dyDescent="0.25">
      <c r="A5003">
        <f t="shared" si="511"/>
        <v>151</v>
      </c>
      <c r="B5003">
        <f t="shared" si="517"/>
        <v>15118</v>
      </c>
      <c r="C5003" t="str">
        <f t="shared" si="512"/>
        <v>https://usaybia.net/person/15118</v>
      </c>
      <c r="D5003" t="str">
        <f t="shared" si="513"/>
        <v>https://usaybia.net/person/15118_____________</v>
      </c>
      <c r="Q5003" t="str">
        <f>SUBSTITUTE(SUBSTITUTE(SUBSTITUTE(CONCATENATE(C5003,F5003,G5003,H5003,I5003,J5003,K5003,L5003,SUBSTITUTE(M5003,".emedien.ub.uni-muenchen.de",""),N5003,O5003,P5003),"http",",http"),"xxx",""),"XXX","")</f>
        <v>,https://usaybia.net/person/15118</v>
      </c>
      <c r="R5003" t="str">
        <f t="shared" si="514"/>
        <v>https://usaybia.net/person/15118</v>
      </c>
    </row>
    <row r="5004" spans="1:18" x14ac:dyDescent="0.25">
      <c r="A5004">
        <f t="shared" si="511"/>
        <v>151</v>
      </c>
      <c r="B5004">
        <f t="shared" si="517"/>
        <v>15119</v>
      </c>
      <c r="C5004" t="str">
        <f t="shared" si="512"/>
        <v>https://usaybia.net/person/15119</v>
      </c>
      <c r="D5004" t="str">
        <f t="shared" si="513"/>
        <v>https://usaybia.net/person/15119_____________</v>
      </c>
      <c r="Q5004" t="str">
        <f>SUBSTITUTE(SUBSTITUTE(SUBSTITUTE(CONCATENATE(C5004,F5004,G5004,H5004,I5004,J5004,K5004,L5004,SUBSTITUTE(M5004,".emedien.ub.uni-muenchen.de",""),N5004,O5004,P5004),"http",",http"),"xxx",""),"XXX","")</f>
        <v>,https://usaybia.net/person/15119</v>
      </c>
      <c r="R5004" t="str">
        <f t="shared" si="514"/>
        <v>https://usaybia.net/person/15119</v>
      </c>
    </row>
    <row r="5005" spans="1:18" x14ac:dyDescent="0.25">
      <c r="A5005">
        <f t="shared" si="511"/>
        <v>151</v>
      </c>
      <c r="B5005">
        <f t="shared" si="517"/>
        <v>15120</v>
      </c>
      <c r="C5005" t="str">
        <f t="shared" si="512"/>
        <v>https://usaybia.net/person/15120</v>
      </c>
      <c r="D5005" t="str">
        <f t="shared" si="513"/>
        <v>https://usaybia.net/person/15120_____________</v>
      </c>
      <c r="Q5005" t="str">
        <f>SUBSTITUTE(SUBSTITUTE(SUBSTITUTE(CONCATENATE(C5005,F5005,G5005,H5005,I5005,J5005,K5005,L5005,SUBSTITUTE(M5005,".emedien.ub.uni-muenchen.de",""),N5005,O5005,P5005),"http",",http"),"xxx",""),"XXX","")</f>
        <v>,https://usaybia.net/person/15120</v>
      </c>
      <c r="R5005" t="str">
        <f t="shared" si="514"/>
        <v>https://usaybia.net/person/15120</v>
      </c>
    </row>
    <row r="5006" spans="1:18" x14ac:dyDescent="0.25">
      <c r="A5006">
        <f t="shared" si="511"/>
        <v>151</v>
      </c>
      <c r="B5006">
        <f t="shared" si="517"/>
        <v>15121</v>
      </c>
      <c r="C5006" t="str">
        <f t="shared" si="512"/>
        <v>https://usaybia.net/person/15121</v>
      </c>
      <c r="D5006" t="str">
        <f t="shared" si="513"/>
        <v>https://usaybia.net/person/15121_____________</v>
      </c>
      <c r="Q5006" t="str">
        <f>SUBSTITUTE(SUBSTITUTE(SUBSTITUTE(CONCATENATE(C5006,F5006,G5006,H5006,I5006,J5006,K5006,L5006,SUBSTITUTE(M5006,".emedien.ub.uni-muenchen.de",""),N5006,O5006,P5006),"http",",http"),"xxx",""),"XXX","")</f>
        <v>,https://usaybia.net/person/15121</v>
      </c>
      <c r="R5006" t="str">
        <f t="shared" si="514"/>
        <v>https://usaybia.net/person/15121</v>
      </c>
    </row>
    <row r="5007" spans="1:18" x14ac:dyDescent="0.25">
      <c r="A5007">
        <f t="shared" si="511"/>
        <v>151</v>
      </c>
      <c r="B5007">
        <f t="shared" si="517"/>
        <v>15122</v>
      </c>
      <c r="C5007" t="str">
        <f t="shared" si="512"/>
        <v>https://usaybia.net/person/15122</v>
      </c>
      <c r="D5007" t="str">
        <f t="shared" si="513"/>
        <v>https://usaybia.net/person/15122_____________</v>
      </c>
      <c r="Q5007" t="str">
        <f>SUBSTITUTE(SUBSTITUTE(SUBSTITUTE(CONCATENATE(C5007,F5007,G5007,H5007,I5007,J5007,K5007,L5007,SUBSTITUTE(M5007,".emedien.ub.uni-muenchen.de",""),N5007,O5007,P5007),"http",",http"),"xxx",""),"XXX","")</f>
        <v>,https://usaybia.net/person/15122</v>
      </c>
      <c r="R5007" t="str">
        <f t="shared" si="514"/>
        <v>https://usaybia.net/person/15122</v>
      </c>
    </row>
    <row r="5008" spans="1:18" x14ac:dyDescent="0.25">
      <c r="A5008">
        <f t="shared" si="511"/>
        <v>151</v>
      </c>
      <c r="B5008">
        <f t="shared" si="517"/>
        <v>15123</v>
      </c>
      <c r="C5008" t="str">
        <f t="shared" si="512"/>
        <v>https://usaybia.net/person/15123</v>
      </c>
      <c r="D5008" t="str">
        <f t="shared" si="513"/>
        <v>https://usaybia.net/person/15123_____________</v>
      </c>
      <c r="Q5008" t="str">
        <f>SUBSTITUTE(SUBSTITUTE(SUBSTITUTE(CONCATENATE(C5008,F5008,G5008,H5008,I5008,J5008,K5008,L5008,SUBSTITUTE(M5008,".emedien.ub.uni-muenchen.de",""),N5008,O5008,P5008),"http",",http"),"xxx",""),"XXX","")</f>
        <v>,https://usaybia.net/person/15123</v>
      </c>
      <c r="R5008" t="str">
        <f t="shared" si="514"/>
        <v>https://usaybia.net/person/15123</v>
      </c>
    </row>
    <row r="5009" spans="1:18" x14ac:dyDescent="0.25">
      <c r="A5009">
        <f t="shared" si="511"/>
        <v>151</v>
      </c>
      <c r="B5009">
        <f t="shared" si="517"/>
        <v>15124</v>
      </c>
      <c r="C5009" t="str">
        <f t="shared" si="512"/>
        <v>https://usaybia.net/person/15124</v>
      </c>
      <c r="D5009" t="str">
        <f t="shared" si="513"/>
        <v>https://usaybia.net/person/15124_____________</v>
      </c>
      <c r="Q5009" t="str">
        <f>SUBSTITUTE(SUBSTITUTE(SUBSTITUTE(CONCATENATE(C5009,F5009,G5009,H5009,I5009,J5009,K5009,L5009,SUBSTITUTE(M5009,".emedien.ub.uni-muenchen.de",""),N5009,O5009,P5009),"http",",http"),"xxx",""),"XXX","")</f>
        <v>,https://usaybia.net/person/15124</v>
      </c>
      <c r="R5009" t="str">
        <f t="shared" si="514"/>
        <v>https://usaybia.net/person/15124</v>
      </c>
    </row>
    <row r="5010" spans="1:18" x14ac:dyDescent="0.25">
      <c r="A5010">
        <f t="shared" si="511"/>
        <v>151</v>
      </c>
      <c r="B5010">
        <f t="shared" si="517"/>
        <v>15125</v>
      </c>
      <c r="C5010" t="str">
        <f t="shared" si="512"/>
        <v>https://usaybia.net/person/15125</v>
      </c>
      <c r="D5010" t="str">
        <f t="shared" si="513"/>
        <v>https://usaybia.net/person/15125_____________</v>
      </c>
      <c r="Q5010" t="str">
        <f>SUBSTITUTE(SUBSTITUTE(SUBSTITUTE(CONCATENATE(C5010,F5010,G5010,H5010,I5010,J5010,K5010,L5010,SUBSTITUTE(M5010,".emedien.ub.uni-muenchen.de",""),N5010,O5010,P5010),"http",",http"),"xxx",""),"XXX","")</f>
        <v>,https://usaybia.net/person/15125</v>
      </c>
      <c r="R5010" t="str">
        <f t="shared" si="514"/>
        <v>https://usaybia.net/person/15125</v>
      </c>
    </row>
    <row r="5011" spans="1:18" x14ac:dyDescent="0.25">
      <c r="A5011">
        <f t="shared" si="511"/>
        <v>151</v>
      </c>
      <c r="B5011">
        <f t="shared" si="517"/>
        <v>15126</v>
      </c>
      <c r="C5011" t="str">
        <f t="shared" si="512"/>
        <v>https://usaybia.net/person/15126</v>
      </c>
      <c r="D5011" t="str">
        <f t="shared" si="513"/>
        <v>https://usaybia.net/person/15126_____________</v>
      </c>
      <c r="Q5011" t="str">
        <f>SUBSTITUTE(SUBSTITUTE(SUBSTITUTE(CONCATENATE(C5011,F5011,G5011,H5011,I5011,J5011,K5011,L5011,SUBSTITUTE(M5011,".emedien.ub.uni-muenchen.de",""),N5011,O5011,P5011),"http",",http"),"xxx",""),"XXX","")</f>
        <v>,https://usaybia.net/person/15126</v>
      </c>
      <c r="R5011" t="str">
        <f t="shared" si="514"/>
        <v>https://usaybia.net/person/15126</v>
      </c>
    </row>
    <row r="5012" spans="1:18" x14ac:dyDescent="0.25">
      <c r="A5012">
        <f t="shared" si="511"/>
        <v>151</v>
      </c>
      <c r="B5012">
        <f t="shared" si="517"/>
        <v>15127</v>
      </c>
      <c r="C5012" t="str">
        <f t="shared" si="512"/>
        <v>https://usaybia.net/person/15127</v>
      </c>
      <c r="D5012" t="str">
        <f t="shared" si="513"/>
        <v>https://usaybia.net/person/15127_____________</v>
      </c>
      <c r="Q5012" t="str">
        <f>SUBSTITUTE(SUBSTITUTE(SUBSTITUTE(CONCATENATE(C5012,F5012,G5012,H5012,I5012,J5012,K5012,L5012,SUBSTITUTE(M5012,".emedien.ub.uni-muenchen.de",""),N5012,O5012,P5012),"http",",http"),"xxx",""),"XXX","")</f>
        <v>,https://usaybia.net/person/15127</v>
      </c>
      <c r="R5012" t="str">
        <f t="shared" si="514"/>
        <v>https://usaybia.net/person/15127</v>
      </c>
    </row>
    <row r="5013" spans="1:18" x14ac:dyDescent="0.25">
      <c r="A5013">
        <f t="shared" si="511"/>
        <v>151</v>
      </c>
      <c r="B5013">
        <f t="shared" si="517"/>
        <v>15128</v>
      </c>
      <c r="C5013" t="str">
        <f t="shared" si="512"/>
        <v>https://usaybia.net/person/15128</v>
      </c>
      <c r="D5013" t="str">
        <f t="shared" si="513"/>
        <v>https://usaybia.net/person/15128_____________</v>
      </c>
      <c r="Q5013" t="str">
        <f>SUBSTITUTE(SUBSTITUTE(SUBSTITUTE(CONCATENATE(C5013,F5013,G5013,H5013,I5013,J5013,K5013,L5013,SUBSTITUTE(M5013,".emedien.ub.uni-muenchen.de",""),N5013,O5013,P5013),"http",",http"),"xxx",""),"XXX","")</f>
        <v>,https://usaybia.net/person/15128</v>
      </c>
      <c r="R5013" t="str">
        <f t="shared" si="514"/>
        <v>https://usaybia.net/person/15128</v>
      </c>
    </row>
    <row r="5014" spans="1:18" x14ac:dyDescent="0.25">
      <c r="A5014">
        <f t="shared" si="511"/>
        <v>151</v>
      </c>
      <c r="B5014">
        <f t="shared" si="517"/>
        <v>15129</v>
      </c>
      <c r="C5014" t="str">
        <f t="shared" si="512"/>
        <v>https://usaybia.net/person/15129</v>
      </c>
      <c r="D5014" t="str">
        <f t="shared" si="513"/>
        <v>https://usaybia.net/person/15129_____________</v>
      </c>
      <c r="Q5014" t="str">
        <f>SUBSTITUTE(SUBSTITUTE(SUBSTITUTE(CONCATENATE(C5014,F5014,G5014,H5014,I5014,J5014,K5014,L5014,SUBSTITUTE(M5014,".emedien.ub.uni-muenchen.de",""),N5014,O5014,P5014),"http",",http"),"xxx",""),"XXX","")</f>
        <v>,https://usaybia.net/person/15129</v>
      </c>
      <c r="R5014" t="str">
        <f t="shared" si="514"/>
        <v>https://usaybia.net/person/15129</v>
      </c>
    </row>
    <row r="5015" spans="1:18" x14ac:dyDescent="0.25">
      <c r="A5015">
        <f t="shared" si="511"/>
        <v>151</v>
      </c>
      <c r="B5015">
        <f t="shared" si="517"/>
        <v>15130</v>
      </c>
      <c r="C5015" t="str">
        <f t="shared" si="512"/>
        <v>https://usaybia.net/person/15130</v>
      </c>
      <c r="D5015" t="str">
        <f t="shared" si="513"/>
        <v>https://usaybia.net/person/15130_____________</v>
      </c>
      <c r="Q5015" t="str">
        <f>SUBSTITUTE(SUBSTITUTE(SUBSTITUTE(CONCATENATE(C5015,F5015,G5015,H5015,I5015,J5015,K5015,L5015,SUBSTITUTE(M5015,".emedien.ub.uni-muenchen.de",""),N5015,O5015,P5015),"http",",http"),"xxx",""),"XXX","")</f>
        <v>,https://usaybia.net/person/15130</v>
      </c>
      <c r="R5015" t="str">
        <f t="shared" si="514"/>
        <v>https://usaybia.net/person/15130</v>
      </c>
    </row>
    <row r="5016" spans="1:18" x14ac:dyDescent="0.25">
      <c r="A5016">
        <f t="shared" si="511"/>
        <v>151</v>
      </c>
      <c r="B5016">
        <f t="shared" si="517"/>
        <v>15131</v>
      </c>
      <c r="C5016" t="str">
        <f t="shared" si="512"/>
        <v>https://usaybia.net/person/15131</v>
      </c>
      <c r="D5016" t="str">
        <f t="shared" si="513"/>
        <v>https://usaybia.net/person/15131_____________</v>
      </c>
      <c r="Q5016" t="str">
        <f>SUBSTITUTE(SUBSTITUTE(SUBSTITUTE(CONCATENATE(C5016,F5016,G5016,H5016,I5016,J5016,K5016,L5016,SUBSTITUTE(M5016,".emedien.ub.uni-muenchen.de",""),N5016,O5016,P5016),"http",",http"),"xxx",""),"XXX","")</f>
        <v>,https://usaybia.net/person/15131</v>
      </c>
      <c r="R5016" t="str">
        <f t="shared" si="514"/>
        <v>https://usaybia.net/person/15131</v>
      </c>
    </row>
    <row r="5017" spans="1:18" x14ac:dyDescent="0.25">
      <c r="A5017">
        <f t="shared" si="511"/>
        <v>151</v>
      </c>
      <c r="B5017">
        <f t="shared" si="517"/>
        <v>15132</v>
      </c>
      <c r="C5017" t="str">
        <f t="shared" si="512"/>
        <v>https://usaybia.net/person/15132</v>
      </c>
      <c r="D5017" t="str">
        <f t="shared" si="513"/>
        <v>https://usaybia.net/person/15132_____________</v>
      </c>
      <c r="Q5017" t="str">
        <f>SUBSTITUTE(SUBSTITUTE(SUBSTITUTE(CONCATENATE(C5017,F5017,G5017,H5017,I5017,J5017,K5017,L5017,SUBSTITUTE(M5017,".emedien.ub.uni-muenchen.de",""),N5017,O5017,P5017),"http",",http"),"xxx",""),"XXX","")</f>
        <v>,https://usaybia.net/person/15132</v>
      </c>
      <c r="R5017" t="str">
        <f t="shared" si="514"/>
        <v>https://usaybia.net/person/15132</v>
      </c>
    </row>
    <row r="5018" spans="1:18" x14ac:dyDescent="0.25">
      <c r="A5018">
        <f t="shared" si="511"/>
        <v>151</v>
      </c>
      <c r="B5018">
        <f t="shared" si="517"/>
        <v>15133</v>
      </c>
      <c r="C5018" t="str">
        <f t="shared" si="512"/>
        <v>https://usaybia.net/person/15133</v>
      </c>
      <c r="D5018" t="str">
        <f t="shared" si="513"/>
        <v>https://usaybia.net/person/15133_____________</v>
      </c>
      <c r="Q5018" t="str">
        <f>SUBSTITUTE(SUBSTITUTE(SUBSTITUTE(CONCATENATE(C5018,F5018,G5018,H5018,I5018,J5018,K5018,L5018,SUBSTITUTE(M5018,".emedien.ub.uni-muenchen.de",""),N5018,O5018,P5018),"http",",http"),"xxx",""),"XXX","")</f>
        <v>,https://usaybia.net/person/15133</v>
      </c>
      <c r="R5018" t="str">
        <f t="shared" si="514"/>
        <v>https://usaybia.net/person/15133</v>
      </c>
    </row>
    <row r="5019" spans="1:18" x14ac:dyDescent="0.25">
      <c r="A5019">
        <f t="shared" si="511"/>
        <v>152</v>
      </c>
      <c r="B5019">
        <f t="shared" si="515"/>
        <v>15201</v>
      </c>
      <c r="C5019" t="str">
        <f t="shared" si="512"/>
        <v>https://usaybia.net/person/15201</v>
      </c>
      <c r="D5019" t="str">
        <f t="shared" si="513"/>
        <v>https://usaybia.net/person/15201_____________</v>
      </c>
      <c r="Q5019" t="str">
        <f>SUBSTITUTE(SUBSTITUTE(SUBSTITUTE(CONCATENATE(C5019,F5019,G5019,H5019,I5019,J5019,K5019,L5019,SUBSTITUTE(M5019,".emedien.ub.uni-muenchen.de",""),N5019,O5019,P5019),"http",",http"),"xxx",""),"XXX","")</f>
        <v>,https://usaybia.net/person/15201</v>
      </c>
      <c r="R5019" t="str">
        <f t="shared" si="514"/>
        <v>https://usaybia.net/person/15201</v>
      </c>
    </row>
    <row r="5020" spans="1:18" x14ac:dyDescent="0.25">
      <c r="A5020">
        <f t="shared" si="511"/>
        <v>152</v>
      </c>
      <c r="B5020">
        <f t="shared" ref="B5020" si="518">B5019+1</f>
        <v>15202</v>
      </c>
      <c r="C5020" t="str">
        <f t="shared" si="512"/>
        <v>https://usaybia.net/person/15202</v>
      </c>
      <c r="D5020" t="str">
        <f t="shared" si="513"/>
        <v>https://usaybia.net/person/15202_____________</v>
      </c>
      <c r="Q5020" t="str">
        <f>SUBSTITUTE(SUBSTITUTE(SUBSTITUTE(CONCATENATE(C5020,F5020,G5020,H5020,I5020,J5020,K5020,L5020,SUBSTITUTE(M5020,".emedien.ub.uni-muenchen.de",""),N5020,O5020,P5020),"http",",http"),"xxx",""),"XXX","")</f>
        <v>,https://usaybia.net/person/15202</v>
      </c>
      <c r="R5020" t="str">
        <f t="shared" si="514"/>
        <v>https://usaybia.net/person/15202</v>
      </c>
    </row>
    <row r="5021" spans="1:18" x14ac:dyDescent="0.25">
      <c r="A5021">
        <f t="shared" si="511"/>
        <v>152</v>
      </c>
      <c r="B5021">
        <f t="shared" si="517"/>
        <v>15203</v>
      </c>
      <c r="C5021" t="str">
        <f t="shared" si="512"/>
        <v>https://usaybia.net/person/15203</v>
      </c>
      <c r="D5021" t="str">
        <f t="shared" si="513"/>
        <v>https://usaybia.net/person/15203_____________</v>
      </c>
      <c r="Q5021" t="str">
        <f>SUBSTITUTE(SUBSTITUTE(SUBSTITUTE(CONCATENATE(C5021,F5021,G5021,H5021,I5021,J5021,K5021,L5021,SUBSTITUTE(M5021,".emedien.ub.uni-muenchen.de",""),N5021,O5021,P5021),"http",",http"),"xxx",""),"XXX","")</f>
        <v>,https://usaybia.net/person/15203</v>
      </c>
      <c r="R5021" t="str">
        <f t="shared" si="514"/>
        <v>https://usaybia.net/person/15203</v>
      </c>
    </row>
    <row r="5022" spans="1:18" x14ac:dyDescent="0.25">
      <c r="A5022">
        <f t="shared" si="511"/>
        <v>152</v>
      </c>
      <c r="B5022">
        <f t="shared" si="517"/>
        <v>15204</v>
      </c>
      <c r="C5022" t="str">
        <f t="shared" si="512"/>
        <v>https://usaybia.net/person/15204</v>
      </c>
      <c r="D5022" t="str">
        <f t="shared" si="513"/>
        <v>https://usaybia.net/person/15204_____________</v>
      </c>
      <c r="Q5022" t="str">
        <f>SUBSTITUTE(SUBSTITUTE(SUBSTITUTE(CONCATENATE(C5022,F5022,G5022,H5022,I5022,J5022,K5022,L5022,SUBSTITUTE(M5022,".emedien.ub.uni-muenchen.de",""),N5022,O5022,P5022),"http",",http"),"xxx",""),"XXX","")</f>
        <v>,https://usaybia.net/person/15204</v>
      </c>
      <c r="R5022" t="str">
        <f t="shared" si="514"/>
        <v>https://usaybia.net/person/15204</v>
      </c>
    </row>
    <row r="5023" spans="1:18" x14ac:dyDescent="0.25">
      <c r="A5023">
        <f t="shared" si="511"/>
        <v>152</v>
      </c>
      <c r="B5023">
        <f t="shared" si="517"/>
        <v>15205</v>
      </c>
      <c r="C5023" t="str">
        <f t="shared" si="512"/>
        <v>https://usaybia.net/person/15205</v>
      </c>
      <c r="D5023" t="str">
        <f t="shared" si="513"/>
        <v>https://usaybia.net/person/15205_____________</v>
      </c>
      <c r="Q5023" t="str">
        <f>SUBSTITUTE(SUBSTITUTE(SUBSTITUTE(CONCATENATE(C5023,F5023,G5023,H5023,I5023,J5023,K5023,L5023,SUBSTITUTE(M5023,".emedien.ub.uni-muenchen.de",""),N5023,O5023,P5023),"http",",http"),"xxx",""),"XXX","")</f>
        <v>,https://usaybia.net/person/15205</v>
      </c>
      <c r="R5023" t="str">
        <f t="shared" si="514"/>
        <v>https://usaybia.net/person/15205</v>
      </c>
    </row>
    <row r="5024" spans="1:18" x14ac:dyDescent="0.25">
      <c r="A5024">
        <f t="shared" si="511"/>
        <v>152</v>
      </c>
      <c r="B5024">
        <f t="shared" si="517"/>
        <v>15206</v>
      </c>
      <c r="C5024" t="str">
        <f t="shared" si="512"/>
        <v>https://usaybia.net/person/15206</v>
      </c>
      <c r="D5024" t="str">
        <f t="shared" si="513"/>
        <v>https://usaybia.net/person/15206_____________</v>
      </c>
      <c r="Q5024" t="str">
        <f>SUBSTITUTE(SUBSTITUTE(SUBSTITUTE(CONCATENATE(C5024,F5024,G5024,H5024,I5024,J5024,K5024,L5024,SUBSTITUTE(M5024,".emedien.ub.uni-muenchen.de",""),N5024,O5024,P5024),"http",",http"),"xxx",""),"XXX","")</f>
        <v>,https://usaybia.net/person/15206</v>
      </c>
      <c r="R5024" t="str">
        <f t="shared" si="514"/>
        <v>https://usaybia.net/person/15206</v>
      </c>
    </row>
    <row r="5025" spans="1:18" x14ac:dyDescent="0.25">
      <c r="A5025">
        <f t="shared" si="511"/>
        <v>152</v>
      </c>
      <c r="B5025">
        <f t="shared" si="517"/>
        <v>15207</v>
      </c>
      <c r="C5025" t="str">
        <f t="shared" si="512"/>
        <v>https://usaybia.net/person/15207</v>
      </c>
      <c r="D5025" t="str">
        <f t="shared" si="513"/>
        <v>https://usaybia.net/person/15207_____________</v>
      </c>
      <c r="Q5025" t="str">
        <f>SUBSTITUTE(SUBSTITUTE(SUBSTITUTE(CONCATENATE(C5025,F5025,G5025,H5025,I5025,J5025,K5025,L5025,SUBSTITUTE(M5025,".emedien.ub.uni-muenchen.de",""),N5025,O5025,P5025),"http",",http"),"xxx",""),"XXX","")</f>
        <v>,https://usaybia.net/person/15207</v>
      </c>
      <c r="R5025" t="str">
        <f t="shared" si="514"/>
        <v>https://usaybia.net/person/15207</v>
      </c>
    </row>
    <row r="5026" spans="1:18" x14ac:dyDescent="0.25">
      <c r="A5026">
        <f t="shared" si="511"/>
        <v>152</v>
      </c>
      <c r="B5026">
        <f t="shared" si="517"/>
        <v>15208</v>
      </c>
      <c r="C5026" t="str">
        <f t="shared" si="512"/>
        <v>https://usaybia.net/person/15208</v>
      </c>
      <c r="D5026" t="str">
        <f t="shared" si="513"/>
        <v>https://usaybia.net/person/15208_____________</v>
      </c>
      <c r="Q5026" t="str">
        <f>SUBSTITUTE(SUBSTITUTE(SUBSTITUTE(CONCATENATE(C5026,F5026,G5026,H5026,I5026,J5026,K5026,L5026,SUBSTITUTE(M5026,".emedien.ub.uni-muenchen.de",""),N5026,O5026,P5026),"http",",http"),"xxx",""),"XXX","")</f>
        <v>,https://usaybia.net/person/15208</v>
      </c>
      <c r="R5026" t="str">
        <f t="shared" si="514"/>
        <v>https://usaybia.net/person/15208</v>
      </c>
    </row>
    <row r="5027" spans="1:18" x14ac:dyDescent="0.25">
      <c r="A5027">
        <f t="shared" si="511"/>
        <v>152</v>
      </c>
      <c r="B5027">
        <f t="shared" si="517"/>
        <v>15209</v>
      </c>
      <c r="C5027" t="str">
        <f t="shared" si="512"/>
        <v>https://usaybia.net/person/15209</v>
      </c>
      <c r="D5027" t="str">
        <f t="shared" si="513"/>
        <v>https://usaybia.net/person/15209_____________</v>
      </c>
      <c r="Q5027" t="str">
        <f>SUBSTITUTE(SUBSTITUTE(SUBSTITUTE(CONCATENATE(C5027,F5027,G5027,H5027,I5027,J5027,K5027,L5027,SUBSTITUTE(M5027,".emedien.ub.uni-muenchen.de",""),N5027,O5027,P5027),"http",",http"),"xxx",""),"XXX","")</f>
        <v>,https://usaybia.net/person/15209</v>
      </c>
      <c r="R5027" t="str">
        <f t="shared" si="514"/>
        <v>https://usaybia.net/person/15209</v>
      </c>
    </row>
    <row r="5028" spans="1:18" x14ac:dyDescent="0.25">
      <c r="A5028">
        <f t="shared" si="511"/>
        <v>152</v>
      </c>
      <c r="B5028">
        <f t="shared" si="517"/>
        <v>15210</v>
      </c>
      <c r="C5028" t="str">
        <f t="shared" si="512"/>
        <v>https://usaybia.net/person/15210</v>
      </c>
      <c r="D5028" t="str">
        <f t="shared" si="513"/>
        <v>https://usaybia.net/person/15210_____________</v>
      </c>
      <c r="Q5028" t="str">
        <f>SUBSTITUTE(SUBSTITUTE(SUBSTITUTE(CONCATENATE(C5028,F5028,G5028,H5028,I5028,J5028,K5028,L5028,SUBSTITUTE(M5028,".emedien.ub.uni-muenchen.de",""),N5028,O5028,P5028),"http",",http"),"xxx",""),"XXX","")</f>
        <v>,https://usaybia.net/person/15210</v>
      </c>
      <c r="R5028" t="str">
        <f t="shared" si="514"/>
        <v>https://usaybia.net/person/15210</v>
      </c>
    </row>
    <row r="5029" spans="1:18" x14ac:dyDescent="0.25">
      <c r="A5029">
        <f t="shared" si="511"/>
        <v>152</v>
      </c>
      <c r="B5029">
        <f t="shared" si="517"/>
        <v>15211</v>
      </c>
      <c r="C5029" t="str">
        <f t="shared" si="512"/>
        <v>https://usaybia.net/person/15211</v>
      </c>
      <c r="D5029" t="str">
        <f t="shared" si="513"/>
        <v>https://usaybia.net/person/15211_____________</v>
      </c>
      <c r="Q5029" t="str">
        <f>SUBSTITUTE(SUBSTITUTE(SUBSTITUTE(CONCATENATE(C5029,F5029,G5029,H5029,I5029,J5029,K5029,L5029,SUBSTITUTE(M5029,".emedien.ub.uni-muenchen.de",""),N5029,O5029,P5029),"http",",http"),"xxx",""),"XXX","")</f>
        <v>,https://usaybia.net/person/15211</v>
      </c>
      <c r="R5029" t="str">
        <f t="shared" si="514"/>
        <v>https://usaybia.net/person/15211</v>
      </c>
    </row>
    <row r="5030" spans="1:18" x14ac:dyDescent="0.25">
      <c r="A5030">
        <f t="shared" si="511"/>
        <v>152</v>
      </c>
      <c r="B5030">
        <f t="shared" si="517"/>
        <v>15212</v>
      </c>
      <c r="C5030" t="str">
        <f t="shared" si="512"/>
        <v>https://usaybia.net/person/15212</v>
      </c>
      <c r="D5030" t="str">
        <f t="shared" si="513"/>
        <v>https://usaybia.net/person/15212_____________</v>
      </c>
      <c r="Q5030" t="str">
        <f>SUBSTITUTE(SUBSTITUTE(SUBSTITUTE(CONCATENATE(C5030,F5030,G5030,H5030,I5030,J5030,K5030,L5030,SUBSTITUTE(M5030,".emedien.ub.uni-muenchen.de",""),N5030,O5030,P5030),"http",",http"),"xxx",""),"XXX","")</f>
        <v>,https://usaybia.net/person/15212</v>
      </c>
      <c r="R5030" t="str">
        <f t="shared" si="514"/>
        <v>https://usaybia.net/person/15212</v>
      </c>
    </row>
    <row r="5031" spans="1:18" x14ac:dyDescent="0.25">
      <c r="A5031">
        <f t="shared" si="511"/>
        <v>152</v>
      </c>
      <c r="B5031">
        <f t="shared" si="517"/>
        <v>15213</v>
      </c>
      <c r="C5031" t="str">
        <f t="shared" si="512"/>
        <v>https://usaybia.net/person/15213</v>
      </c>
      <c r="D5031" t="str">
        <f t="shared" si="513"/>
        <v>https://usaybia.net/person/15213_____________</v>
      </c>
      <c r="Q5031" t="str">
        <f>SUBSTITUTE(SUBSTITUTE(SUBSTITUTE(CONCATENATE(C5031,F5031,G5031,H5031,I5031,J5031,K5031,L5031,SUBSTITUTE(M5031,".emedien.ub.uni-muenchen.de",""),N5031,O5031,P5031),"http",",http"),"xxx",""),"XXX","")</f>
        <v>,https://usaybia.net/person/15213</v>
      </c>
      <c r="R5031" t="str">
        <f t="shared" si="514"/>
        <v>https://usaybia.net/person/15213</v>
      </c>
    </row>
    <row r="5032" spans="1:18" x14ac:dyDescent="0.25">
      <c r="A5032">
        <f t="shared" si="511"/>
        <v>152</v>
      </c>
      <c r="B5032">
        <f t="shared" si="517"/>
        <v>15214</v>
      </c>
      <c r="C5032" t="str">
        <f t="shared" si="512"/>
        <v>https://usaybia.net/person/15214</v>
      </c>
      <c r="D5032" t="str">
        <f t="shared" si="513"/>
        <v>https://usaybia.net/person/15214_____________</v>
      </c>
      <c r="Q5032" t="str">
        <f>SUBSTITUTE(SUBSTITUTE(SUBSTITUTE(CONCATENATE(C5032,F5032,G5032,H5032,I5032,J5032,K5032,L5032,SUBSTITUTE(M5032,".emedien.ub.uni-muenchen.de",""),N5032,O5032,P5032),"http",",http"),"xxx",""),"XXX","")</f>
        <v>,https://usaybia.net/person/15214</v>
      </c>
      <c r="R5032" t="str">
        <f t="shared" si="514"/>
        <v>https://usaybia.net/person/15214</v>
      </c>
    </row>
  </sheetData>
  <hyperlinks>
    <hyperlink ref="L3448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32" r:id="rId8"/>
    <hyperlink ref="F3532" r:id="rId9"/>
    <hyperlink ref="G3532" r:id="rId10"/>
    <hyperlink ref="F2538" r:id="rId11"/>
    <hyperlink ref="G2538" r:id="rId12"/>
    <hyperlink ref="H2538" r:id="rId13"/>
    <hyperlink ref="F3340" r:id="rId14"/>
    <hyperlink ref="K3421" r:id="rId15"/>
    <hyperlink ref="K3425" r:id="rId16"/>
    <hyperlink ref="L3425" r:id="rId17"/>
    <hyperlink ref="L3421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48" r:id="rId30"/>
    <hyperlink ref="K1007" r:id="rId31"/>
    <hyperlink ref="L1007" r:id="rId32"/>
    <hyperlink ref="K3480" r:id="rId33"/>
    <hyperlink ref="L3480" r:id="rId34"/>
    <hyperlink ref="L3506" r:id="rId35"/>
    <hyperlink ref="K602" r:id="rId36"/>
    <hyperlink ref="L602" r:id="rId37"/>
    <hyperlink ref="F602" r:id="rId38"/>
    <hyperlink ref="G602" r:id="rId39"/>
    <hyperlink ref="K2961" r:id="rId40"/>
    <hyperlink ref="L2961" r:id="rId41"/>
    <hyperlink ref="L3472" r:id="rId42"/>
    <hyperlink ref="F2839" r:id="rId43"/>
    <hyperlink ref="K2839" r:id="rId44"/>
    <hyperlink ref="K2736" r:id="rId45"/>
    <hyperlink ref="L2736" r:id="rId46"/>
    <hyperlink ref="F2736" r:id="rId47"/>
    <hyperlink ref="K597" r:id="rId48"/>
    <hyperlink ref="F597" r:id="rId49"/>
    <hyperlink ref="L163" r:id="rId50"/>
    <hyperlink ref="K163" r:id="rId51"/>
    <hyperlink ref="F163" r:id="rId52"/>
    <hyperlink ref="G163" r:id="rId53"/>
    <hyperlink ref="K1061" r:id="rId54"/>
    <hyperlink ref="L1061" r:id="rId55" display="http://viaf.org/viaf/4405945"/>
    <hyperlink ref="K1900" r:id="rId56"/>
    <hyperlink ref="L1900" r:id="rId57"/>
    <hyperlink ref="M1900" r:id="rId58"/>
    <hyperlink ref="F1900" r:id="rId59"/>
    <hyperlink ref="K3408" r:id="rId60"/>
    <hyperlink ref="K3413" r:id="rId61"/>
    <hyperlink ref="K3416" r:id="rId62"/>
    <hyperlink ref="L3416" r:id="rId63"/>
    <hyperlink ref="K2481" r:id="rId64"/>
    <hyperlink ref="L2481" r:id="rId65"/>
    <hyperlink ref="F2481" r:id="rId66"/>
    <hyperlink ref="K2170" r:id="rId67"/>
    <hyperlink ref="K2838" r:id="rId68"/>
    <hyperlink ref="L2838" r:id="rId69"/>
    <hyperlink ref="F2533" r:id="rId70"/>
    <hyperlink ref="G2533" r:id="rId71"/>
    <hyperlink ref="K1964" r:id="rId72"/>
    <hyperlink ref="F1964" r:id="rId73"/>
    <hyperlink ref="K1939" r:id="rId74"/>
    <hyperlink ref="L1964" r:id="rId75"/>
    <hyperlink ref="L2820" r:id="rId76"/>
    <hyperlink ref="K2820" r:id="rId77"/>
    <hyperlink ref="K1906" r:id="rId78"/>
    <hyperlink ref="L1906" r:id="rId79"/>
    <hyperlink ref="F1906" r:id="rId80"/>
    <hyperlink ref="G1906" r:id="rId81"/>
    <hyperlink ref="H1906" r:id="rId82"/>
    <hyperlink ref="I1906" r:id="rId83"/>
    <hyperlink ref="K962" r:id="rId84"/>
    <hyperlink ref="L3294" r:id="rId85"/>
    <hyperlink ref="K3294" r:id="rId86"/>
    <hyperlink ref="K2772" r:id="rId87"/>
    <hyperlink ref="L2772" r:id="rId88"/>
    <hyperlink ref="K1999" r:id="rId89"/>
    <hyperlink ref="L1999" r:id="rId90"/>
    <hyperlink ref="N1999" r:id="rId91"/>
    <hyperlink ref="K2784" r:id="rId92"/>
    <hyperlink ref="L2784" r:id="rId93"/>
    <hyperlink ref="K3316" r:id="rId94"/>
    <hyperlink ref="L3316" r:id="rId95"/>
    <hyperlink ref="K1875" r:id="rId96"/>
    <hyperlink ref="K3458" r:id="rId97"/>
    <hyperlink ref="K909" r:id="rId98"/>
    <hyperlink ref="F2836" r:id="rId99"/>
  </hyperlinks>
  <pageMargins left="0.75" right="0.75" top="1" bottom="1" header="0.5" footer="0.5"/>
  <pageSetup paperSize="9" orientation="portrait" horizontalDpi="4294967292" verticalDpi="4294967292" r:id="rId1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2019-09-26T15:45:45Z</dcterms:modified>
</cp:coreProperties>
</file>