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ad5e517595cb1/Desktop/University/2nd year/CSC2002S/"/>
    </mc:Choice>
  </mc:AlternateContent>
  <xr:revisionPtr revIDLastSave="336" documentId="8_{E1093700-1CBD-45EA-A554-414E73C3E801}" xr6:coauthVersionLast="47" xr6:coauthVersionMax="47" xr10:uidLastSave="{A2D2199A-0608-4ADD-B92D-9963B00F5F90}"/>
  <bookViews>
    <workbookView xWindow="-120" yWindow="-120" windowWidth="29040" windowHeight="15840" activeTab="3" xr2:uid="{F8038A30-F716-4C53-8975-01C5C03DB8CC}"/>
  </bookViews>
  <sheets>
    <sheet name="Serial Results Laptop" sheetId="1" r:id="rId1"/>
    <sheet name="Parallel Results Laptop" sheetId="2" r:id="rId2"/>
    <sheet name="Serial Results JVM" sheetId="3" r:id="rId3"/>
    <sheet name="Parallel Results JV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4" l="1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C41" i="4"/>
  <c r="C40" i="4"/>
  <c r="C39" i="4"/>
  <c r="C38" i="4"/>
  <c r="C37" i="4"/>
  <c r="C36" i="4"/>
  <c r="C35" i="4"/>
  <c r="C33" i="4"/>
  <c r="C32" i="4"/>
  <c r="C31" i="4"/>
  <c r="C30" i="4"/>
  <c r="C29" i="4"/>
  <c r="C28" i="4"/>
  <c r="C27" i="4"/>
  <c r="L33" i="2"/>
  <c r="L32" i="2"/>
  <c r="L31" i="2"/>
  <c r="L30" i="2"/>
  <c r="L29" i="2"/>
  <c r="L28" i="2"/>
  <c r="L27" i="2"/>
  <c r="L26" i="2"/>
  <c r="C33" i="2"/>
  <c r="C32" i="2"/>
  <c r="C31" i="2"/>
  <c r="C30" i="2"/>
  <c r="C29" i="2"/>
  <c r="C28" i="2"/>
  <c r="C27" i="2"/>
  <c r="L41" i="2"/>
  <c r="L40" i="2"/>
  <c r="L39" i="2"/>
  <c r="L38" i="2"/>
  <c r="L37" i="2"/>
  <c r="L36" i="2"/>
  <c r="L35" i="2"/>
  <c r="L34" i="2"/>
  <c r="C41" i="2"/>
  <c r="C40" i="2"/>
  <c r="C39" i="2"/>
  <c r="C38" i="2"/>
  <c r="C37" i="2"/>
  <c r="C36" i="2"/>
  <c r="C35" i="2"/>
  <c r="L25" i="2"/>
  <c r="L24" i="2"/>
  <c r="L23" i="2"/>
  <c r="L22" i="2"/>
  <c r="L21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C25" i="4"/>
  <c r="C24" i="4"/>
  <c r="C23" i="4"/>
  <c r="C22" i="4"/>
  <c r="C21" i="4"/>
  <c r="C20" i="4"/>
  <c r="C19" i="4"/>
  <c r="C17" i="4"/>
  <c r="C16" i="4"/>
  <c r="C15" i="4"/>
  <c r="C14" i="4"/>
  <c r="C13" i="4"/>
  <c r="C12" i="4"/>
  <c r="C11" i="4"/>
  <c r="C9" i="4"/>
  <c r="C8" i="4"/>
  <c r="C7" i="4"/>
  <c r="C6" i="4"/>
  <c r="C5" i="4"/>
  <c r="C4" i="4"/>
  <c r="C3" i="4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7" i="1"/>
  <c r="C9" i="1"/>
  <c r="C4" i="1"/>
  <c r="C5" i="1"/>
  <c r="C6" i="1"/>
  <c r="C8" i="1"/>
  <c r="C3" i="1"/>
</calcChain>
</file>

<file path=xl/sharedStrings.xml><?xml version="1.0" encoding="utf-8"?>
<sst xmlns="http://schemas.openxmlformats.org/spreadsheetml/2006/main" count="59" uniqueCount="16">
  <si>
    <t>Rows</t>
  </si>
  <si>
    <t>Coloumns</t>
  </si>
  <si>
    <t>xMax</t>
  </si>
  <si>
    <t>yMin</t>
  </si>
  <si>
    <t>yMax</t>
  </si>
  <si>
    <t>xMin</t>
  </si>
  <si>
    <t>Search Density</t>
  </si>
  <si>
    <t>Time (ms)</t>
  </si>
  <si>
    <t>No. of GridPoints</t>
  </si>
  <si>
    <t>0.1</t>
  </si>
  <si>
    <t>Sequential Cutoff N/A</t>
  </si>
  <si>
    <t>0.0</t>
  </si>
  <si>
    <t>SERIAL LAPTOP</t>
  </si>
  <si>
    <t>SERIAL JVM</t>
  </si>
  <si>
    <t>Speed up</t>
  </si>
  <si>
    <t>Serial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</si>
</sst>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164" fontId="1" fillId="0" borderId="0" xfId="0" applyNumberFormat="1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164" fontId="0" fillId="0" borderId="3" xfId="0" applyNumberFormat="1" applyBorder="1"/>
    <xf numFmtId="0" fontId="0" fillId="0" borderId="3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of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0,1 Search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Laptop'!$C$2:$C$9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Laptop'!$L$2:$L$9</c:f>
              <c:numCache>
                <c:formatCode>0.0</c:formatCode>
                <c:ptCount val="8"/>
                <c:pt idx="0">
                  <c:v>0.125</c:v>
                </c:pt>
                <c:pt idx="1">
                  <c:v>0.1111111111111111</c:v>
                </c:pt>
                <c:pt idx="2">
                  <c:v>0.27272727272727271</c:v>
                </c:pt>
                <c:pt idx="3">
                  <c:v>0.6</c:v>
                </c:pt>
                <c:pt idx="4">
                  <c:v>1.126984126984127</c:v>
                </c:pt>
                <c:pt idx="5">
                  <c:v>1.957377049180328</c:v>
                </c:pt>
                <c:pt idx="6">
                  <c:v>1.990909090909091</c:v>
                </c:pt>
                <c:pt idx="7">
                  <c:v>2.346980552712385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9-4A77-9D0E-7D4D4FCED73C}"/>
            </c:ext>
          </c:extLst>
        </c:ser>
        <c:ser>
          <c:idx val="1"/>
          <c:order val="1"/>
          <c:tx>
            <c:v>0,3 Search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Laptop'!$C$10:$C$17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Laptop'!$L$10:$L$17</c:f>
              <c:numCache>
                <c:formatCode>0.0</c:formatCode>
                <c:ptCount val="8"/>
                <c:pt idx="0">
                  <c:v>0.22222222222222221</c:v>
                </c:pt>
                <c:pt idx="1">
                  <c:v>0.22222222222222221</c:v>
                </c:pt>
                <c:pt idx="2">
                  <c:v>0.25</c:v>
                </c:pt>
                <c:pt idx="3">
                  <c:v>0.57894736842105265</c:v>
                </c:pt>
                <c:pt idx="4">
                  <c:v>0.95294117647058818</c:v>
                </c:pt>
                <c:pt idx="5">
                  <c:v>1.8611111111111112</c:v>
                </c:pt>
                <c:pt idx="6">
                  <c:v>2.0590778097982709</c:v>
                </c:pt>
                <c:pt idx="7">
                  <c:v>2.3450966483419045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9-4A77-9D0E-7D4D4FCED73C}"/>
            </c:ext>
          </c:extLst>
        </c:ser>
        <c:ser>
          <c:idx val="2"/>
          <c:order val="2"/>
          <c:tx>
            <c:v>0,5 Search Density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Laptop'!$C$18:$C$25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Laptop'!$L$18:$L$25</c:f>
              <c:numCache>
                <c:formatCode>0.0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0.25</c:v>
                </c:pt>
                <c:pt idx="3">
                  <c:v>0.58536585365853655</c:v>
                </c:pt>
                <c:pt idx="4">
                  <c:v>1.175</c:v>
                </c:pt>
                <c:pt idx="5">
                  <c:v>1.823076923076923</c:v>
                </c:pt>
                <c:pt idx="6">
                  <c:v>2.3086792452830189</c:v>
                </c:pt>
                <c:pt idx="7">
                  <c:v>2.016881386050644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9-4A77-9D0E-7D4D4FCE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91840"/>
        <c:axId val="1349594112"/>
      </c:scatterChart>
      <c:valAx>
        <c:axId val="13132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94112"/>
        <c:crosses val="autoZero"/>
        <c:crossBetween val="midCat"/>
      </c:valAx>
      <c:valAx>
        <c:axId val="1349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3631799759646"/>
          <c:y val="0.23929316127150774"/>
          <c:w val="0.2273673849617656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of Laptop with</a:t>
            </a:r>
            <a:r>
              <a:rPr lang="en-ZA" baseline="0"/>
              <a:t> Search Density 0.1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Cut Off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Laptop'!$C$26:$C$33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Laptop'!$L$26:$L$33</c:f>
              <c:numCache>
                <c:formatCode>0.0</c:formatCode>
                <c:ptCount val="8"/>
                <c:pt idx="0">
                  <c:v>0.14285714285714285</c:v>
                </c:pt>
                <c:pt idx="1">
                  <c:v>0.125</c:v>
                </c:pt>
                <c:pt idx="2">
                  <c:v>0.27272727272727271</c:v>
                </c:pt>
                <c:pt idx="3">
                  <c:v>0.72413793103448276</c:v>
                </c:pt>
                <c:pt idx="4">
                  <c:v>1.1639344262295082</c:v>
                </c:pt>
                <c:pt idx="5">
                  <c:v>2.0033557046979866</c:v>
                </c:pt>
                <c:pt idx="6">
                  <c:v>2.0419580419580421</c:v>
                </c:pt>
                <c:pt idx="7">
                  <c:v>2.5397821672512459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C-42AD-A70F-8EDD1E036AFD}"/>
            </c:ext>
          </c:extLst>
        </c:ser>
        <c:ser>
          <c:idx val="1"/>
          <c:order val="1"/>
          <c:tx>
            <c:v>Seq Cut Off = 2500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Laptop'!$C$34:$C$41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Laptop'!$L$34:$L$41</c:f>
              <c:numCache>
                <c:formatCode>0.0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0.3</c:v>
                </c:pt>
                <c:pt idx="3">
                  <c:v>0.65625</c:v>
                </c:pt>
                <c:pt idx="4">
                  <c:v>1.109375</c:v>
                </c:pt>
                <c:pt idx="5">
                  <c:v>1.9196141479099678</c:v>
                </c:pt>
                <c:pt idx="6">
                  <c:v>2.0467289719626169</c:v>
                </c:pt>
                <c:pt idx="7">
                  <c:v>2.5124178232286338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C-42AD-A70F-8EDD1E036AFD}"/>
            </c:ext>
          </c:extLst>
        </c:ser>
        <c:ser>
          <c:idx val="2"/>
          <c:order val="2"/>
          <c:tx>
            <c:v>Seq Cut Off = 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Laptop'!$C$2:$C$9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Laptop'!$L$2:$L$9</c:f>
              <c:numCache>
                <c:formatCode>0.0</c:formatCode>
                <c:ptCount val="8"/>
                <c:pt idx="0">
                  <c:v>0.125</c:v>
                </c:pt>
                <c:pt idx="1">
                  <c:v>0.1111111111111111</c:v>
                </c:pt>
                <c:pt idx="2">
                  <c:v>0.27272727272727271</c:v>
                </c:pt>
                <c:pt idx="3">
                  <c:v>0.6</c:v>
                </c:pt>
                <c:pt idx="4">
                  <c:v>1.126984126984127</c:v>
                </c:pt>
                <c:pt idx="5">
                  <c:v>1.957377049180328</c:v>
                </c:pt>
                <c:pt idx="6">
                  <c:v>1.990909090909091</c:v>
                </c:pt>
                <c:pt idx="7">
                  <c:v>2.346980552712385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C-42AD-A70F-8EDD1E03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82192"/>
        <c:axId val="1313091792"/>
      </c:scatterChart>
      <c:valAx>
        <c:axId val="983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Gridpoints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91792"/>
        <c:crosses val="autoZero"/>
        <c:crossBetween val="midCat"/>
      </c:valAx>
      <c:valAx>
        <c:axId val="1313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for JVM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0,1 Search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JVM'!$C$2:$C$9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JVM'!$L$2:$L$9</c:f>
              <c:numCache>
                <c:formatCode>0.0</c:formatCode>
                <c:ptCount val="8"/>
                <c:pt idx="0">
                  <c:v>7.6923076923076927E-2</c:v>
                </c:pt>
                <c:pt idx="1">
                  <c:v>0.14285714285714285</c:v>
                </c:pt>
                <c:pt idx="2">
                  <c:v>0.20689655172413793</c:v>
                </c:pt>
                <c:pt idx="3">
                  <c:v>0.77333333333333332</c:v>
                </c:pt>
                <c:pt idx="4">
                  <c:v>0.88135593220338981</c:v>
                </c:pt>
                <c:pt idx="5">
                  <c:v>1.5230312035661218</c:v>
                </c:pt>
                <c:pt idx="6">
                  <c:v>1.424537487828627</c:v>
                </c:pt>
                <c:pt idx="7">
                  <c:v>1.5909473487328158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E-4BD5-BED6-BF764EA3B111}"/>
            </c:ext>
          </c:extLst>
        </c:ser>
        <c:ser>
          <c:idx val="1"/>
          <c:order val="1"/>
          <c:tx>
            <c:v>0,3 Search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JVM'!$C$10:$C$17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JVM'!$L$10:$L$17</c:f>
              <c:numCache>
                <c:formatCode>0.0</c:formatCode>
                <c:ptCount val="8"/>
                <c:pt idx="0">
                  <c:v>9.0909090909090912E-2</c:v>
                </c:pt>
                <c:pt idx="1">
                  <c:v>0.15384615384615385</c:v>
                </c:pt>
                <c:pt idx="2">
                  <c:v>0.21428571428571427</c:v>
                </c:pt>
                <c:pt idx="3">
                  <c:v>0.67032967032967028</c:v>
                </c:pt>
                <c:pt idx="4">
                  <c:v>1.196078431372549</c:v>
                </c:pt>
                <c:pt idx="5">
                  <c:v>1.0783316378433367</c:v>
                </c:pt>
                <c:pt idx="6">
                  <c:v>1.3445967484858146</c:v>
                </c:pt>
                <c:pt idx="7">
                  <c:v>1.817301553522026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E-4BD5-BED6-BF764EA3B111}"/>
            </c:ext>
          </c:extLst>
        </c:ser>
        <c:ser>
          <c:idx val="2"/>
          <c:order val="2"/>
          <c:tx>
            <c:v>0,5 Search Density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JVM'!$C$18:$C$25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JVM'!$L$18:$L$25</c:f>
              <c:numCache>
                <c:formatCode>0.0</c:formatCode>
                <c:ptCount val="8"/>
                <c:pt idx="0">
                  <c:v>0.1</c:v>
                </c:pt>
                <c:pt idx="1">
                  <c:v>0.1875</c:v>
                </c:pt>
                <c:pt idx="2">
                  <c:v>0.34482758620689657</c:v>
                </c:pt>
                <c:pt idx="3">
                  <c:v>0.63157894736842102</c:v>
                </c:pt>
                <c:pt idx="4">
                  <c:v>1.2416107382550337</c:v>
                </c:pt>
                <c:pt idx="5">
                  <c:v>1.107645875251509</c:v>
                </c:pt>
                <c:pt idx="6">
                  <c:v>1.4495586380832282</c:v>
                </c:pt>
                <c:pt idx="7">
                  <c:v>1.9542094455852157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E-4BD5-BED6-BF764EA3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50896"/>
        <c:axId val="729990608"/>
      </c:scatterChart>
      <c:valAx>
        <c:axId val="13613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0608"/>
        <c:crosses val="autoZero"/>
        <c:crossBetween val="midCat"/>
      </c:valAx>
      <c:valAx>
        <c:axId val="729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</a:t>
            </a:r>
            <a:r>
              <a:rPr lang="en-ZA" baseline="0"/>
              <a:t> of JVM with Search Denity 0,1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Cut Off = 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JVM'!$C$2:$C$9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JVM'!$L$2:$L$9</c:f>
              <c:numCache>
                <c:formatCode>0.0</c:formatCode>
                <c:ptCount val="8"/>
                <c:pt idx="0">
                  <c:v>7.6923076923076927E-2</c:v>
                </c:pt>
                <c:pt idx="1">
                  <c:v>0.14285714285714285</c:v>
                </c:pt>
                <c:pt idx="2">
                  <c:v>0.20689655172413793</c:v>
                </c:pt>
                <c:pt idx="3">
                  <c:v>0.77333333333333332</c:v>
                </c:pt>
                <c:pt idx="4">
                  <c:v>0.88135593220338981</c:v>
                </c:pt>
                <c:pt idx="5">
                  <c:v>1.5230312035661218</c:v>
                </c:pt>
                <c:pt idx="6">
                  <c:v>1.424537487828627</c:v>
                </c:pt>
                <c:pt idx="7">
                  <c:v>1.5909473487328158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A-4BC0-95BC-8D7B67AFBCFD}"/>
            </c:ext>
          </c:extLst>
        </c:ser>
        <c:ser>
          <c:idx val="1"/>
          <c:order val="1"/>
          <c:tx>
            <c:v>Seq Cut Off = 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JVM'!$C$26:$C$33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JVM'!$L$26:$L$33</c:f>
              <c:numCache>
                <c:formatCode>0.0</c:formatCode>
                <c:ptCount val="8"/>
                <c:pt idx="0">
                  <c:v>0.16666666666666666</c:v>
                </c:pt>
                <c:pt idx="1">
                  <c:v>0.14285714285714285</c:v>
                </c:pt>
                <c:pt idx="2">
                  <c:v>0.33333333333333331</c:v>
                </c:pt>
                <c:pt idx="3">
                  <c:v>0.98305084745762716</c:v>
                </c:pt>
                <c:pt idx="4">
                  <c:v>1.1818181818181819</c:v>
                </c:pt>
                <c:pt idx="5">
                  <c:v>1.9825918762088974</c:v>
                </c:pt>
                <c:pt idx="6">
                  <c:v>2.1277104005880192</c:v>
                </c:pt>
                <c:pt idx="7">
                  <c:v>2.0680768295647947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A-4BC0-95BC-8D7B67AFBCFD}"/>
            </c:ext>
          </c:extLst>
        </c:ser>
        <c:ser>
          <c:idx val="2"/>
          <c:order val="2"/>
          <c:tx>
            <c:v>Seq Cut Off = 2500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JVM'!$C$34:$C$41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JVM'!$L$34:$L$41</c:f>
              <c:numCache>
                <c:formatCode>0.0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0.42857142857142855</c:v>
                </c:pt>
                <c:pt idx="3">
                  <c:v>0.92063492063492058</c:v>
                </c:pt>
                <c:pt idx="4">
                  <c:v>1.1223021582733812</c:v>
                </c:pt>
                <c:pt idx="5">
                  <c:v>2.001953125</c:v>
                </c:pt>
                <c:pt idx="6">
                  <c:v>2.2492229992229991</c:v>
                </c:pt>
                <c:pt idx="7">
                  <c:v>2.123315027458812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A-4BC0-95BC-8D7B67A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392"/>
        <c:axId val="23975760"/>
      </c:scatterChart>
      <c:valAx>
        <c:axId val="32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760"/>
        <c:crosses val="autoZero"/>
        <c:crossBetween val="midCat"/>
      </c:valAx>
      <c:valAx>
        <c:axId val="239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19050</xdr:rowOff>
    </xdr:from>
    <xdr:to>
      <xdr:col>19</xdr:col>
      <xdr:colOff>608842</xdr:colOff>
      <xdr:row>15</xdr:row>
      <xdr:rowOff>142502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7D0C1-4002-4C9A-B810-EA2F7B54C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19050"/>
          <a:ext cx="6066667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585787</xdr:colOff>
      <xdr:row>7</xdr:row>
      <xdr:rowOff>109537</xdr:rowOff>
    </xdr:from>
    <xdr:to>
      <xdr:col>22</xdr:col>
      <xdr:colOff>542925</xdr:colOff>
      <xdr:row>21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63E296-7693-AD1A-A84A-B7F48B7B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23</xdr:row>
      <xdr:rowOff>61912</xdr:rowOff>
    </xdr:from>
    <xdr:to>
      <xdr:col>22</xdr:col>
      <xdr:colOff>104775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E7F03-A1B0-3A2F-81C0-7ADAA3FC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1</xdr:row>
      <xdr:rowOff>95250</xdr:rowOff>
    </xdr:from>
    <xdr:to>
      <xdr:col>18</xdr:col>
      <xdr:colOff>151780</xdr:colOff>
      <xdr:row>17</xdr:row>
      <xdr:rowOff>75821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2306B-609E-C8E1-0F99-9188A836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285750"/>
          <a:ext cx="4961905" cy="3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</xdr:row>
      <xdr:rowOff>23812</xdr:rowOff>
    </xdr:from>
    <xdr:to>
      <xdr:col>19</xdr:col>
      <xdr:colOff>376237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F65F-4F33-EA16-0651-A5F03039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22</xdr:row>
      <xdr:rowOff>42862</xdr:rowOff>
    </xdr:from>
    <xdr:to>
      <xdr:col>21</xdr:col>
      <xdr:colOff>200025</xdr:colOff>
      <xdr:row>36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0E03E-A7E2-3D36-8882-1A71DA3F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AB6-8A36-48A8-97F5-23FA23255B3C}">
  <dimension ref="A1:J26"/>
  <sheetViews>
    <sheetView workbookViewId="0">
      <selection activeCell="I2" sqref="I2:I25"/>
    </sheetView>
  </sheetViews>
  <sheetFormatPr defaultRowHeight="15" x14ac:dyDescent="0.25"/>
  <cols>
    <col min="1" max="2" width="10.42578125" customWidth="1"/>
    <col min="3" max="3" width="18.85546875" customWidth="1"/>
    <col min="8" max="8" width="16.42578125" customWidth="1"/>
    <col min="9" max="9" width="10.5703125" customWidth="1"/>
    <col min="10" max="10" width="21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</row>
    <row r="2" spans="1:10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 t="s">
        <v>11</v>
      </c>
      <c r="I2" s="2">
        <v>1</v>
      </c>
      <c r="J2" s="2">
        <v>0</v>
      </c>
    </row>
    <row r="3" spans="1:10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1</v>
      </c>
      <c r="J3" s="2">
        <v>0</v>
      </c>
    </row>
    <row r="4" spans="1:10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3</v>
      </c>
      <c r="J4" s="2">
        <v>0</v>
      </c>
    </row>
    <row r="5" spans="1:10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21</v>
      </c>
      <c r="J5" s="2">
        <v>0</v>
      </c>
    </row>
    <row r="6" spans="1:10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71</v>
      </c>
      <c r="J6" s="2">
        <v>0</v>
      </c>
    </row>
    <row r="7" spans="1:10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597</v>
      </c>
      <c r="J7" s="2">
        <v>0</v>
      </c>
    </row>
    <row r="8" spans="1:10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2628</v>
      </c>
      <c r="J8" s="2">
        <v>0</v>
      </c>
    </row>
    <row r="9" spans="1:10" x14ac:dyDescent="0.25">
      <c r="A9" s="2">
        <v>10000</v>
      </c>
      <c r="B9" s="2">
        <v>10000</v>
      </c>
      <c r="C9" s="3">
        <f t="shared" si="0"/>
        <v>100000000</v>
      </c>
      <c r="D9" s="2">
        <v>1</v>
      </c>
      <c r="E9" s="2">
        <v>50</v>
      </c>
      <c r="F9" s="2">
        <v>1</v>
      </c>
      <c r="G9" s="2">
        <v>50</v>
      </c>
      <c r="H9" s="2">
        <v>0.1</v>
      </c>
      <c r="I9" s="2">
        <v>13758</v>
      </c>
      <c r="J9" s="2">
        <v>0</v>
      </c>
    </row>
    <row r="10" spans="1:10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2</v>
      </c>
      <c r="J10" s="2">
        <v>0</v>
      </c>
    </row>
    <row r="11" spans="1:10" x14ac:dyDescent="0.25">
      <c r="A11" s="2">
        <v>10</v>
      </c>
      <c r="B11" s="2">
        <v>10</v>
      </c>
      <c r="C11" s="3">
        <f t="shared" ref="C11:C17" si="1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2</v>
      </c>
      <c r="J11" s="2">
        <v>0</v>
      </c>
    </row>
    <row r="12" spans="1:10" x14ac:dyDescent="0.25">
      <c r="A12" s="2">
        <v>100</v>
      </c>
      <c r="B12" s="2">
        <v>100</v>
      </c>
      <c r="C12" s="3">
        <f t="shared" si="1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3</v>
      </c>
      <c r="J12" s="2">
        <v>0</v>
      </c>
    </row>
    <row r="13" spans="1:10" x14ac:dyDescent="0.25">
      <c r="A13" s="2">
        <v>500</v>
      </c>
      <c r="B13" s="2">
        <v>500</v>
      </c>
      <c r="C13" s="3">
        <f t="shared" si="1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22</v>
      </c>
      <c r="J13" s="2">
        <v>0</v>
      </c>
    </row>
    <row r="14" spans="1:10" x14ac:dyDescent="0.25">
      <c r="A14" s="2">
        <v>1000</v>
      </c>
      <c r="B14" s="2">
        <v>1000</v>
      </c>
      <c r="C14" s="3">
        <f t="shared" si="1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81</v>
      </c>
      <c r="J14" s="2">
        <v>0</v>
      </c>
    </row>
    <row r="15" spans="1:10" x14ac:dyDescent="0.25">
      <c r="A15" s="2">
        <v>2500</v>
      </c>
      <c r="B15" s="2">
        <v>2500</v>
      </c>
      <c r="C15" s="3">
        <f t="shared" si="1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670</v>
      </c>
      <c r="J15" s="2">
        <v>0</v>
      </c>
    </row>
    <row r="16" spans="1:10" x14ac:dyDescent="0.25">
      <c r="A16" s="2">
        <v>5000</v>
      </c>
      <c r="B16" s="2">
        <v>5000</v>
      </c>
      <c r="C16" s="3">
        <f t="shared" si="1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2858</v>
      </c>
      <c r="J16" s="2">
        <v>0</v>
      </c>
    </row>
    <row r="17" spans="1:10" x14ac:dyDescent="0.25">
      <c r="A17" s="2">
        <v>10000</v>
      </c>
      <c r="B17" s="2">
        <v>10000</v>
      </c>
      <c r="C17" s="3">
        <f t="shared" si="1"/>
        <v>100000000</v>
      </c>
      <c r="D17" s="2">
        <v>1</v>
      </c>
      <c r="E17" s="2">
        <v>50</v>
      </c>
      <c r="F17" s="2">
        <v>1</v>
      </c>
      <c r="G17" s="2">
        <v>50</v>
      </c>
      <c r="H17" s="2">
        <v>0.3</v>
      </c>
      <c r="I17" s="2">
        <v>13224</v>
      </c>
      <c r="J17" s="2">
        <v>0</v>
      </c>
    </row>
    <row r="18" spans="1:10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1</v>
      </c>
      <c r="J18" s="2">
        <v>0</v>
      </c>
    </row>
    <row r="19" spans="1:10" x14ac:dyDescent="0.25">
      <c r="A19" s="2">
        <v>10</v>
      </c>
      <c r="B19" s="2">
        <v>10</v>
      </c>
      <c r="C19" s="3">
        <f t="shared" ref="C19:C25" si="2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1</v>
      </c>
      <c r="J19" s="2">
        <v>0</v>
      </c>
    </row>
    <row r="20" spans="1:10" x14ac:dyDescent="0.25">
      <c r="A20" s="2">
        <v>100</v>
      </c>
      <c r="B20" s="2">
        <v>100</v>
      </c>
      <c r="C20" s="3">
        <f t="shared" si="2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3</v>
      </c>
      <c r="J20" s="2">
        <v>0</v>
      </c>
    </row>
    <row r="21" spans="1:10" x14ac:dyDescent="0.25">
      <c r="A21" s="2">
        <v>500</v>
      </c>
      <c r="B21" s="2">
        <v>500</v>
      </c>
      <c r="C21" s="3">
        <f t="shared" si="2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24</v>
      </c>
      <c r="J21" s="2">
        <v>0</v>
      </c>
    </row>
    <row r="22" spans="1:10" x14ac:dyDescent="0.25">
      <c r="A22" s="2">
        <v>1000</v>
      </c>
      <c r="B22" s="2">
        <v>1000</v>
      </c>
      <c r="C22" s="3">
        <f t="shared" si="2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94</v>
      </c>
      <c r="J22" s="2">
        <v>0</v>
      </c>
    </row>
    <row r="23" spans="1:10" x14ac:dyDescent="0.25">
      <c r="A23" s="2">
        <v>2500</v>
      </c>
      <c r="B23" s="2">
        <v>2500</v>
      </c>
      <c r="C23" s="3">
        <f t="shared" si="2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711</v>
      </c>
      <c r="J23" s="2">
        <v>0</v>
      </c>
    </row>
    <row r="24" spans="1:10" x14ac:dyDescent="0.25">
      <c r="A24" s="2">
        <v>5000</v>
      </c>
      <c r="B24" s="2">
        <v>5000</v>
      </c>
      <c r="C24" s="3">
        <f t="shared" si="2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3059</v>
      </c>
      <c r="J24" s="2">
        <v>0</v>
      </c>
    </row>
    <row r="25" spans="1:10" x14ac:dyDescent="0.25">
      <c r="A25" s="2">
        <v>10000</v>
      </c>
      <c r="B25" s="2">
        <v>10000</v>
      </c>
      <c r="C25" s="3">
        <f t="shared" si="2"/>
        <v>100000000</v>
      </c>
      <c r="D25" s="2">
        <v>1</v>
      </c>
      <c r="E25" s="2">
        <v>50</v>
      </c>
      <c r="F25" s="2">
        <v>1</v>
      </c>
      <c r="G25" s="2">
        <v>50</v>
      </c>
      <c r="H25" s="2">
        <v>0.5</v>
      </c>
      <c r="I25" s="2">
        <v>13620</v>
      </c>
      <c r="J25" s="2">
        <v>0</v>
      </c>
    </row>
    <row r="26" spans="1:10" x14ac:dyDescent="0.25">
      <c r="A26" s="4" t="s">
        <v>12</v>
      </c>
      <c r="B26" s="5"/>
    </row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3798-EF25-4BFA-9F7B-FF2B28D972FD}">
  <dimension ref="A1:L41"/>
  <sheetViews>
    <sheetView zoomScale="90" zoomScaleNormal="90" workbookViewId="0">
      <selection activeCell="M26" sqref="M26"/>
    </sheetView>
  </sheetViews>
  <sheetFormatPr defaultRowHeight="15" x14ac:dyDescent="0.25"/>
  <cols>
    <col min="2" max="2" width="10.42578125" customWidth="1"/>
    <col min="3" max="3" width="16.28515625" customWidth="1"/>
    <col min="8" max="8" width="16.85546875" customWidth="1"/>
    <col min="10" max="10" width="20.42578125" customWidth="1"/>
    <col min="11" max="11" width="18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  <c r="K1" s="1" t="s">
        <v>15</v>
      </c>
      <c r="L1" s="1" t="s">
        <v>14</v>
      </c>
    </row>
    <row r="2" spans="1:12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>
        <v>0.1</v>
      </c>
      <c r="I2" s="2">
        <v>8</v>
      </c>
      <c r="J2" s="2">
        <v>500</v>
      </c>
      <c r="K2" s="2">
        <v>1</v>
      </c>
      <c r="L2" s="7">
        <f>K2/I2</f>
        <v>0.125</v>
      </c>
    </row>
    <row r="3" spans="1:12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9</v>
      </c>
      <c r="J3" s="2">
        <v>500</v>
      </c>
      <c r="K3" s="2">
        <v>1</v>
      </c>
      <c r="L3" s="7">
        <f t="shared" ref="L3:L33" si="1">K3/I3</f>
        <v>0.1111111111111111</v>
      </c>
    </row>
    <row r="4" spans="1:12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11</v>
      </c>
      <c r="J4" s="2">
        <v>500</v>
      </c>
      <c r="K4" s="2">
        <v>3</v>
      </c>
      <c r="L4" s="7">
        <f t="shared" si="1"/>
        <v>0.27272727272727271</v>
      </c>
    </row>
    <row r="5" spans="1:12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35</v>
      </c>
      <c r="J5" s="2">
        <v>500</v>
      </c>
      <c r="K5" s="2">
        <v>21</v>
      </c>
      <c r="L5" s="7">
        <f t="shared" si="1"/>
        <v>0.6</v>
      </c>
    </row>
    <row r="6" spans="1:12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63</v>
      </c>
      <c r="J6" s="2">
        <v>500</v>
      </c>
      <c r="K6" s="2">
        <v>71</v>
      </c>
      <c r="L6" s="7">
        <f t="shared" si="1"/>
        <v>1.126984126984127</v>
      </c>
    </row>
    <row r="7" spans="1:12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305</v>
      </c>
      <c r="J7" s="2">
        <v>500</v>
      </c>
      <c r="K7" s="2">
        <v>597</v>
      </c>
      <c r="L7" s="7">
        <f t="shared" si="1"/>
        <v>1.957377049180328</v>
      </c>
    </row>
    <row r="8" spans="1:12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1320</v>
      </c>
      <c r="J8" s="2">
        <v>500</v>
      </c>
      <c r="K8" s="2">
        <v>2628</v>
      </c>
      <c r="L8" s="7">
        <f t="shared" si="1"/>
        <v>1.990909090909091</v>
      </c>
    </row>
    <row r="9" spans="1:12" x14ac:dyDescent="0.25">
      <c r="A9" s="8">
        <v>10000</v>
      </c>
      <c r="B9" s="8">
        <v>10000</v>
      </c>
      <c r="C9" s="9">
        <f t="shared" si="0"/>
        <v>100000000</v>
      </c>
      <c r="D9" s="8">
        <v>1</v>
      </c>
      <c r="E9" s="8">
        <v>50</v>
      </c>
      <c r="F9" s="8">
        <v>1</v>
      </c>
      <c r="G9" s="8">
        <v>50</v>
      </c>
      <c r="H9" s="8">
        <v>0.1</v>
      </c>
      <c r="I9" s="8">
        <v>5862</v>
      </c>
      <c r="J9" s="8">
        <v>500</v>
      </c>
      <c r="K9" s="8">
        <v>13758</v>
      </c>
      <c r="L9" s="10">
        <f t="shared" si="1"/>
        <v>2.346980552712385</v>
      </c>
    </row>
    <row r="10" spans="1:12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9</v>
      </c>
      <c r="J10" s="2">
        <v>500</v>
      </c>
      <c r="K10" s="2">
        <v>2</v>
      </c>
      <c r="L10" s="7">
        <f t="shared" si="1"/>
        <v>0.22222222222222221</v>
      </c>
    </row>
    <row r="11" spans="1:12" x14ac:dyDescent="0.25">
      <c r="A11" s="2">
        <v>10</v>
      </c>
      <c r="B11" s="2">
        <v>10</v>
      </c>
      <c r="C11" s="3">
        <f t="shared" ref="C11:C17" si="2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9</v>
      </c>
      <c r="J11" s="2">
        <v>500</v>
      </c>
      <c r="K11" s="2">
        <v>2</v>
      </c>
      <c r="L11" s="7">
        <f t="shared" si="1"/>
        <v>0.22222222222222221</v>
      </c>
    </row>
    <row r="12" spans="1:12" x14ac:dyDescent="0.25">
      <c r="A12" s="2">
        <v>100</v>
      </c>
      <c r="B12" s="2">
        <v>100</v>
      </c>
      <c r="C12" s="3">
        <f t="shared" si="2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12</v>
      </c>
      <c r="J12" s="2">
        <v>500</v>
      </c>
      <c r="K12" s="2">
        <v>3</v>
      </c>
      <c r="L12" s="7">
        <f t="shared" si="1"/>
        <v>0.25</v>
      </c>
    </row>
    <row r="13" spans="1:12" x14ac:dyDescent="0.25">
      <c r="A13" s="2">
        <v>500</v>
      </c>
      <c r="B13" s="2">
        <v>500</v>
      </c>
      <c r="C13" s="3">
        <f t="shared" si="2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38</v>
      </c>
      <c r="J13" s="2">
        <v>500</v>
      </c>
      <c r="K13" s="2">
        <v>22</v>
      </c>
      <c r="L13" s="7">
        <f t="shared" si="1"/>
        <v>0.57894736842105265</v>
      </c>
    </row>
    <row r="14" spans="1:12" x14ac:dyDescent="0.25">
      <c r="A14" s="2">
        <v>1000</v>
      </c>
      <c r="B14" s="2">
        <v>1000</v>
      </c>
      <c r="C14" s="3">
        <f t="shared" si="2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85</v>
      </c>
      <c r="J14" s="2">
        <v>500</v>
      </c>
      <c r="K14" s="2">
        <v>81</v>
      </c>
      <c r="L14" s="7">
        <f t="shared" si="1"/>
        <v>0.95294117647058818</v>
      </c>
    </row>
    <row r="15" spans="1:12" x14ac:dyDescent="0.25">
      <c r="A15" s="2">
        <v>2500</v>
      </c>
      <c r="B15" s="2">
        <v>2500</v>
      </c>
      <c r="C15" s="3">
        <f t="shared" si="2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360</v>
      </c>
      <c r="J15" s="2">
        <v>500</v>
      </c>
      <c r="K15" s="2">
        <v>670</v>
      </c>
      <c r="L15" s="7">
        <f t="shared" si="1"/>
        <v>1.8611111111111112</v>
      </c>
    </row>
    <row r="16" spans="1:12" x14ac:dyDescent="0.25">
      <c r="A16" s="2">
        <v>5000</v>
      </c>
      <c r="B16" s="2">
        <v>5000</v>
      </c>
      <c r="C16" s="3">
        <f t="shared" si="2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1388</v>
      </c>
      <c r="J16" s="2">
        <v>500</v>
      </c>
      <c r="K16" s="2">
        <v>2858</v>
      </c>
      <c r="L16" s="7">
        <f t="shared" si="1"/>
        <v>2.0590778097982709</v>
      </c>
    </row>
    <row r="17" spans="1:12" x14ac:dyDescent="0.25">
      <c r="A17" s="8">
        <v>10000</v>
      </c>
      <c r="B17" s="8">
        <v>10000</v>
      </c>
      <c r="C17" s="9">
        <f t="shared" si="2"/>
        <v>100000000</v>
      </c>
      <c r="D17" s="8">
        <v>1</v>
      </c>
      <c r="E17" s="8">
        <v>50</v>
      </c>
      <c r="F17" s="8">
        <v>1</v>
      </c>
      <c r="G17" s="8">
        <v>50</v>
      </c>
      <c r="H17" s="8">
        <v>0.3</v>
      </c>
      <c r="I17" s="8">
        <v>5639</v>
      </c>
      <c r="J17" s="8">
        <v>500</v>
      </c>
      <c r="K17" s="8">
        <v>13224</v>
      </c>
      <c r="L17" s="10">
        <f t="shared" si="1"/>
        <v>2.3450966483419045</v>
      </c>
    </row>
    <row r="18" spans="1:12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8</v>
      </c>
      <c r="J18" s="2">
        <v>500</v>
      </c>
      <c r="K18" s="2">
        <v>1</v>
      </c>
      <c r="L18" s="7">
        <f t="shared" si="1"/>
        <v>0.125</v>
      </c>
    </row>
    <row r="19" spans="1:12" x14ac:dyDescent="0.25">
      <c r="A19" s="2">
        <v>10</v>
      </c>
      <c r="B19" s="2">
        <v>10</v>
      </c>
      <c r="C19" s="3">
        <f t="shared" ref="C19:C25" si="3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8</v>
      </c>
      <c r="J19" s="2">
        <v>500</v>
      </c>
      <c r="K19" s="2">
        <v>1</v>
      </c>
      <c r="L19" s="7">
        <f t="shared" si="1"/>
        <v>0.125</v>
      </c>
    </row>
    <row r="20" spans="1:12" x14ac:dyDescent="0.25">
      <c r="A20" s="2">
        <v>100</v>
      </c>
      <c r="B20" s="2">
        <v>100</v>
      </c>
      <c r="C20" s="3">
        <f t="shared" si="3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12</v>
      </c>
      <c r="J20" s="2">
        <v>500</v>
      </c>
      <c r="K20" s="2">
        <v>3</v>
      </c>
      <c r="L20" s="7">
        <f t="shared" si="1"/>
        <v>0.25</v>
      </c>
    </row>
    <row r="21" spans="1:12" x14ac:dyDescent="0.25">
      <c r="A21" s="2">
        <v>500</v>
      </c>
      <c r="B21" s="2">
        <v>500</v>
      </c>
      <c r="C21" s="3">
        <f t="shared" si="3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41</v>
      </c>
      <c r="J21" s="2">
        <v>500</v>
      </c>
      <c r="K21" s="2">
        <v>24</v>
      </c>
      <c r="L21" s="7">
        <f t="shared" si="1"/>
        <v>0.58536585365853655</v>
      </c>
    </row>
    <row r="22" spans="1:12" x14ac:dyDescent="0.25">
      <c r="A22" s="2">
        <v>1000</v>
      </c>
      <c r="B22" s="2">
        <v>1000</v>
      </c>
      <c r="C22" s="3">
        <f t="shared" si="3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80</v>
      </c>
      <c r="J22" s="2">
        <v>500</v>
      </c>
      <c r="K22" s="2">
        <v>94</v>
      </c>
      <c r="L22" s="7">
        <f t="shared" si="1"/>
        <v>1.175</v>
      </c>
    </row>
    <row r="23" spans="1:12" x14ac:dyDescent="0.25">
      <c r="A23" s="2">
        <v>2500</v>
      </c>
      <c r="B23" s="2">
        <v>2500</v>
      </c>
      <c r="C23" s="3">
        <f t="shared" si="3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390</v>
      </c>
      <c r="J23" s="2">
        <v>500</v>
      </c>
      <c r="K23" s="2">
        <v>711</v>
      </c>
      <c r="L23" s="7">
        <f t="shared" si="1"/>
        <v>1.823076923076923</v>
      </c>
    </row>
    <row r="24" spans="1:12" x14ac:dyDescent="0.25">
      <c r="A24" s="2">
        <v>5000</v>
      </c>
      <c r="B24" s="2">
        <v>5000</v>
      </c>
      <c r="C24" s="3">
        <f t="shared" si="3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1325</v>
      </c>
      <c r="J24" s="2">
        <v>500</v>
      </c>
      <c r="K24" s="2">
        <v>3059</v>
      </c>
      <c r="L24" s="7">
        <f t="shared" si="1"/>
        <v>2.3086792452830189</v>
      </c>
    </row>
    <row r="25" spans="1:12" x14ac:dyDescent="0.25">
      <c r="A25" s="8">
        <v>10000</v>
      </c>
      <c r="B25" s="8">
        <v>10000</v>
      </c>
      <c r="C25" s="9">
        <f t="shared" si="3"/>
        <v>100000000</v>
      </c>
      <c r="D25" s="8">
        <v>1</v>
      </c>
      <c r="E25" s="8">
        <v>50</v>
      </c>
      <c r="F25" s="8">
        <v>1</v>
      </c>
      <c r="G25" s="8">
        <v>50</v>
      </c>
      <c r="H25" s="8">
        <v>0.5</v>
      </c>
      <c r="I25" s="8">
        <v>6753</v>
      </c>
      <c r="J25" s="8">
        <v>500</v>
      </c>
      <c r="K25" s="8">
        <v>13620</v>
      </c>
      <c r="L25" s="10">
        <f t="shared" si="1"/>
        <v>2.016881386050644</v>
      </c>
    </row>
    <row r="26" spans="1:12" x14ac:dyDescent="0.25">
      <c r="A26" s="2">
        <v>5</v>
      </c>
      <c r="B26" s="2">
        <v>5</v>
      </c>
      <c r="C26" s="3">
        <v>25</v>
      </c>
      <c r="D26" s="2">
        <v>1</v>
      </c>
      <c r="E26" s="2">
        <v>50</v>
      </c>
      <c r="F26" s="2">
        <v>1</v>
      </c>
      <c r="G26" s="2">
        <v>50</v>
      </c>
      <c r="H26" s="2">
        <v>0.1</v>
      </c>
      <c r="I26" s="2">
        <v>7</v>
      </c>
      <c r="J26" s="2">
        <v>1000</v>
      </c>
      <c r="K26" s="2">
        <v>1</v>
      </c>
      <c r="L26" s="7">
        <f t="shared" si="1"/>
        <v>0.14285714285714285</v>
      </c>
    </row>
    <row r="27" spans="1:12" x14ac:dyDescent="0.25">
      <c r="A27" s="2">
        <v>10</v>
      </c>
      <c r="B27" s="2">
        <v>10</v>
      </c>
      <c r="C27" s="3">
        <f t="shared" ref="C27:C33" si="4">A27*B27</f>
        <v>100</v>
      </c>
      <c r="D27" s="2">
        <v>1</v>
      </c>
      <c r="E27" s="2">
        <v>50</v>
      </c>
      <c r="F27" s="2">
        <v>1</v>
      </c>
      <c r="G27" s="2">
        <v>50</v>
      </c>
      <c r="H27" s="2" t="s">
        <v>9</v>
      </c>
      <c r="I27" s="2">
        <v>8</v>
      </c>
      <c r="J27" s="2">
        <v>1000</v>
      </c>
      <c r="K27" s="2">
        <v>1</v>
      </c>
      <c r="L27" s="7">
        <f t="shared" si="1"/>
        <v>0.125</v>
      </c>
    </row>
    <row r="28" spans="1:12" x14ac:dyDescent="0.25">
      <c r="A28" s="2">
        <v>100</v>
      </c>
      <c r="B28" s="2">
        <v>100</v>
      </c>
      <c r="C28" s="3">
        <f t="shared" si="4"/>
        <v>10000</v>
      </c>
      <c r="D28" s="2">
        <v>1</v>
      </c>
      <c r="E28" s="2">
        <v>50</v>
      </c>
      <c r="F28" s="2">
        <v>1</v>
      </c>
      <c r="G28" s="2">
        <v>50</v>
      </c>
      <c r="H28" s="2" t="s">
        <v>9</v>
      </c>
      <c r="I28" s="2">
        <v>11</v>
      </c>
      <c r="J28" s="2">
        <v>1000</v>
      </c>
      <c r="K28" s="2">
        <v>3</v>
      </c>
      <c r="L28" s="7">
        <f t="shared" si="1"/>
        <v>0.27272727272727271</v>
      </c>
    </row>
    <row r="29" spans="1:12" x14ac:dyDescent="0.25">
      <c r="A29" s="2">
        <v>500</v>
      </c>
      <c r="B29" s="2">
        <v>500</v>
      </c>
      <c r="C29" s="3">
        <f t="shared" si="4"/>
        <v>250000</v>
      </c>
      <c r="D29" s="2">
        <v>1</v>
      </c>
      <c r="E29" s="2">
        <v>50</v>
      </c>
      <c r="F29" s="2">
        <v>1</v>
      </c>
      <c r="G29" s="2">
        <v>50</v>
      </c>
      <c r="H29" s="2">
        <v>0.1</v>
      </c>
      <c r="I29" s="2">
        <v>29</v>
      </c>
      <c r="J29" s="2">
        <v>1000</v>
      </c>
      <c r="K29" s="2">
        <v>21</v>
      </c>
      <c r="L29" s="7">
        <f t="shared" si="1"/>
        <v>0.72413793103448276</v>
      </c>
    </row>
    <row r="30" spans="1:12" x14ac:dyDescent="0.25">
      <c r="A30" s="2">
        <v>1000</v>
      </c>
      <c r="B30" s="2">
        <v>1000</v>
      </c>
      <c r="C30" s="3">
        <f t="shared" si="4"/>
        <v>1000000</v>
      </c>
      <c r="D30" s="2">
        <v>1</v>
      </c>
      <c r="E30" s="2">
        <v>50</v>
      </c>
      <c r="F30" s="2">
        <v>1</v>
      </c>
      <c r="G30" s="2">
        <v>50</v>
      </c>
      <c r="H30" s="2">
        <v>0.1</v>
      </c>
      <c r="I30" s="2">
        <v>61</v>
      </c>
      <c r="J30" s="2">
        <v>1000</v>
      </c>
      <c r="K30" s="2">
        <v>71</v>
      </c>
      <c r="L30" s="7">
        <f t="shared" si="1"/>
        <v>1.1639344262295082</v>
      </c>
    </row>
    <row r="31" spans="1:12" x14ac:dyDescent="0.25">
      <c r="A31" s="2">
        <v>2500</v>
      </c>
      <c r="B31" s="2">
        <v>2500</v>
      </c>
      <c r="C31" s="3">
        <f t="shared" si="4"/>
        <v>6250000</v>
      </c>
      <c r="D31" s="2">
        <v>1</v>
      </c>
      <c r="E31" s="2">
        <v>50</v>
      </c>
      <c r="F31" s="2">
        <v>1</v>
      </c>
      <c r="G31" s="2">
        <v>50</v>
      </c>
      <c r="H31" s="2">
        <v>0.1</v>
      </c>
      <c r="I31" s="2">
        <v>298</v>
      </c>
      <c r="J31" s="2">
        <v>1000</v>
      </c>
      <c r="K31" s="2">
        <v>597</v>
      </c>
      <c r="L31" s="7">
        <f t="shared" si="1"/>
        <v>2.0033557046979866</v>
      </c>
    </row>
    <row r="32" spans="1:12" x14ac:dyDescent="0.25">
      <c r="A32" s="2">
        <v>5000</v>
      </c>
      <c r="B32" s="2">
        <v>5000</v>
      </c>
      <c r="C32" s="3">
        <f t="shared" si="4"/>
        <v>25000000</v>
      </c>
      <c r="D32" s="2">
        <v>1</v>
      </c>
      <c r="E32" s="2">
        <v>50</v>
      </c>
      <c r="F32" s="2">
        <v>1</v>
      </c>
      <c r="G32" s="2">
        <v>50</v>
      </c>
      <c r="H32" s="2">
        <v>0.1</v>
      </c>
      <c r="I32" s="2">
        <v>1287</v>
      </c>
      <c r="J32" s="2">
        <v>1000</v>
      </c>
      <c r="K32" s="2">
        <v>2628</v>
      </c>
      <c r="L32" s="7">
        <f t="shared" si="1"/>
        <v>2.0419580419580421</v>
      </c>
    </row>
    <row r="33" spans="1:12" x14ac:dyDescent="0.25">
      <c r="A33" s="8">
        <v>10000</v>
      </c>
      <c r="B33" s="8">
        <v>10000</v>
      </c>
      <c r="C33" s="9">
        <f t="shared" si="4"/>
        <v>100000000</v>
      </c>
      <c r="D33" s="8">
        <v>1</v>
      </c>
      <c r="E33" s="8">
        <v>50</v>
      </c>
      <c r="F33" s="8">
        <v>1</v>
      </c>
      <c r="G33" s="8">
        <v>50</v>
      </c>
      <c r="H33" s="8">
        <v>0.1</v>
      </c>
      <c r="I33" s="12">
        <v>5417</v>
      </c>
      <c r="J33" s="8">
        <v>1000</v>
      </c>
      <c r="K33" s="8">
        <v>13758</v>
      </c>
      <c r="L33" s="10">
        <f t="shared" si="1"/>
        <v>2.5397821672512459</v>
      </c>
    </row>
    <row r="34" spans="1:12" x14ac:dyDescent="0.25">
      <c r="A34" s="2">
        <v>5</v>
      </c>
      <c r="B34" s="2">
        <v>5</v>
      </c>
      <c r="C34" s="3">
        <v>25</v>
      </c>
      <c r="D34" s="2">
        <v>1</v>
      </c>
      <c r="E34" s="2">
        <v>50</v>
      </c>
      <c r="F34" s="2">
        <v>1</v>
      </c>
      <c r="G34" s="2">
        <v>50</v>
      </c>
      <c r="H34" s="2">
        <v>0.1</v>
      </c>
      <c r="I34" s="2">
        <v>8</v>
      </c>
      <c r="J34" s="2">
        <v>2500</v>
      </c>
      <c r="K34" s="2">
        <v>1</v>
      </c>
      <c r="L34" s="7">
        <f t="shared" ref="L34:L41" si="5">K34/I34</f>
        <v>0.125</v>
      </c>
    </row>
    <row r="35" spans="1:12" x14ac:dyDescent="0.25">
      <c r="A35" s="2">
        <v>10</v>
      </c>
      <c r="B35" s="2">
        <v>10</v>
      </c>
      <c r="C35" s="3">
        <f t="shared" ref="C35:C41" si="6">A35*B35</f>
        <v>100</v>
      </c>
      <c r="D35" s="2">
        <v>1</v>
      </c>
      <c r="E35" s="2">
        <v>50</v>
      </c>
      <c r="F35" s="2">
        <v>1</v>
      </c>
      <c r="G35" s="2">
        <v>50</v>
      </c>
      <c r="H35" s="2">
        <v>0.1</v>
      </c>
      <c r="I35" s="2">
        <v>8</v>
      </c>
      <c r="J35" s="2">
        <v>2500</v>
      </c>
      <c r="K35" s="2">
        <v>1</v>
      </c>
      <c r="L35" s="7">
        <f t="shared" si="5"/>
        <v>0.125</v>
      </c>
    </row>
    <row r="36" spans="1:12" x14ac:dyDescent="0.25">
      <c r="A36" s="2">
        <v>100</v>
      </c>
      <c r="B36" s="2">
        <v>100</v>
      </c>
      <c r="C36" s="3">
        <f t="shared" si="6"/>
        <v>10000</v>
      </c>
      <c r="D36" s="2">
        <v>1</v>
      </c>
      <c r="E36" s="2">
        <v>50</v>
      </c>
      <c r="F36" s="2">
        <v>1</v>
      </c>
      <c r="G36" s="2">
        <v>50</v>
      </c>
      <c r="H36" s="2">
        <v>0.1</v>
      </c>
      <c r="I36" s="2">
        <v>10</v>
      </c>
      <c r="J36" s="2">
        <v>2500</v>
      </c>
      <c r="K36" s="2">
        <v>3</v>
      </c>
      <c r="L36" s="7">
        <f t="shared" si="5"/>
        <v>0.3</v>
      </c>
    </row>
    <row r="37" spans="1:12" x14ac:dyDescent="0.25">
      <c r="A37" s="2">
        <v>500</v>
      </c>
      <c r="B37" s="2">
        <v>500</v>
      </c>
      <c r="C37" s="3">
        <f t="shared" si="6"/>
        <v>250000</v>
      </c>
      <c r="D37" s="2">
        <v>1</v>
      </c>
      <c r="E37" s="2">
        <v>50</v>
      </c>
      <c r="F37" s="2">
        <v>1</v>
      </c>
      <c r="G37" s="2">
        <v>50</v>
      </c>
      <c r="H37" s="2">
        <v>0.1</v>
      </c>
      <c r="I37" s="2">
        <v>32</v>
      </c>
      <c r="J37" s="2">
        <v>2500</v>
      </c>
      <c r="K37" s="2">
        <v>21</v>
      </c>
      <c r="L37" s="7">
        <f t="shared" si="5"/>
        <v>0.65625</v>
      </c>
    </row>
    <row r="38" spans="1:12" x14ac:dyDescent="0.25">
      <c r="A38" s="2">
        <v>1000</v>
      </c>
      <c r="B38" s="2">
        <v>1000</v>
      </c>
      <c r="C38" s="3">
        <f t="shared" si="6"/>
        <v>1000000</v>
      </c>
      <c r="D38" s="2">
        <v>1</v>
      </c>
      <c r="E38" s="2">
        <v>50</v>
      </c>
      <c r="F38" s="2">
        <v>1</v>
      </c>
      <c r="G38" s="2">
        <v>50</v>
      </c>
      <c r="H38" s="2">
        <v>0.1</v>
      </c>
      <c r="I38" s="2">
        <v>64</v>
      </c>
      <c r="J38" s="2">
        <v>2500</v>
      </c>
      <c r="K38" s="2">
        <v>71</v>
      </c>
      <c r="L38" s="7">
        <f t="shared" si="5"/>
        <v>1.109375</v>
      </c>
    </row>
    <row r="39" spans="1:12" x14ac:dyDescent="0.25">
      <c r="A39" s="2">
        <v>2500</v>
      </c>
      <c r="B39" s="2">
        <v>2500</v>
      </c>
      <c r="C39" s="3">
        <f t="shared" si="6"/>
        <v>6250000</v>
      </c>
      <c r="D39" s="2">
        <v>1</v>
      </c>
      <c r="E39" s="2">
        <v>50</v>
      </c>
      <c r="F39" s="2">
        <v>1</v>
      </c>
      <c r="G39" s="2">
        <v>50</v>
      </c>
      <c r="H39" s="2">
        <v>0.1</v>
      </c>
      <c r="I39" s="2">
        <v>311</v>
      </c>
      <c r="J39" s="2">
        <v>2500</v>
      </c>
      <c r="K39" s="2">
        <v>597</v>
      </c>
      <c r="L39" s="7">
        <f t="shared" si="5"/>
        <v>1.9196141479099678</v>
      </c>
    </row>
    <row r="40" spans="1:12" x14ac:dyDescent="0.25">
      <c r="A40" s="2">
        <v>5000</v>
      </c>
      <c r="B40" s="2">
        <v>5000</v>
      </c>
      <c r="C40" s="3">
        <f t="shared" si="6"/>
        <v>25000000</v>
      </c>
      <c r="D40" s="2">
        <v>1</v>
      </c>
      <c r="E40" s="2">
        <v>50</v>
      </c>
      <c r="F40" s="2">
        <v>1</v>
      </c>
      <c r="G40" s="2">
        <v>50</v>
      </c>
      <c r="H40" s="2">
        <v>0.1</v>
      </c>
      <c r="I40" s="2">
        <v>1284</v>
      </c>
      <c r="J40" s="2">
        <v>2500</v>
      </c>
      <c r="K40" s="2">
        <v>2628</v>
      </c>
      <c r="L40" s="7">
        <f t="shared" si="5"/>
        <v>2.0467289719626169</v>
      </c>
    </row>
    <row r="41" spans="1:12" x14ac:dyDescent="0.25">
      <c r="A41" s="8">
        <v>10000</v>
      </c>
      <c r="B41" s="8">
        <v>10000</v>
      </c>
      <c r="C41" s="9">
        <f t="shared" si="6"/>
        <v>100000000</v>
      </c>
      <c r="D41" s="8">
        <v>1</v>
      </c>
      <c r="E41" s="8">
        <v>50</v>
      </c>
      <c r="F41" s="8">
        <v>1</v>
      </c>
      <c r="G41" s="8">
        <v>50</v>
      </c>
      <c r="H41" s="8">
        <v>0.1</v>
      </c>
      <c r="I41" s="8">
        <v>5476</v>
      </c>
      <c r="J41" s="8">
        <v>2500</v>
      </c>
      <c r="K41" s="8">
        <v>13758</v>
      </c>
      <c r="L41" s="10">
        <f t="shared" si="5"/>
        <v>2.5124178232286338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CF09-3F4C-468B-9DD8-CF4266DADC40}">
  <dimension ref="A1:J26"/>
  <sheetViews>
    <sheetView workbookViewId="0">
      <selection activeCell="I2" sqref="I2:I9"/>
    </sheetView>
  </sheetViews>
  <sheetFormatPr defaultRowHeight="15" x14ac:dyDescent="0.25"/>
  <cols>
    <col min="3" max="3" width="16" customWidth="1"/>
    <col min="8" max="8" width="14.85546875" customWidth="1"/>
    <col min="9" max="9" width="20.42578125" customWidth="1"/>
    <col min="10" max="10" width="22.2851562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</row>
    <row r="2" spans="1:10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>
        <v>0.1</v>
      </c>
      <c r="I2" s="2">
        <v>1</v>
      </c>
      <c r="J2" s="2">
        <v>0</v>
      </c>
    </row>
    <row r="3" spans="1:10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1</v>
      </c>
      <c r="J3" s="2">
        <v>0</v>
      </c>
    </row>
    <row r="4" spans="1:10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6</v>
      </c>
      <c r="J4" s="2">
        <v>0</v>
      </c>
    </row>
    <row r="5" spans="1:10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58</v>
      </c>
      <c r="J5" s="2">
        <v>0</v>
      </c>
    </row>
    <row r="6" spans="1:10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156</v>
      </c>
      <c r="J6" s="2">
        <v>0</v>
      </c>
    </row>
    <row r="7" spans="1:10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1025</v>
      </c>
      <c r="J7" s="2">
        <v>0</v>
      </c>
    </row>
    <row r="8" spans="1:10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11579</v>
      </c>
      <c r="J8" s="2">
        <v>0</v>
      </c>
    </row>
    <row r="9" spans="1:10" x14ac:dyDescent="0.25">
      <c r="A9" s="2">
        <v>10000</v>
      </c>
      <c r="B9" s="2">
        <v>10000</v>
      </c>
      <c r="C9" s="3">
        <f t="shared" si="0"/>
        <v>100000000</v>
      </c>
      <c r="D9" s="2">
        <v>1</v>
      </c>
      <c r="E9" s="2">
        <v>50</v>
      </c>
      <c r="F9" s="2">
        <v>1</v>
      </c>
      <c r="G9" s="2">
        <v>50</v>
      </c>
      <c r="H9" s="2">
        <v>0.1</v>
      </c>
      <c r="I9" s="2">
        <v>17012</v>
      </c>
      <c r="J9" s="2">
        <v>0</v>
      </c>
    </row>
    <row r="10" spans="1:10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1</v>
      </c>
      <c r="J10" s="2">
        <v>0</v>
      </c>
    </row>
    <row r="11" spans="1:10" x14ac:dyDescent="0.25">
      <c r="A11" s="2">
        <v>10</v>
      </c>
      <c r="B11" s="2">
        <v>10</v>
      </c>
      <c r="C11" s="3">
        <f t="shared" ref="C11:C17" si="1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2</v>
      </c>
      <c r="J11" s="2">
        <v>0</v>
      </c>
    </row>
    <row r="12" spans="1:10" x14ac:dyDescent="0.25">
      <c r="A12" s="2">
        <v>100</v>
      </c>
      <c r="B12" s="2">
        <v>100</v>
      </c>
      <c r="C12" s="3">
        <f t="shared" si="1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6</v>
      </c>
      <c r="J12" s="2">
        <v>0</v>
      </c>
    </row>
    <row r="13" spans="1:10" x14ac:dyDescent="0.25">
      <c r="A13" s="2">
        <v>500</v>
      </c>
      <c r="B13" s="2">
        <v>500</v>
      </c>
      <c r="C13" s="3">
        <f t="shared" si="1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61</v>
      </c>
      <c r="J13" s="2">
        <v>0</v>
      </c>
    </row>
    <row r="14" spans="1:10" x14ac:dyDescent="0.25">
      <c r="A14" s="2">
        <v>1000</v>
      </c>
      <c r="B14" s="2">
        <v>1000</v>
      </c>
      <c r="C14" s="3">
        <f t="shared" si="1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183</v>
      </c>
      <c r="J14" s="2">
        <v>0</v>
      </c>
    </row>
    <row r="15" spans="1:10" x14ac:dyDescent="0.25">
      <c r="A15" s="2">
        <v>2500</v>
      </c>
      <c r="B15" s="2">
        <v>2500</v>
      </c>
      <c r="C15" s="3">
        <f t="shared" si="1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1060</v>
      </c>
      <c r="J15" s="2">
        <v>0</v>
      </c>
    </row>
    <row r="16" spans="1:10" x14ac:dyDescent="0.25">
      <c r="A16" s="2">
        <v>5000</v>
      </c>
      <c r="B16" s="2">
        <v>5000</v>
      </c>
      <c r="C16" s="3">
        <f t="shared" si="1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4218</v>
      </c>
      <c r="J16" s="2">
        <v>0</v>
      </c>
    </row>
    <row r="17" spans="1:10" x14ac:dyDescent="0.25">
      <c r="A17" s="2">
        <v>10000</v>
      </c>
      <c r="B17" s="2">
        <v>10000</v>
      </c>
      <c r="C17" s="3">
        <f t="shared" si="1"/>
        <v>100000000</v>
      </c>
      <c r="D17" s="2">
        <v>1</v>
      </c>
      <c r="E17" s="2">
        <v>50</v>
      </c>
      <c r="F17" s="2">
        <v>1</v>
      </c>
      <c r="G17" s="2">
        <v>50</v>
      </c>
      <c r="H17" s="2">
        <v>0.3</v>
      </c>
      <c r="I17" s="2">
        <v>17079</v>
      </c>
      <c r="J17" s="2">
        <v>0</v>
      </c>
    </row>
    <row r="18" spans="1:10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1</v>
      </c>
      <c r="J18" s="2">
        <v>0</v>
      </c>
    </row>
    <row r="19" spans="1:10" x14ac:dyDescent="0.25">
      <c r="A19" s="2">
        <v>10</v>
      </c>
      <c r="B19" s="2">
        <v>10</v>
      </c>
      <c r="C19" s="3">
        <f t="shared" ref="C19:C25" si="2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3</v>
      </c>
      <c r="J19" s="2">
        <v>0</v>
      </c>
    </row>
    <row r="20" spans="1:10" x14ac:dyDescent="0.25">
      <c r="A20" s="2">
        <v>100</v>
      </c>
      <c r="B20" s="2">
        <v>100</v>
      </c>
      <c r="C20" s="3">
        <f t="shared" si="2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10</v>
      </c>
      <c r="J20" s="2">
        <v>0</v>
      </c>
    </row>
    <row r="21" spans="1:10" x14ac:dyDescent="0.25">
      <c r="A21" s="2">
        <v>500</v>
      </c>
      <c r="B21" s="2">
        <v>500</v>
      </c>
      <c r="C21" s="3">
        <f t="shared" si="2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60</v>
      </c>
      <c r="J21" s="2">
        <v>0</v>
      </c>
    </row>
    <row r="22" spans="1:10" x14ac:dyDescent="0.25">
      <c r="A22" s="2">
        <v>1000</v>
      </c>
      <c r="B22" s="2">
        <v>1000</v>
      </c>
      <c r="C22" s="3">
        <f t="shared" si="2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185</v>
      </c>
      <c r="J22" s="2">
        <v>0</v>
      </c>
    </row>
    <row r="23" spans="1:10" x14ac:dyDescent="0.25">
      <c r="A23" s="2">
        <v>2500</v>
      </c>
      <c r="B23" s="2">
        <v>2500</v>
      </c>
      <c r="C23" s="3">
        <f t="shared" si="2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1101</v>
      </c>
      <c r="J23" s="2">
        <v>0</v>
      </c>
    </row>
    <row r="24" spans="1:10" x14ac:dyDescent="0.25">
      <c r="A24" s="2">
        <v>5000</v>
      </c>
      <c r="B24" s="2">
        <v>5000</v>
      </c>
      <c r="C24" s="3">
        <f t="shared" si="2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4598</v>
      </c>
      <c r="J24" s="2">
        <v>0</v>
      </c>
    </row>
    <row r="25" spans="1:10" x14ac:dyDescent="0.25">
      <c r="A25" s="2">
        <v>10000</v>
      </c>
      <c r="B25" s="2">
        <v>10000</v>
      </c>
      <c r="C25" s="3">
        <f t="shared" si="2"/>
        <v>100000000</v>
      </c>
      <c r="D25" s="2">
        <v>1</v>
      </c>
      <c r="E25" s="2">
        <v>50</v>
      </c>
      <c r="F25" s="2">
        <v>1</v>
      </c>
      <c r="G25" s="2">
        <v>50</v>
      </c>
      <c r="H25" s="2">
        <v>0.5</v>
      </c>
      <c r="I25" s="2">
        <v>19034</v>
      </c>
      <c r="J25" s="2">
        <v>0</v>
      </c>
    </row>
    <row r="26" spans="1:10" x14ac:dyDescent="0.25">
      <c r="A26" s="4" t="s">
        <v>13</v>
      </c>
      <c r="B2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3D03-5566-44B4-BAEC-8FC27EF4D83E}">
  <dimension ref="A1:L41"/>
  <sheetViews>
    <sheetView tabSelected="1" zoomScale="90" zoomScaleNormal="90" workbookViewId="0">
      <selection sqref="A1:L41"/>
    </sheetView>
  </sheetViews>
  <sheetFormatPr defaultRowHeight="15" x14ac:dyDescent="0.25"/>
  <cols>
    <col min="2" max="2" width="15" customWidth="1"/>
    <col min="3" max="3" width="18.28515625" customWidth="1"/>
    <col min="7" max="7" width="14.5703125" customWidth="1"/>
    <col min="8" max="8" width="18.5703125" customWidth="1"/>
    <col min="9" max="9" width="17.140625" customWidth="1"/>
    <col min="10" max="10" width="20.5703125" customWidth="1"/>
    <col min="11" max="11" width="15.85546875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  <c r="K1" s="1" t="s">
        <v>15</v>
      </c>
      <c r="L1" s="1" t="s">
        <v>14</v>
      </c>
    </row>
    <row r="2" spans="1:12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3">
        <v>0.1</v>
      </c>
      <c r="I2" s="2">
        <v>13</v>
      </c>
      <c r="J2" s="2">
        <v>500</v>
      </c>
      <c r="K2" s="2">
        <v>1</v>
      </c>
      <c r="L2" s="6">
        <f>K2/I2</f>
        <v>7.6923076923076927E-2</v>
      </c>
    </row>
    <row r="3" spans="1:12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7</v>
      </c>
      <c r="J3" s="2">
        <v>500</v>
      </c>
      <c r="K3" s="2">
        <v>1</v>
      </c>
      <c r="L3" s="6">
        <f t="shared" ref="L3:L41" si="1">K3/I3</f>
        <v>0.14285714285714285</v>
      </c>
    </row>
    <row r="4" spans="1:12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29</v>
      </c>
      <c r="J4" s="2">
        <v>500</v>
      </c>
      <c r="K4" s="2">
        <v>6</v>
      </c>
      <c r="L4" s="6">
        <f t="shared" si="1"/>
        <v>0.20689655172413793</v>
      </c>
    </row>
    <row r="5" spans="1:12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75</v>
      </c>
      <c r="J5" s="2">
        <v>500</v>
      </c>
      <c r="K5" s="2">
        <v>58</v>
      </c>
      <c r="L5" s="6">
        <f t="shared" si="1"/>
        <v>0.77333333333333332</v>
      </c>
    </row>
    <row r="6" spans="1:12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177</v>
      </c>
      <c r="J6" s="2">
        <v>500</v>
      </c>
      <c r="K6" s="2">
        <v>156</v>
      </c>
      <c r="L6" s="6">
        <f t="shared" si="1"/>
        <v>0.88135593220338981</v>
      </c>
    </row>
    <row r="7" spans="1:12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673</v>
      </c>
      <c r="J7" s="2">
        <v>500</v>
      </c>
      <c r="K7" s="2">
        <v>1025</v>
      </c>
      <c r="L7" s="6">
        <f t="shared" si="1"/>
        <v>1.5230312035661218</v>
      </c>
    </row>
    <row r="8" spans="1:12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3081</v>
      </c>
      <c r="J8" s="2">
        <v>500</v>
      </c>
      <c r="K8" s="2">
        <v>4389</v>
      </c>
      <c r="L8" s="6">
        <f t="shared" si="1"/>
        <v>1.424537487828627</v>
      </c>
    </row>
    <row r="9" spans="1:12" x14ac:dyDescent="0.25">
      <c r="A9" s="2">
        <v>10000</v>
      </c>
      <c r="B9" s="8">
        <v>10000</v>
      </c>
      <c r="C9" s="9">
        <f t="shared" si="0"/>
        <v>100000000</v>
      </c>
      <c r="D9" s="8">
        <v>1</v>
      </c>
      <c r="E9" s="8">
        <v>50</v>
      </c>
      <c r="F9" s="8">
        <v>1</v>
      </c>
      <c r="G9" s="8">
        <v>50</v>
      </c>
      <c r="H9" s="8">
        <v>0.1</v>
      </c>
      <c r="I9" s="8">
        <v>10693</v>
      </c>
      <c r="J9" s="8">
        <v>500</v>
      </c>
      <c r="K9" s="8">
        <v>17012</v>
      </c>
      <c r="L9" s="11">
        <f t="shared" si="1"/>
        <v>1.5909473487328158</v>
      </c>
    </row>
    <row r="10" spans="1:12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3">
        <v>0.3</v>
      </c>
      <c r="I10" s="2">
        <v>11</v>
      </c>
      <c r="J10" s="2">
        <v>500</v>
      </c>
      <c r="K10" s="2">
        <v>1</v>
      </c>
      <c r="L10" s="6">
        <f t="shared" si="1"/>
        <v>9.0909090909090912E-2</v>
      </c>
    </row>
    <row r="11" spans="1:12" x14ac:dyDescent="0.25">
      <c r="A11" s="2">
        <v>10</v>
      </c>
      <c r="B11" s="2">
        <v>10</v>
      </c>
      <c r="C11" s="3">
        <f t="shared" ref="C11:C17" si="2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13</v>
      </c>
      <c r="J11" s="2">
        <v>500</v>
      </c>
      <c r="K11" s="2">
        <v>2</v>
      </c>
      <c r="L11" s="6">
        <f t="shared" si="1"/>
        <v>0.15384615384615385</v>
      </c>
    </row>
    <row r="12" spans="1:12" x14ac:dyDescent="0.25">
      <c r="A12" s="2">
        <v>100</v>
      </c>
      <c r="B12" s="2">
        <v>100</v>
      </c>
      <c r="C12" s="3">
        <f t="shared" si="2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28</v>
      </c>
      <c r="J12" s="2">
        <v>500</v>
      </c>
      <c r="K12" s="2">
        <v>6</v>
      </c>
      <c r="L12" s="6">
        <f t="shared" si="1"/>
        <v>0.21428571428571427</v>
      </c>
    </row>
    <row r="13" spans="1:12" x14ac:dyDescent="0.25">
      <c r="A13" s="2">
        <v>500</v>
      </c>
      <c r="B13" s="2">
        <v>500</v>
      </c>
      <c r="C13" s="3">
        <f t="shared" si="2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91</v>
      </c>
      <c r="J13" s="2">
        <v>500</v>
      </c>
      <c r="K13" s="2">
        <v>61</v>
      </c>
      <c r="L13" s="6">
        <f t="shared" si="1"/>
        <v>0.67032967032967028</v>
      </c>
    </row>
    <row r="14" spans="1:12" x14ac:dyDescent="0.25">
      <c r="A14" s="2">
        <v>1000</v>
      </c>
      <c r="B14" s="2">
        <v>1000</v>
      </c>
      <c r="C14" s="3">
        <f t="shared" si="2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153</v>
      </c>
      <c r="J14" s="2">
        <v>500</v>
      </c>
      <c r="K14" s="2">
        <v>183</v>
      </c>
      <c r="L14" s="6">
        <f t="shared" si="1"/>
        <v>1.196078431372549</v>
      </c>
    </row>
    <row r="15" spans="1:12" x14ac:dyDescent="0.25">
      <c r="A15" s="2">
        <v>2500</v>
      </c>
      <c r="B15" s="2">
        <v>2500</v>
      </c>
      <c r="C15" s="3">
        <f t="shared" si="2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983</v>
      </c>
      <c r="J15" s="2">
        <v>500</v>
      </c>
      <c r="K15" s="2">
        <v>1060</v>
      </c>
      <c r="L15" s="6">
        <f t="shared" si="1"/>
        <v>1.0783316378433367</v>
      </c>
    </row>
    <row r="16" spans="1:12" x14ac:dyDescent="0.25">
      <c r="A16" s="2">
        <v>5000</v>
      </c>
      <c r="B16" s="2">
        <v>5000</v>
      </c>
      <c r="C16" s="3">
        <f t="shared" si="2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3137</v>
      </c>
      <c r="J16" s="2">
        <v>500</v>
      </c>
      <c r="K16" s="2">
        <v>4218</v>
      </c>
      <c r="L16" s="6">
        <f t="shared" si="1"/>
        <v>1.3445967484858146</v>
      </c>
    </row>
    <row r="17" spans="1:12" x14ac:dyDescent="0.25">
      <c r="A17" s="2">
        <v>10000</v>
      </c>
      <c r="B17" s="8">
        <v>10000</v>
      </c>
      <c r="C17" s="9">
        <f t="shared" si="2"/>
        <v>100000000</v>
      </c>
      <c r="D17" s="8">
        <v>1</v>
      </c>
      <c r="E17" s="8">
        <v>50</v>
      </c>
      <c r="F17" s="8">
        <v>1</v>
      </c>
      <c r="G17" s="8">
        <v>50</v>
      </c>
      <c r="H17" s="8">
        <v>0.3</v>
      </c>
      <c r="I17" s="8">
        <v>9398</v>
      </c>
      <c r="J17" s="8">
        <v>500</v>
      </c>
      <c r="K17" s="8">
        <v>17079</v>
      </c>
      <c r="L17" s="11">
        <f t="shared" si="1"/>
        <v>1.817301553522026</v>
      </c>
    </row>
    <row r="18" spans="1:12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3">
        <v>0.5</v>
      </c>
      <c r="I18" s="2">
        <v>10</v>
      </c>
      <c r="J18" s="2">
        <v>500</v>
      </c>
      <c r="K18" s="2">
        <v>1</v>
      </c>
      <c r="L18" s="6">
        <f t="shared" si="1"/>
        <v>0.1</v>
      </c>
    </row>
    <row r="19" spans="1:12" x14ac:dyDescent="0.25">
      <c r="A19" s="2">
        <v>10</v>
      </c>
      <c r="B19" s="2">
        <v>10</v>
      </c>
      <c r="C19" s="3">
        <f t="shared" ref="C19:C25" si="3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16</v>
      </c>
      <c r="J19" s="2">
        <v>500</v>
      </c>
      <c r="K19" s="2">
        <v>3</v>
      </c>
      <c r="L19" s="6">
        <f t="shared" si="1"/>
        <v>0.1875</v>
      </c>
    </row>
    <row r="20" spans="1:12" x14ac:dyDescent="0.25">
      <c r="A20" s="2">
        <v>100</v>
      </c>
      <c r="B20" s="2">
        <v>100</v>
      </c>
      <c r="C20" s="3">
        <f t="shared" si="3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29</v>
      </c>
      <c r="J20" s="2">
        <v>500</v>
      </c>
      <c r="K20" s="2">
        <v>10</v>
      </c>
      <c r="L20" s="6">
        <f t="shared" si="1"/>
        <v>0.34482758620689657</v>
      </c>
    </row>
    <row r="21" spans="1:12" x14ac:dyDescent="0.25">
      <c r="A21" s="2">
        <v>500</v>
      </c>
      <c r="B21" s="2">
        <v>500</v>
      </c>
      <c r="C21" s="3">
        <f t="shared" si="3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95</v>
      </c>
      <c r="J21" s="2">
        <v>500</v>
      </c>
      <c r="K21" s="2">
        <v>60</v>
      </c>
      <c r="L21" s="6">
        <f t="shared" si="1"/>
        <v>0.63157894736842102</v>
      </c>
    </row>
    <row r="22" spans="1:12" x14ac:dyDescent="0.25">
      <c r="A22" s="2">
        <v>1000</v>
      </c>
      <c r="B22" s="2">
        <v>1000</v>
      </c>
      <c r="C22" s="3">
        <f t="shared" si="3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149</v>
      </c>
      <c r="J22" s="2">
        <v>500</v>
      </c>
      <c r="K22" s="2">
        <v>185</v>
      </c>
      <c r="L22" s="6">
        <f t="shared" si="1"/>
        <v>1.2416107382550337</v>
      </c>
    </row>
    <row r="23" spans="1:12" x14ac:dyDescent="0.25">
      <c r="A23" s="2">
        <v>2500</v>
      </c>
      <c r="B23" s="2">
        <v>2500</v>
      </c>
      <c r="C23" s="3">
        <f t="shared" si="3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994</v>
      </c>
      <c r="J23" s="2">
        <v>500</v>
      </c>
      <c r="K23" s="2">
        <v>1101</v>
      </c>
      <c r="L23" s="6">
        <f t="shared" si="1"/>
        <v>1.107645875251509</v>
      </c>
    </row>
    <row r="24" spans="1:12" x14ac:dyDescent="0.25">
      <c r="A24" s="2">
        <v>5000</v>
      </c>
      <c r="B24" s="2">
        <v>5000</v>
      </c>
      <c r="C24" s="3">
        <f t="shared" si="3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3172</v>
      </c>
      <c r="J24" s="2">
        <v>500</v>
      </c>
      <c r="K24" s="2">
        <v>4598</v>
      </c>
      <c r="L24" s="6">
        <f t="shared" si="1"/>
        <v>1.4495586380832282</v>
      </c>
    </row>
    <row r="25" spans="1:12" x14ac:dyDescent="0.25">
      <c r="A25" s="8">
        <v>10000</v>
      </c>
      <c r="B25" s="8">
        <v>10000</v>
      </c>
      <c r="C25" s="9">
        <f t="shared" si="3"/>
        <v>100000000</v>
      </c>
      <c r="D25" s="8">
        <v>1</v>
      </c>
      <c r="E25" s="8">
        <v>50</v>
      </c>
      <c r="F25" s="8">
        <v>1</v>
      </c>
      <c r="G25" s="8">
        <v>50</v>
      </c>
      <c r="H25" s="8">
        <v>0.5</v>
      </c>
      <c r="I25" s="8">
        <v>9740</v>
      </c>
      <c r="J25" s="8">
        <v>500</v>
      </c>
      <c r="K25" s="8">
        <v>19034</v>
      </c>
      <c r="L25" s="11">
        <f t="shared" si="1"/>
        <v>1.9542094455852157</v>
      </c>
    </row>
    <row r="26" spans="1:12" x14ac:dyDescent="0.25">
      <c r="A26" s="2">
        <v>5</v>
      </c>
      <c r="B26" s="2">
        <v>5</v>
      </c>
      <c r="C26" s="3">
        <v>25</v>
      </c>
      <c r="D26" s="2">
        <v>1</v>
      </c>
      <c r="E26" s="2">
        <v>50</v>
      </c>
      <c r="F26" s="2">
        <v>1</v>
      </c>
      <c r="G26" s="2">
        <v>50</v>
      </c>
      <c r="H26" s="2">
        <v>0.1</v>
      </c>
      <c r="I26" s="13">
        <v>6</v>
      </c>
      <c r="J26" s="2">
        <v>1000</v>
      </c>
      <c r="K26" s="2">
        <v>1</v>
      </c>
      <c r="L26" s="14">
        <f t="shared" si="1"/>
        <v>0.16666666666666666</v>
      </c>
    </row>
    <row r="27" spans="1:12" x14ac:dyDescent="0.25">
      <c r="A27" s="2">
        <v>10</v>
      </c>
      <c r="B27" s="2">
        <v>10</v>
      </c>
      <c r="C27" s="3">
        <f t="shared" ref="C27:C33" si="4">A27*B27</f>
        <v>100</v>
      </c>
      <c r="D27" s="2">
        <v>1</v>
      </c>
      <c r="E27" s="2">
        <v>50</v>
      </c>
      <c r="F27" s="2">
        <v>1</v>
      </c>
      <c r="G27" s="2">
        <v>50</v>
      </c>
      <c r="H27" s="2" t="s">
        <v>9</v>
      </c>
      <c r="I27" s="13">
        <v>7</v>
      </c>
      <c r="J27" s="2">
        <v>1000</v>
      </c>
      <c r="K27" s="2">
        <v>1</v>
      </c>
      <c r="L27" s="14">
        <f t="shared" si="1"/>
        <v>0.14285714285714285</v>
      </c>
    </row>
    <row r="28" spans="1:12" x14ac:dyDescent="0.25">
      <c r="A28" s="2">
        <v>100</v>
      </c>
      <c r="B28" s="2">
        <v>100</v>
      </c>
      <c r="C28" s="3">
        <f t="shared" si="4"/>
        <v>10000</v>
      </c>
      <c r="D28" s="2">
        <v>1</v>
      </c>
      <c r="E28" s="2">
        <v>50</v>
      </c>
      <c r="F28" s="2">
        <v>1</v>
      </c>
      <c r="G28" s="2">
        <v>50</v>
      </c>
      <c r="H28" s="2" t="s">
        <v>9</v>
      </c>
      <c r="I28" s="13">
        <v>18</v>
      </c>
      <c r="J28" s="2">
        <v>1000</v>
      </c>
      <c r="K28" s="2">
        <v>6</v>
      </c>
      <c r="L28" s="14">
        <f t="shared" si="1"/>
        <v>0.33333333333333331</v>
      </c>
    </row>
    <row r="29" spans="1:12" x14ac:dyDescent="0.25">
      <c r="A29" s="2">
        <v>500</v>
      </c>
      <c r="B29" s="2">
        <v>500</v>
      </c>
      <c r="C29" s="3">
        <f t="shared" si="4"/>
        <v>250000</v>
      </c>
      <c r="D29" s="2">
        <v>1</v>
      </c>
      <c r="E29" s="2">
        <v>50</v>
      </c>
      <c r="F29" s="2">
        <v>1</v>
      </c>
      <c r="G29" s="2">
        <v>50</v>
      </c>
      <c r="H29" s="2">
        <v>0.1</v>
      </c>
      <c r="I29" s="13">
        <v>59</v>
      </c>
      <c r="J29" s="2">
        <v>1000</v>
      </c>
      <c r="K29" s="2">
        <v>58</v>
      </c>
      <c r="L29" s="14">
        <f t="shared" si="1"/>
        <v>0.98305084745762716</v>
      </c>
    </row>
    <row r="30" spans="1:12" x14ac:dyDescent="0.25">
      <c r="A30" s="2">
        <v>1000</v>
      </c>
      <c r="B30" s="2">
        <v>1000</v>
      </c>
      <c r="C30" s="3">
        <f t="shared" si="4"/>
        <v>1000000</v>
      </c>
      <c r="D30" s="2">
        <v>1</v>
      </c>
      <c r="E30" s="2">
        <v>50</v>
      </c>
      <c r="F30" s="2">
        <v>1</v>
      </c>
      <c r="G30" s="2">
        <v>50</v>
      </c>
      <c r="H30" s="2">
        <v>0.1</v>
      </c>
      <c r="I30" s="13">
        <v>132</v>
      </c>
      <c r="J30" s="2">
        <v>1000</v>
      </c>
      <c r="K30" s="2">
        <v>156</v>
      </c>
      <c r="L30" s="14">
        <f t="shared" si="1"/>
        <v>1.1818181818181819</v>
      </c>
    </row>
    <row r="31" spans="1:12" x14ac:dyDescent="0.25">
      <c r="A31" s="2">
        <v>2500</v>
      </c>
      <c r="B31" s="2">
        <v>2500</v>
      </c>
      <c r="C31" s="3">
        <f t="shared" si="4"/>
        <v>6250000</v>
      </c>
      <c r="D31" s="2">
        <v>1</v>
      </c>
      <c r="E31" s="2">
        <v>50</v>
      </c>
      <c r="F31" s="2">
        <v>1</v>
      </c>
      <c r="G31" s="2">
        <v>50</v>
      </c>
      <c r="H31" s="2">
        <v>0.1</v>
      </c>
      <c r="I31" s="13">
        <v>517</v>
      </c>
      <c r="J31" s="2">
        <v>1000</v>
      </c>
      <c r="K31" s="2">
        <v>1025</v>
      </c>
      <c r="L31" s="14">
        <f t="shared" si="1"/>
        <v>1.9825918762088974</v>
      </c>
    </row>
    <row r="32" spans="1:12" x14ac:dyDescent="0.25">
      <c r="A32" s="2">
        <v>5000</v>
      </c>
      <c r="B32" s="2">
        <v>5000</v>
      </c>
      <c r="C32" s="3">
        <f t="shared" si="4"/>
        <v>25000000</v>
      </c>
      <c r="D32" s="2">
        <v>1</v>
      </c>
      <c r="E32" s="2">
        <v>50</v>
      </c>
      <c r="F32" s="2">
        <v>1</v>
      </c>
      <c r="G32" s="2">
        <v>50</v>
      </c>
      <c r="H32" s="2">
        <v>0.1</v>
      </c>
      <c r="I32" s="13">
        <v>5442</v>
      </c>
      <c r="J32" s="2">
        <v>1000</v>
      </c>
      <c r="K32" s="2">
        <v>11579</v>
      </c>
      <c r="L32" s="14">
        <f t="shared" si="1"/>
        <v>2.1277104005880192</v>
      </c>
    </row>
    <row r="33" spans="1:12" x14ac:dyDescent="0.25">
      <c r="A33" s="8">
        <v>10000</v>
      </c>
      <c r="B33" s="8">
        <v>10000</v>
      </c>
      <c r="C33" s="9">
        <f t="shared" si="4"/>
        <v>100000000</v>
      </c>
      <c r="D33" s="8">
        <v>1</v>
      </c>
      <c r="E33" s="8">
        <v>50</v>
      </c>
      <c r="F33" s="8">
        <v>1</v>
      </c>
      <c r="G33" s="8">
        <v>50</v>
      </c>
      <c r="H33" s="8">
        <v>0.1</v>
      </c>
      <c r="I33" s="15">
        <v>8226</v>
      </c>
      <c r="J33" s="8">
        <v>1000</v>
      </c>
      <c r="K33" s="2">
        <v>17012</v>
      </c>
      <c r="L33" s="14">
        <f t="shared" si="1"/>
        <v>2.0680768295647947</v>
      </c>
    </row>
    <row r="34" spans="1:12" x14ac:dyDescent="0.25">
      <c r="A34" s="2">
        <v>5</v>
      </c>
      <c r="B34" s="2">
        <v>5</v>
      </c>
      <c r="C34" s="3">
        <v>25</v>
      </c>
      <c r="D34" s="2">
        <v>1</v>
      </c>
      <c r="E34" s="2">
        <v>50</v>
      </c>
      <c r="F34" s="2">
        <v>1</v>
      </c>
      <c r="G34" s="2">
        <v>50</v>
      </c>
      <c r="H34" s="2">
        <v>0.1</v>
      </c>
      <c r="I34" s="13">
        <v>6</v>
      </c>
      <c r="J34" s="2">
        <v>2500</v>
      </c>
      <c r="K34" s="2">
        <v>1</v>
      </c>
      <c r="L34" s="14">
        <f t="shared" si="1"/>
        <v>0.16666666666666666</v>
      </c>
    </row>
    <row r="35" spans="1:12" x14ac:dyDescent="0.25">
      <c r="A35" s="2">
        <v>10</v>
      </c>
      <c r="B35" s="2">
        <v>10</v>
      </c>
      <c r="C35" s="3">
        <f t="shared" ref="C35:C41" si="5">A35*B35</f>
        <v>100</v>
      </c>
      <c r="D35" s="2">
        <v>1</v>
      </c>
      <c r="E35" s="2">
        <v>50</v>
      </c>
      <c r="F35" s="2">
        <v>1</v>
      </c>
      <c r="G35" s="2">
        <v>50</v>
      </c>
      <c r="H35" s="2">
        <v>0.1</v>
      </c>
      <c r="I35" s="13">
        <v>8</v>
      </c>
      <c r="J35" s="2">
        <v>2500</v>
      </c>
      <c r="K35" s="2">
        <v>1</v>
      </c>
      <c r="L35" s="14">
        <f t="shared" si="1"/>
        <v>0.125</v>
      </c>
    </row>
    <row r="36" spans="1:12" x14ac:dyDescent="0.25">
      <c r="A36" s="2">
        <v>100</v>
      </c>
      <c r="B36" s="2">
        <v>100</v>
      </c>
      <c r="C36" s="3">
        <f t="shared" si="5"/>
        <v>10000</v>
      </c>
      <c r="D36" s="2">
        <v>1</v>
      </c>
      <c r="E36" s="2">
        <v>50</v>
      </c>
      <c r="F36" s="2">
        <v>1</v>
      </c>
      <c r="G36" s="2">
        <v>50</v>
      </c>
      <c r="H36" s="2">
        <v>0.1</v>
      </c>
      <c r="I36" s="13">
        <v>14</v>
      </c>
      <c r="J36" s="2">
        <v>2500</v>
      </c>
      <c r="K36" s="2">
        <v>6</v>
      </c>
      <c r="L36" s="14">
        <f t="shared" si="1"/>
        <v>0.42857142857142855</v>
      </c>
    </row>
    <row r="37" spans="1:12" x14ac:dyDescent="0.25">
      <c r="A37" s="2">
        <v>500</v>
      </c>
      <c r="B37" s="2">
        <v>500</v>
      </c>
      <c r="C37" s="3">
        <f t="shared" si="5"/>
        <v>250000</v>
      </c>
      <c r="D37" s="2">
        <v>1</v>
      </c>
      <c r="E37" s="2">
        <v>50</v>
      </c>
      <c r="F37" s="2">
        <v>1</v>
      </c>
      <c r="G37" s="2">
        <v>50</v>
      </c>
      <c r="H37" s="2">
        <v>0.1</v>
      </c>
      <c r="I37" s="13">
        <v>63</v>
      </c>
      <c r="J37" s="2">
        <v>2500</v>
      </c>
      <c r="K37" s="2">
        <v>58</v>
      </c>
      <c r="L37" s="14">
        <f t="shared" si="1"/>
        <v>0.92063492063492058</v>
      </c>
    </row>
    <row r="38" spans="1:12" x14ac:dyDescent="0.25">
      <c r="A38" s="2">
        <v>1000</v>
      </c>
      <c r="B38" s="2">
        <v>1000</v>
      </c>
      <c r="C38" s="3">
        <f t="shared" si="5"/>
        <v>1000000</v>
      </c>
      <c r="D38" s="2">
        <v>1</v>
      </c>
      <c r="E38" s="2">
        <v>50</v>
      </c>
      <c r="F38" s="2">
        <v>1</v>
      </c>
      <c r="G38" s="2">
        <v>50</v>
      </c>
      <c r="H38" s="2">
        <v>0.1</v>
      </c>
      <c r="I38" s="13">
        <v>139</v>
      </c>
      <c r="J38" s="2">
        <v>2500</v>
      </c>
      <c r="K38" s="2">
        <v>156</v>
      </c>
      <c r="L38" s="14">
        <f t="shared" si="1"/>
        <v>1.1223021582733812</v>
      </c>
    </row>
    <row r="39" spans="1:12" x14ac:dyDescent="0.25">
      <c r="A39" s="2">
        <v>2500</v>
      </c>
      <c r="B39" s="2">
        <v>2500</v>
      </c>
      <c r="C39" s="3">
        <f t="shared" si="5"/>
        <v>6250000</v>
      </c>
      <c r="D39" s="2">
        <v>1</v>
      </c>
      <c r="E39" s="2">
        <v>50</v>
      </c>
      <c r="F39" s="2">
        <v>1</v>
      </c>
      <c r="G39" s="2">
        <v>50</v>
      </c>
      <c r="H39" s="2">
        <v>0.1</v>
      </c>
      <c r="I39" s="13">
        <v>512</v>
      </c>
      <c r="J39" s="2">
        <v>2500</v>
      </c>
      <c r="K39" s="2">
        <v>1025</v>
      </c>
      <c r="L39" s="14">
        <f t="shared" si="1"/>
        <v>2.001953125</v>
      </c>
    </row>
    <row r="40" spans="1:12" x14ac:dyDescent="0.25">
      <c r="A40" s="2">
        <v>5000</v>
      </c>
      <c r="B40" s="2">
        <v>5000</v>
      </c>
      <c r="C40" s="3">
        <f t="shared" si="5"/>
        <v>25000000</v>
      </c>
      <c r="D40" s="2">
        <v>1</v>
      </c>
      <c r="E40" s="2">
        <v>50</v>
      </c>
      <c r="F40" s="2">
        <v>1</v>
      </c>
      <c r="G40" s="2">
        <v>50</v>
      </c>
      <c r="H40" s="2">
        <v>0.1</v>
      </c>
      <c r="I40" s="13">
        <v>5148</v>
      </c>
      <c r="J40" s="2">
        <v>2500</v>
      </c>
      <c r="K40" s="2">
        <v>11579</v>
      </c>
      <c r="L40" s="14">
        <f t="shared" si="1"/>
        <v>2.2492229992229991</v>
      </c>
    </row>
    <row r="41" spans="1:12" x14ac:dyDescent="0.25">
      <c r="A41" s="8">
        <v>10000</v>
      </c>
      <c r="B41" s="8">
        <v>10000</v>
      </c>
      <c r="C41" s="9">
        <f t="shared" si="5"/>
        <v>100000000</v>
      </c>
      <c r="D41" s="8">
        <v>1</v>
      </c>
      <c r="E41" s="8">
        <v>50</v>
      </c>
      <c r="F41" s="8">
        <v>1</v>
      </c>
      <c r="G41" s="8">
        <v>50</v>
      </c>
      <c r="H41" s="8">
        <v>0.1</v>
      </c>
      <c r="I41" s="13">
        <v>8012</v>
      </c>
      <c r="J41" s="8">
        <v>2500</v>
      </c>
      <c r="K41" s="2">
        <v>17012</v>
      </c>
      <c r="L41" s="14">
        <f t="shared" si="1"/>
        <v>2.123315027458812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 Results Laptop</vt:lpstr>
      <vt:lpstr>Parallel Results Laptop</vt:lpstr>
      <vt:lpstr>Serial Results JVM</vt:lpstr>
      <vt:lpstr>Parallel Results JVM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Schramm</cp:lastModifiedBy>
  <dcterms:created xsi:type="dcterms:W3CDTF">2023-08-01T16:26:38Z</dcterms:created>
  <dcterms:modified xsi:type="dcterms:W3CDTF">2023-08-12T11:00:29Z</dcterms:modified>
</cp:coreProperties>
</file>