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7ad5e517595cb1/Desktop/University/2nd year/CSC2001F/UNIX A2/"/>
    </mc:Choice>
  </mc:AlternateContent>
  <xr:revisionPtr revIDLastSave="3" documentId="8_{25B1BDBE-8097-42DB-8484-CABD2CA923EA}" xr6:coauthVersionLast="47" xr6:coauthVersionMax="47" xr10:uidLastSave="{1AC0E199-D250-4162-ACBC-567817102882}"/>
  <bookViews>
    <workbookView xWindow="-120" yWindow="-120" windowWidth="29040" windowHeight="15840" activeTab="3" xr2:uid="{D89C6E7C-27AC-4C54-80D1-5110CF03A799}"/>
  </bookViews>
  <sheets>
    <sheet name="runs" sheetId="2" r:id="rId1"/>
    <sheet name="V vs Op" sheetId="1" r:id="rId2"/>
    <sheet name="E vc Op" sheetId="3" r:id="rId3"/>
    <sheet name="ElogV vs Op" sheetId="4" r:id="rId4"/>
  </sheets>
  <definedNames>
    <definedName name="ExternalData_1" localSheetId="0" hidden="1">runs!$A$1:$E$26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6423DD-F69C-4AC6-AAF6-97209F40ED64}" keepAlive="1" name="Query - runs" description="Connection to the 'runs' query in the workbook." type="5" refreshedVersion="8" background="1" saveData="1">
    <dbPr connection="Provider=Microsoft.Mashup.OleDb.1;Data Source=$Workbook$;Location=runs;Extended Properties=&quot;&quot;" command="SELECT * FROM [runs]"/>
  </connection>
</connections>
</file>

<file path=xl/sharedStrings.xml><?xml version="1.0" encoding="utf-8"?>
<sst xmlns="http://schemas.openxmlformats.org/spreadsheetml/2006/main" count="7" uniqueCount="7">
  <si>
    <t>V</t>
  </si>
  <si>
    <t>E</t>
  </si>
  <si>
    <t>Vc</t>
  </si>
  <si>
    <t>Ec</t>
  </si>
  <si>
    <t>Pc</t>
  </si>
  <si>
    <t>ElogV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</si>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</sst>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runs!$G$1</c:f>
              <c:strCache>
                <c:ptCount val="1"/>
                <c:pt idx="0">
                  <c:v>Operations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runs!$A$2:$A$26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xVal>
          <c:yVal>
            <c:numRef>
              <c:f>runs!$G$2:$G$26</c:f>
              <c:numCache>
                <c:formatCode>General</c:formatCode>
                <c:ptCount val="25"/>
                <c:pt idx="0">
                  <c:v>39</c:v>
                </c:pt>
                <c:pt idx="1">
                  <c:v>89</c:v>
                </c:pt>
                <c:pt idx="2">
                  <c:v>103</c:v>
                </c:pt>
                <c:pt idx="3">
                  <c:v>115</c:v>
                </c:pt>
                <c:pt idx="4">
                  <c:v>136</c:v>
                </c:pt>
                <c:pt idx="5">
                  <c:v>33</c:v>
                </c:pt>
                <c:pt idx="6">
                  <c:v>64</c:v>
                </c:pt>
                <c:pt idx="7">
                  <c:v>90</c:v>
                </c:pt>
                <c:pt idx="8">
                  <c:v>133</c:v>
                </c:pt>
                <c:pt idx="9">
                  <c:v>142</c:v>
                </c:pt>
                <c:pt idx="10">
                  <c:v>3</c:v>
                </c:pt>
                <c:pt idx="11">
                  <c:v>72</c:v>
                </c:pt>
                <c:pt idx="12">
                  <c:v>94</c:v>
                </c:pt>
                <c:pt idx="13">
                  <c:v>131</c:v>
                </c:pt>
                <c:pt idx="14">
                  <c:v>169</c:v>
                </c:pt>
                <c:pt idx="15">
                  <c:v>46</c:v>
                </c:pt>
                <c:pt idx="16">
                  <c:v>81</c:v>
                </c:pt>
                <c:pt idx="17">
                  <c:v>118</c:v>
                </c:pt>
                <c:pt idx="18">
                  <c:v>147</c:v>
                </c:pt>
                <c:pt idx="19">
                  <c:v>144</c:v>
                </c:pt>
                <c:pt idx="20">
                  <c:v>48</c:v>
                </c:pt>
                <c:pt idx="21">
                  <c:v>81</c:v>
                </c:pt>
                <c:pt idx="22">
                  <c:v>98</c:v>
                </c:pt>
                <c:pt idx="23">
                  <c:v>119</c:v>
                </c:pt>
                <c:pt idx="24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2-45E1-A2EE-648BCF3D1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497808"/>
        <c:axId val="1075503568"/>
      </c:scatterChart>
      <c:valAx>
        <c:axId val="10754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03568"/>
        <c:crosses val="autoZero"/>
        <c:crossBetween val="midCat"/>
      </c:valAx>
      <c:valAx>
        <c:axId val="10755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9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runs!$G$1</c:f>
              <c:strCache>
                <c:ptCount val="1"/>
                <c:pt idx="0">
                  <c:v>Operations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runs!$B$2:$B$26</c:f>
              <c:numCache>
                <c:formatCode>General</c:formatCode>
                <c:ptCount val="2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80</c:v>
                </c:pt>
                <c:pt idx="5">
                  <c:v>20</c:v>
                </c:pt>
                <c:pt idx="6">
                  <c:v>35</c:v>
                </c:pt>
                <c:pt idx="7">
                  <c:v>50</c:v>
                </c:pt>
                <c:pt idx="8">
                  <c:v>65</c:v>
                </c:pt>
                <c:pt idx="9">
                  <c:v>80</c:v>
                </c:pt>
                <c:pt idx="10">
                  <c:v>20</c:v>
                </c:pt>
                <c:pt idx="11">
                  <c:v>35</c:v>
                </c:pt>
                <c:pt idx="12">
                  <c:v>50</c:v>
                </c:pt>
                <c:pt idx="13">
                  <c:v>65</c:v>
                </c:pt>
                <c:pt idx="14">
                  <c:v>80</c:v>
                </c:pt>
                <c:pt idx="15">
                  <c:v>20</c:v>
                </c:pt>
                <c:pt idx="16">
                  <c:v>35</c:v>
                </c:pt>
                <c:pt idx="17">
                  <c:v>50</c:v>
                </c:pt>
                <c:pt idx="18">
                  <c:v>65</c:v>
                </c:pt>
                <c:pt idx="19">
                  <c:v>80</c:v>
                </c:pt>
                <c:pt idx="20">
                  <c:v>20</c:v>
                </c:pt>
                <c:pt idx="21">
                  <c:v>35</c:v>
                </c:pt>
                <c:pt idx="22">
                  <c:v>50</c:v>
                </c:pt>
                <c:pt idx="23">
                  <c:v>65</c:v>
                </c:pt>
                <c:pt idx="24">
                  <c:v>80</c:v>
                </c:pt>
              </c:numCache>
            </c:numRef>
          </c:xVal>
          <c:yVal>
            <c:numRef>
              <c:f>runs!$G$2:$G$26</c:f>
              <c:numCache>
                <c:formatCode>General</c:formatCode>
                <c:ptCount val="25"/>
                <c:pt idx="0">
                  <c:v>39</c:v>
                </c:pt>
                <c:pt idx="1">
                  <c:v>89</c:v>
                </c:pt>
                <c:pt idx="2">
                  <c:v>103</c:v>
                </c:pt>
                <c:pt idx="3">
                  <c:v>115</c:v>
                </c:pt>
                <c:pt idx="4">
                  <c:v>136</c:v>
                </c:pt>
                <c:pt idx="5">
                  <c:v>33</c:v>
                </c:pt>
                <c:pt idx="6">
                  <c:v>64</c:v>
                </c:pt>
                <c:pt idx="7">
                  <c:v>90</c:v>
                </c:pt>
                <c:pt idx="8">
                  <c:v>133</c:v>
                </c:pt>
                <c:pt idx="9">
                  <c:v>142</c:v>
                </c:pt>
                <c:pt idx="10">
                  <c:v>3</c:v>
                </c:pt>
                <c:pt idx="11">
                  <c:v>72</c:v>
                </c:pt>
                <c:pt idx="12">
                  <c:v>94</c:v>
                </c:pt>
                <c:pt idx="13">
                  <c:v>131</c:v>
                </c:pt>
                <c:pt idx="14">
                  <c:v>169</c:v>
                </c:pt>
                <c:pt idx="15">
                  <c:v>46</c:v>
                </c:pt>
                <c:pt idx="16">
                  <c:v>81</c:v>
                </c:pt>
                <c:pt idx="17">
                  <c:v>118</c:v>
                </c:pt>
                <c:pt idx="18">
                  <c:v>147</c:v>
                </c:pt>
                <c:pt idx="19">
                  <c:v>144</c:v>
                </c:pt>
                <c:pt idx="20">
                  <c:v>48</c:v>
                </c:pt>
                <c:pt idx="21">
                  <c:v>81</c:v>
                </c:pt>
                <c:pt idx="22">
                  <c:v>98</c:v>
                </c:pt>
                <c:pt idx="23">
                  <c:v>119</c:v>
                </c:pt>
                <c:pt idx="24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8-4030-8D42-6B0924223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34528"/>
        <c:axId val="1809339328"/>
      </c:scatterChart>
      <c:valAx>
        <c:axId val="18093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39328"/>
        <c:crosses val="autoZero"/>
        <c:crossBetween val="midCat"/>
      </c:valAx>
      <c:valAx>
        <c:axId val="18093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runs!$F$1</c:f>
              <c:strCache>
                <c:ptCount val="1"/>
                <c:pt idx="0">
                  <c:v>ElogV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runs!$F$2:$F$26</c:f>
              <c:numCache>
                <c:formatCode>General</c:formatCode>
                <c:ptCount val="25"/>
                <c:pt idx="0">
                  <c:v>66.438561897747249</c:v>
                </c:pt>
                <c:pt idx="1">
                  <c:v>116.2674833210577</c:v>
                </c:pt>
                <c:pt idx="2">
                  <c:v>166.09640474436813</c:v>
                </c:pt>
                <c:pt idx="3">
                  <c:v>215.92532616767858</c:v>
                </c:pt>
                <c:pt idx="4">
                  <c:v>265.754247590989</c:v>
                </c:pt>
                <c:pt idx="5">
                  <c:v>86.438561897747249</c:v>
                </c:pt>
                <c:pt idx="6">
                  <c:v>151.26748332105768</c:v>
                </c:pt>
                <c:pt idx="7">
                  <c:v>216.09640474436813</c:v>
                </c:pt>
                <c:pt idx="8">
                  <c:v>280.92532616767858</c:v>
                </c:pt>
                <c:pt idx="9">
                  <c:v>345.754247590989</c:v>
                </c:pt>
                <c:pt idx="10">
                  <c:v>98.137811912170378</c:v>
                </c:pt>
                <c:pt idx="11">
                  <c:v>171.74117084629816</c:v>
                </c:pt>
                <c:pt idx="12">
                  <c:v>245.34452978042594</c:v>
                </c:pt>
                <c:pt idx="13">
                  <c:v>318.9478887145537</c:v>
                </c:pt>
                <c:pt idx="14">
                  <c:v>392.55124764868151</c:v>
                </c:pt>
                <c:pt idx="15">
                  <c:v>106.43856189774725</c:v>
                </c:pt>
                <c:pt idx="16">
                  <c:v>186.26748332105768</c:v>
                </c:pt>
                <c:pt idx="17">
                  <c:v>266.09640474436816</c:v>
                </c:pt>
                <c:pt idx="18">
                  <c:v>345.92532616767858</c:v>
                </c:pt>
                <c:pt idx="19">
                  <c:v>425.754247590989</c:v>
                </c:pt>
                <c:pt idx="20">
                  <c:v>112.87712379549448</c:v>
                </c:pt>
                <c:pt idx="21">
                  <c:v>197.53496664211536</c:v>
                </c:pt>
                <c:pt idx="22">
                  <c:v>282.1928094887362</c:v>
                </c:pt>
                <c:pt idx="23">
                  <c:v>366.8506523353571</c:v>
                </c:pt>
                <c:pt idx="24">
                  <c:v>451.50849518197793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6-4956-96C0-13D405116099}"/>
            </c:ext>
          </c:extLst>
        </c:ser>
        <c:ser>
          <c:idx val="1"/>
          <c:order val="1"/>
          <c:tx>
            <c:strRef>
              <c:f>runs!$G$1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runs!$G$2:$G$26</c:f>
              <c:numCache>
                <c:formatCode>General</c:formatCode>
                <c:ptCount val="25"/>
                <c:pt idx="0">
                  <c:v>39</c:v>
                </c:pt>
                <c:pt idx="1">
                  <c:v>89</c:v>
                </c:pt>
                <c:pt idx="2">
                  <c:v>103</c:v>
                </c:pt>
                <c:pt idx="3">
                  <c:v>115</c:v>
                </c:pt>
                <c:pt idx="4">
                  <c:v>136</c:v>
                </c:pt>
                <c:pt idx="5">
                  <c:v>33</c:v>
                </c:pt>
                <c:pt idx="6">
                  <c:v>64</c:v>
                </c:pt>
                <c:pt idx="7">
                  <c:v>90</c:v>
                </c:pt>
                <c:pt idx="8">
                  <c:v>133</c:v>
                </c:pt>
                <c:pt idx="9">
                  <c:v>142</c:v>
                </c:pt>
                <c:pt idx="10">
                  <c:v>3</c:v>
                </c:pt>
                <c:pt idx="11">
                  <c:v>72</c:v>
                </c:pt>
                <c:pt idx="12">
                  <c:v>94</c:v>
                </c:pt>
                <c:pt idx="13">
                  <c:v>131</c:v>
                </c:pt>
                <c:pt idx="14">
                  <c:v>169</c:v>
                </c:pt>
                <c:pt idx="15">
                  <c:v>46</c:v>
                </c:pt>
                <c:pt idx="16">
                  <c:v>81</c:v>
                </c:pt>
                <c:pt idx="17">
                  <c:v>118</c:v>
                </c:pt>
                <c:pt idx="18">
                  <c:v>147</c:v>
                </c:pt>
                <c:pt idx="19">
                  <c:v>144</c:v>
                </c:pt>
                <c:pt idx="20">
                  <c:v>48</c:v>
                </c:pt>
                <c:pt idx="21">
                  <c:v>81</c:v>
                </c:pt>
                <c:pt idx="22">
                  <c:v>98</c:v>
                </c:pt>
                <c:pt idx="23">
                  <c:v>119</c:v>
                </c:pt>
                <c:pt idx="2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6-4956-96C0-13D40511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335488"/>
        <c:axId val="1809335968"/>
      </c:lineChart>
      <c:catAx>
        <c:axId val="180933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35968"/>
        <c:crosses val="autoZero"/>
        <c:auto val="1"/>
        <c:lblAlgn val="ctr"/>
        <c:lblOffset val="100"/>
        <c:noMultiLvlLbl val="0"/>
      </c:catAx>
      <c:valAx>
        <c:axId val="18093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runs!$G$1</c:f>
              <c:strCache>
                <c:ptCount val="1"/>
                <c:pt idx="0">
                  <c:v>Operations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runs!$F$2:$F$26</c:f>
              <c:numCache>
                <c:formatCode>General</c:formatCode>
                <c:ptCount val="25"/>
                <c:pt idx="0">
                  <c:v>66.438561897747249</c:v>
                </c:pt>
                <c:pt idx="1">
                  <c:v>116.2674833210577</c:v>
                </c:pt>
                <c:pt idx="2">
                  <c:v>166.09640474436813</c:v>
                </c:pt>
                <c:pt idx="3">
                  <c:v>215.92532616767858</c:v>
                </c:pt>
                <c:pt idx="4">
                  <c:v>265.754247590989</c:v>
                </c:pt>
                <c:pt idx="5">
                  <c:v>86.438561897747249</c:v>
                </c:pt>
                <c:pt idx="6">
                  <c:v>151.26748332105768</c:v>
                </c:pt>
                <c:pt idx="7">
                  <c:v>216.09640474436813</c:v>
                </c:pt>
                <c:pt idx="8">
                  <c:v>280.92532616767858</c:v>
                </c:pt>
                <c:pt idx="9">
                  <c:v>345.754247590989</c:v>
                </c:pt>
                <c:pt idx="10">
                  <c:v>98.137811912170378</c:v>
                </c:pt>
                <c:pt idx="11">
                  <c:v>171.74117084629816</c:v>
                </c:pt>
                <c:pt idx="12">
                  <c:v>245.34452978042594</c:v>
                </c:pt>
                <c:pt idx="13">
                  <c:v>318.9478887145537</c:v>
                </c:pt>
                <c:pt idx="14">
                  <c:v>392.55124764868151</c:v>
                </c:pt>
                <c:pt idx="15">
                  <c:v>106.43856189774725</c:v>
                </c:pt>
                <c:pt idx="16">
                  <c:v>186.26748332105768</c:v>
                </c:pt>
                <c:pt idx="17">
                  <c:v>266.09640474436816</c:v>
                </c:pt>
                <c:pt idx="18">
                  <c:v>345.92532616767858</c:v>
                </c:pt>
                <c:pt idx="19">
                  <c:v>425.754247590989</c:v>
                </c:pt>
                <c:pt idx="20">
                  <c:v>112.87712379549448</c:v>
                </c:pt>
                <c:pt idx="21">
                  <c:v>197.53496664211536</c:v>
                </c:pt>
                <c:pt idx="22">
                  <c:v>282.1928094887362</c:v>
                </c:pt>
                <c:pt idx="23">
                  <c:v>366.8506523353571</c:v>
                </c:pt>
                <c:pt idx="24">
                  <c:v>451.50849518197793</c:v>
                </c:pt>
              </c:numCache>
            </c:numRef>
          </c:xVal>
          <c:yVal>
            <c:numRef>
              <c:f>runs!$G$2:$G$26</c:f>
              <c:numCache>
                <c:formatCode>General</c:formatCode>
                <c:ptCount val="25"/>
                <c:pt idx="0">
                  <c:v>39</c:v>
                </c:pt>
                <c:pt idx="1">
                  <c:v>89</c:v>
                </c:pt>
                <c:pt idx="2">
                  <c:v>103</c:v>
                </c:pt>
                <c:pt idx="3">
                  <c:v>115</c:v>
                </c:pt>
                <c:pt idx="4">
                  <c:v>136</c:v>
                </c:pt>
                <c:pt idx="5">
                  <c:v>33</c:v>
                </c:pt>
                <c:pt idx="6">
                  <c:v>64</c:v>
                </c:pt>
                <c:pt idx="7">
                  <c:v>90</c:v>
                </c:pt>
                <c:pt idx="8">
                  <c:v>133</c:v>
                </c:pt>
                <c:pt idx="9">
                  <c:v>142</c:v>
                </c:pt>
                <c:pt idx="10">
                  <c:v>3</c:v>
                </c:pt>
                <c:pt idx="11">
                  <c:v>72</c:v>
                </c:pt>
                <c:pt idx="12">
                  <c:v>94</c:v>
                </c:pt>
                <c:pt idx="13">
                  <c:v>131</c:v>
                </c:pt>
                <c:pt idx="14">
                  <c:v>169</c:v>
                </c:pt>
                <c:pt idx="15">
                  <c:v>46</c:v>
                </c:pt>
                <c:pt idx="16">
                  <c:v>81</c:v>
                </c:pt>
                <c:pt idx="17">
                  <c:v>118</c:v>
                </c:pt>
                <c:pt idx="18">
                  <c:v>147</c:v>
                </c:pt>
                <c:pt idx="19">
                  <c:v>144</c:v>
                </c:pt>
                <c:pt idx="20">
                  <c:v>48</c:v>
                </c:pt>
                <c:pt idx="21">
                  <c:v>81</c:v>
                </c:pt>
                <c:pt idx="22">
                  <c:v>98</c:v>
                </c:pt>
                <c:pt idx="23">
                  <c:v>119</c:v>
                </c:pt>
                <c:pt idx="24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4D7-B93C-C90D44CB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68400"/>
        <c:axId val="936561680"/>
      </c:scatterChart>
      <c:valAx>
        <c:axId val="9365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61680"/>
        <c:crosses val="autoZero"/>
        <c:crossBetween val="midCat"/>
      </c:valAx>
      <c:valAx>
        <c:axId val="9365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6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6</xdr:row>
      <xdr:rowOff>38099</xdr:rowOff>
    </xdr:from>
    <xdr:to>
      <xdr:col>11</xdr:col>
      <xdr:colOff>438149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484BC-05BB-4CAE-9ACE-DBD7C1692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</xdr:row>
      <xdr:rowOff>95250</xdr:rowOff>
    </xdr:from>
    <xdr:to>
      <xdr:col>11</xdr:col>
      <xdr:colOff>152400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714F0-03BF-4F56-923D-584B24F7F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2</xdr:row>
      <xdr:rowOff>57150</xdr:rowOff>
    </xdr:from>
    <xdr:to>
      <xdr:col>10</xdr:col>
      <xdr:colOff>514349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834C1-F29E-4EE6-B79D-FB004FEBC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38099</xdr:colOff>
      <xdr:row>2</xdr:row>
      <xdr:rowOff>66674</xdr:rowOff>
    </xdr:from>
    <xdr:to>
      <xdr:col>21</xdr:col>
      <xdr:colOff>295274</xdr:colOff>
      <xdr:row>21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93DB4A-3F2F-42C5-81F9-05D1FEB93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89ECB3-282F-45A5-9E59-3AB1ABDD035B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A978B-0069-4808-A9AF-6B7A1E645814}" name="Table_runs" displayName="Table_runs" ref="A1:G26" tableType="queryTable" totalsRowShown="0">
  <autoFilter ref="A1:G26" xr:uid="{350A978B-0069-4808-A9AF-6B7A1E645814}"/>
  <tableColumns count="7">
    <tableColumn id="1" xr3:uid="{40812932-9D1C-4ADA-BB40-C1B61A333124}" uniqueName="1" name="V" queryTableFieldId="1"/>
    <tableColumn id="2" xr3:uid="{BBB77055-5042-4DC6-A5D8-3C8D5DF5142A}" uniqueName="2" name="E" queryTableFieldId="2"/>
    <tableColumn id="3" xr3:uid="{CBCFEA5D-16F4-4CA4-824E-8B81ED56F8E0}" uniqueName="3" name="Vc" queryTableFieldId="3"/>
    <tableColumn id="4" xr3:uid="{45B206F4-1A5B-4EB8-9254-E564917A6B57}" uniqueName="4" name="Ec" queryTableFieldId="4"/>
    <tableColumn id="5" xr3:uid="{8503FA98-7FB4-4310-8587-C965BB3DA473}" uniqueName="5" name="Pc" queryTableFieldId="5"/>
    <tableColumn id="6" xr3:uid="{3EEC972C-38CB-41CF-88B4-8528BFC43FB8}" uniqueName="6" name="ElogV" queryTableFieldId="6" dataDxfId="1">
      <calculatedColumnFormula>B2*LOG(A2,2)</calculatedColumnFormula>
    </tableColumn>
    <tableColumn id="7" xr3:uid="{CF393D71-5878-443D-9890-DDC6FB7775C5}" uniqueName="7" name="Operations" queryTableFieldId="7" dataDxfId="0">
      <calculatedColumnFormula>C2+D2+E2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9638-16AA-4260-9580-FB31B27A257B}">
  <dimension ref="A1:G26"/>
  <sheetViews>
    <sheetView workbookViewId="0">
      <selection activeCell="N27" sqref="N27"/>
    </sheetView>
  </sheetViews>
  <sheetFormatPr defaultRowHeight="15" x14ac:dyDescent="0.25"/>
  <cols>
    <col min="1" max="5" width="11.140625" bestFit="1" customWidth="1"/>
    <col min="6" max="6" width="15" customWidth="1"/>
    <col min="7" max="7" width="1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v>20</v>
      </c>
      <c r="C2">
        <v>8</v>
      </c>
      <c r="D2">
        <v>15</v>
      </c>
      <c r="E2">
        <v>16</v>
      </c>
      <c r="F2">
        <f t="shared" ref="F2:F26" si="0">B2*LOG(A2,2)</f>
        <v>66.438561897747249</v>
      </c>
      <c r="G2">
        <f t="shared" ref="G2:G26" si="1">C2+D2+E2</f>
        <v>39</v>
      </c>
    </row>
    <row r="3" spans="1:7" x14ac:dyDescent="0.25">
      <c r="A3">
        <v>10</v>
      </c>
      <c r="B3">
        <v>35</v>
      </c>
      <c r="C3">
        <v>10</v>
      </c>
      <c r="D3">
        <v>35</v>
      </c>
      <c r="E3">
        <v>44</v>
      </c>
      <c r="F3">
        <f t="shared" si="0"/>
        <v>116.2674833210577</v>
      </c>
      <c r="G3">
        <f t="shared" si="1"/>
        <v>89</v>
      </c>
    </row>
    <row r="4" spans="1:7" x14ac:dyDescent="0.25">
      <c r="A4">
        <v>10</v>
      </c>
      <c r="B4">
        <v>50</v>
      </c>
      <c r="C4">
        <v>10</v>
      </c>
      <c r="D4">
        <v>50</v>
      </c>
      <c r="E4">
        <v>43</v>
      </c>
      <c r="F4">
        <f t="shared" si="0"/>
        <v>166.09640474436813</v>
      </c>
      <c r="G4">
        <f t="shared" si="1"/>
        <v>103</v>
      </c>
    </row>
    <row r="5" spans="1:7" x14ac:dyDescent="0.25">
      <c r="A5">
        <v>10</v>
      </c>
      <c r="B5">
        <v>65</v>
      </c>
      <c r="C5">
        <v>10</v>
      </c>
      <c r="D5">
        <v>65</v>
      </c>
      <c r="E5">
        <v>40</v>
      </c>
      <c r="F5">
        <f t="shared" si="0"/>
        <v>215.92532616767858</v>
      </c>
      <c r="G5">
        <f t="shared" si="1"/>
        <v>115</v>
      </c>
    </row>
    <row r="6" spans="1:7" x14ac:dyDescent="0.25">
      <c r="A6">
        <v>10</v>
      </c>
      <c r="B6">
        <v>80</v>
      </c>
      <c r="C6">
        <v>10</v>
      </c>
      <c r="D6">
        <v>80</v>
      </c>
      <c r="E6">
        <v>46</v>
      </c>
      <c r="F6">
        <f t="shared" si="0"/>
        <v>265.754247590989</v>
      </c>
      <c r="G6">
        <f t="shared" si="1"/>
        <v>136</v>
      </c>
    </row>
    <row r="7" spans="1:7" x14ac:dyDescent="0.25">
      <c r="A7">
        <v>20</v>
      </c>
      <c r="B7">
        <v>20</v>
      </c>
      <c r="C7">
        <v>7</v>
      </c>
      <c r="D7">
        <v>16</v>
      </c>
      <c r="E7">
        <v>10</v>
      </c>
      <c r="F7">
        <f t="shared" si="0"/>
        <v>86.438561897747249</v>
      </c>
      <c r="G7">
        <f t="shared" si="1"/>
        <v>33</v>
      </c>
    </row>
    <row r="8" spans="1:7" x14ac:dyDescent="0.25">
      <c r="A8">
        <v>20</v>
      </c>
      <c r="B8">
        <v>35</v>
      </c>
      <c r="C8">
        <v>9</v>
      </c>
      <c r="D8">
        <v>33</v>
      </c>
      <c r="E8">
        <v>22</v>
      </c>
      <c r="F8">
        <f t="shared" si="0"/>
        <v>151.26748332105768</v>
      </c>
      <c r="G8">
        <f t="shared" si="1"/>
        <v>64</v>
      </c>
    </row>
    <row r="9" spans="1:7" x14ac:dyDescent="0.25">
      <c r="A9">
        <v>20</v>
      </c>
      <c r="B9">
        <v>50</v>
      </c>
      <c r="C9">
        <v>10</v>
      </c>
      <c r="D9">
        <v>50</v>
      </c>
      <c r="E9">
        <v>30</v>
      </c>
      <c r="F9">
        <f t="shared" si="0"/>
        <v>216.09640474436813</v>
      </c>
      <c r="G9">
        <f t="shared" si="1"/>
        <v>90</v>
      </c>
    </row>
    <row r="10" spans="1:7" x14ac:dyDescent="0.25">
      <c r="A10">
        <v>20</v>
      </c>
      <c r="B10">
        <v>65</v>
      </c>
      <c r="C10">
        <v>10</v>
      </c>
      <c r="D10">
        <v>65</v>
      </c>
      <c r="E10">
        <v>58</v>
      </c>
      <c r="F10">
        <f t="shared" si="0"/>
        <v>280.92532616767858</v>
      </c>
      <c r="G10">
        <f t="shared" si="1"/>
        <v>133</v>
      </c>
    </row>
    <row r="11" spans="1:7" x14ac:dyDescent="0.25">
      <c r="A11">
        <v>20</v>
      </c>
      <c r="B11">
        <v>80</v>
      </c>
      <c r="C11">
        <v>10</v>
      </c>
      <c r="D11">
        <v>80</v>
      </c>
      <c r="E11">
        <v>52</v>
      </c>
      <c r="F11">
        <f t="shared" si="0"/>
        <v>345.754247590989</v>
      </c>
      <c r="G11">
        <f t="shared" si="1"/>
        <v>142</v>
      </c>
    </row>
    <row r="12" spans="1:7" x14ac:dyDescent="0.25">
      <c r="A12">
        <v>30</v>
      </c>
      <c r="B12">
        <v>20</v>
      </c>
      <c r="C12">
        <v>2</v>
      </c>
      <c r="D12">
        <v>1</v>
      </c>
      <c r="E12">
        <v>0</v>
      </c>
      <c r="F12">
        <f t="shared" si="0"/>
        <v>98.137811912170378</v>
      </c>
      <c r="G12">
        <f t="shared" si="1"/>
        <v>3</v>
      </c>
    </row>
    <row r="13" spans="1:7" x14ac:dyDescent="0.25">
      <c r="A13">
        <v>30</v>
      </c>
      <c r="B13">
        <v>35</v>
      </c>
      <c r="C13">
        <v>9</v>
      </c>
      <c r="D13">
        <v>31</v>
      </c>
      <c r="E13">
        <v>32</v>
      </c>
      <c r="F13">
        <f t="shared" si="0"/>
        <v>171.74117084629816</v>
      </c>
      <c r="G13">
        <f t="shared" si="1"/>
        <v>72</v>
      </c>
    </row>
    <row r="14" spans="1:7" x14ac:dyDescent="0.25">
      <c r="A14">
        <v>30</v>
      </c>
      <c r="B14">
        <v>50</v>
      </c>
      <c r="C14">
        <v>10</v>
      </c>
      <c r="D14">
        <v>50</v>
      </c>
      <c r="E14">
        <v>34</v>
      </c>
      <c r="F14">
        <f t="shared" si="0"/>
        <v>245.34452978042594</v>
      </c>
      <c r="G14">
        <f t="shared" si="1"/>
        <v>94</v>
      </c>
    </row>
    <row r="15" spans="1:7" x14ac:dyDescent="0.25">
      <c r="A15">
        <v>30</v>
      </c>
      <c r="B15">
        <v>65</v>
      </c>
      <c r="C15">
        <v>10</v>
      </c>
      <c r="D15">
        <v>65</v>
      </c>
      <c r="E15">
        <v>56</v>
      </c>
      <c r="F15">
        <f t="shared" si="0"/>
        <v>318.9478887145537</v>
      </c>
      <c r="G15">
        <f t="shared" si="1"/>
        <v>131</v>
      </c>
    </row>
    <row r="16" spans="1:7" x14ac:dyDescent="0.25">
      <c r="A16">
        <v>30</v>
      </c>
      <c r="B16">
        <v>80</v>
      </c>
      <c r="C16">
        <v>10</v>
      </c>
      <c r="D16">
        <v>80</v>
      </c>
      <c r="E16">
        <v>79</v>
      </c>
      <c r="F16">
        <f t="shared" si="0"/>
        <v>392.55124764868151</v>
      </c>
      <c r="G16">
        <f t="shared" si="1"/>
        <v>169</v>
      </c>
    </row>
    <row r="17" spans="1:7" x14ac:dyDescent="0.25">
      <c r="A17">
        <v>40</v>
      </c>
      <c r="B17">
        <v>20</v>
      </c>
      <c r="C17">
        <v>10</v>
      </c>
      <c r="D17">
        <v>20</v>
      </c>
      <c r="E17">
        <v>16</v>
      </c>
      <c r="F17">
        <f t="shared" si="0"/>
        <v>106.43856189774725</v>
      </c>
      <c r="G17">
        <f t="shared" si="1"/>
        <v>46</v>
      </c>
    </row>
    <row r="18" spans="1:7" x14ac:dyDescent="0.25">
      <c r="A18">
        <v>40</v>
      </c>
      <c r="B18">
        <v>35</v>
      </c>
      <c r="C18">
        <v>10</v>
      </c>
      <c r="D18">
        <v>35</v>
      </c>
      <c r="E18">
        <v>36</v>
      </c>
      <c r="F18">
        <f t="shared" si="0"/>
        <v>186.26748332105768</v>
      </c>
      <c r="G18">
        <f t="shared" si="1"/>
        <v>81</v>
      </c>
    </row>
    <row r="19" spans="1:7" x14ac:dyDescent="0.25">
      <c r="A19">
        <v>40</v>
      </c>
      <c r="B19">
        <v>50</v>
      </c>
      <c r="C19">
        <v>10</v>
      </c>
      <c r="D19">
        <v>50</v>
      </c>
      <c r="E19">
        <v>58</v>
      </c>
      <c r="F19">
        <f t="shared" si="0"/>
        <v>266.09640474436816</v>
      </c>
      <c r="G19">
        <f t="shared" si="1"/>
        <v>118</v>
      </c>
    </row>
    <row r="20" spans="1:7" x14ac:dyDescent="0.25">
      <c r="A20">
        <v>40</v>
      </c>
      <c r="B20">
        <v>65</v>
      </c>
      <c r="C20">
        <v>10</v>
      </c>
      <c r="D20">
        <v>65</v>
      </c>
      <c r="E20">
        <v>72</v>
      </c>
      <c r="F20">
        <f t="shared" si="0"/>
        <v>345.92532616767858</v>
      </c>
      <c r="G20">
        <f t="shared" si="1"/>
        <v>147</v>
      </c>
    </row>
    <row r="21" spans="1:7" x14ac:dyDescent="0.25">
      <c r="A21">
        <v>40</v>
      </c>
      <c r="B21">
        <v>80</v>
      </c>
      <c r="C21">
        <v>10</v>
      </c>
      <c r="D21">
        <v>80</v>
      </c>
      <c r="E21">
        <v>54</v>
      </c>
      <c r="F21">
        <f t="shared" si="0"/>
        <v>425.754247590989</v>
      </c>
      <c r="G21">
        <f t="shared" si="1"/>
        <v>144</v>
      </c>
    </row>
    <row r="22" spans="1:7" x14ac:dyDescent="0.25">
      <c r="A22">
        <v>50</v>
      </c>
      <c r="B22">
        <v>20</v>
      </c>
      <c r="C22">
        <v>9</v>
      </c>
      <c r="D22">
        <v>15</v>
      </c>
      <c r="E22">
        <v>24</v>
      </c>
      <c r="F22">
        <f t="shared" si="0"/>
        <v>112.87712379549448</v>
      </c>
      <c r="G22">
        <f t="shared" si="1"/>
        <v>48</v>
      </c>
    </row>
    <row r="23" spans="1:7" x14ac:dyDescent="0.25">
      <c r="A23">
        <v>50</v>
      </c>
      <c r="B23">
        <v>35</v>
      </c>
      <c r="C23">
        <v>10</v>
      </c>
      <c r="D23">
        <v>35</v>
      </c>
      <c r="E23">
        <v>36</v>
      </c>
      <c r="F23">
        <f t="shared" si="0"/>
        <v>197.53496664211536</v>
      </c>
      <c r="G23">
        <f t="shared" si="1"/>
        <v>81</v>
      </c>
    </row>
    <row r="24" spans="1:7" x14ac:dyDescent="0.25">
      <c r="A24">
        <v>50</v>
      </c>
      <c r="B24">
        <v>50</v>
      </c>
      <c r="C24">
        <v>10</v>
      </c>
      <c r="D24">
        <v>50</v>
      </c>
      <c r="E24">
        <v>38</v>
      </c>
      <c r="F24">
        <f t="shared" si="0"/>
        <v>282.1928094887362</v>
      </c>
      <c r="G24">
        <f t="shared" si="1"/>
        <v>98</v>
      </c>
    </row>
    <row r="25" spans="1:7" x14ac:dyDescent="0.25">
      <c r="A25">
        <v>50</v>
      </c>
      <c r="B25">
        <v>65</v>
      </c>
      <c r="C25">
        <v>10</v>
      </c>
      <c r="D25">
        <v>65</v>
      </c>
      <c r="E25">
        <v>44</v>
      </c>
      <c r="F25">
        <f t="shared" si="0"/>
        <v>366.8506523353571</v>
      </c>
      <c r="G25">
        <f t="shared" si="1"/>
        <v>119</v>
      </c>
    </row>
    <row r="26" spans="1:7" x14ac:dyDescent="0.25">
      <c r="A26">
        <v>50</v>
      </c>
      <c r="B26">
        <v>80</v>
      </c>
      <c r="C26">
        <v>10</v>
      </c>
      <c r="D26">
        <v>80</v>
      </c>
      <c r="E26">
        <v>54</v>
      </c>
      <c r="F26">
        <f t="shared" si="0"/>
        <v>451.50849518197793</v>
      </c>
      <c r="G26">
        <f t="shared" si="1"/>
        <v>144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C8864-EFEE-465C-8134-F5E221313566}">
  <dimension ref="A1"/>
  <sheetViews>
    <sheetView workbookViewId="0">
      <selection activeCell="I24" sqref="I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7366-A566-4504-A822-3B800F76C14E}">
  <dimension ref="A1"/>
  <sheetViews>
    <sheetView workbookViewId="0">
      <selection activeCell="I24" sqref="I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1F7E-D7B3-46F0-B9CB-AFE6F01AF1AD}">
  <dimension ref="A1"/>
  <sheetViews>
    <sheetView tabSelected="1" workbookViewId="0">
      <selection activeCell="L25" sqref="L2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3 I C k V u m 5 o 6 6 l A A A A 9 g A A A B I A H A B D b 2 5 m a W c v U G F j a 2 F n Z S 5 4 b W w g o h g A K K A U A A A A A A A A A A A A A A A A A A A A A A A A A A A A h Y 9 N C s I w G E S v U r J v f m o R K V 9 T x K 0 F Q R B x F 9 L Y B t t U m t T 0 b i 4 8 k l e w o l V 3 L u f N W 8 z c r z f I h q Y O L q q z u j U p Y p i i Q B n Z F t q U K e r d M V y g j M N G y J M o V T D K x i a D L V J U O X d O C P H e Y z / D b V e S i F J G 9 v l 6 K y v V C P S R 9 X 8 5 1 M Y 6 Y a R C H H a v M T z C j M 1 x T G N M g U w Q c m 2 + Q j T u f b Y / E F Z 9 7 f p O c W X C w x L I F I G 8 P / A H U E s D B B Q A A g A I A N y A p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g K R W L i + J H u w A A A C O A Q A A E w A c A E Z v c m 1 1 b G F z L 1 N l Y 3 R p b 2 4 x L m 0 g o h g A K K A U A A A A A A A A A A A A A A A A A A A A A A A A A A A A d Y 9 N a 4 N A E I b v g v 9 h 2 V 4 U F k E b e 2 j w E D S F X g p F e 6 o 9 W J 0 m C + t M 2 V l T Q s h / 7 4 q U U q h z m Y 9 n e O c d h t 5 p Q l E v O d 2 G Q R j w s b M w C D s h i 0 I Y c G E g f N Q 0 2 R 7 8 p O R T U l E / j Y A u e t A G k p L Q + Y Y j W d 6 3 L w y W 2 9 0 w a m w r + k J D 3 c D t r J b 0 f J K x e q 3 A 6 F E 7 s I V U U o m S z D Q i F 7 k S e + x p 0 H g o 0 i z P l H i e y E H t z g a K 3 z J 5 I o S 3 W C 2 u b m R 5 7 P D g / T b n T 5 D e X t O 9 + 6 X G d s g f Z M d F f Y Y c L S + o y 0 U u 0 9 R f f 0 R 3 t 0 l m f l X i B 2 R r 4 H Y N b N Z A / h d c 4 z D Q + K / 3 7 T d Q S w E C L Q A U A A I A C A D c g K R W 6 b m j r q U A A A D 2 A A A A E g A A A A A A A A A A A A A A A A A A A A A A Q 2 9 u Z m l n L 1 B h Y 2 t h Z 2 U u e G 1 s U E s B A i 0 A F A A C A A g A 3 I C k V g / K 6 a u k A A A A 6 Q A A A B M A A A A A A A A A A A A A A A A A 8 Q A A A F t D b 2 5 0 Z W 5 0 X 1 R 5 c G V z X S 5 4 b W x Q S w E C L Q A U A A I A C A D c g K R W L i + J H u w A A A C O A Q A A E w A A A A A A A A A A A A A A A A D i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C Q A A A A A A A K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1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Q 6 M D Y 6 N T Y u O T Q 1 M T c w M 1 o i I C 8 + P E V u d H J 5 I F R 5 c G U 9 I k Z p b G x D b 2 x 1 b W 5 U e X B l c y I g V m F s d W U 9 I n N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W 5 z L 0 F 1 d G 9 S Z W 1 v d m V k Q 2 9 s d W 1 u c z E u e 0 N v b H V t b j E s M H 0 m c X V v d D s s J n F 1 b 3 Q 7 U 2 V j d G l v b j E v c n V u c y 9 B d X R v U m V t b 3 Z l Z E N v b H V t b n M x L n t D b 2 x 1 b W 4 y L D F 9 J n F 1 b 3 Q 7 L C Z x d W 9 0 O 1 N l Y 3 R p b 2 4 x L 3 J 1 b n M v Q X V 0 b 1 J l b W 9 2 Z W R D b 2 x 1 b W 5 z M S 5 7 Q 2 9 s d W 1 u M y w y f S Z x d W 9 0 O y w m c X V v d D t T Z W N 0 a W 9 u M S 9 y d W 5 z L 0 F 1 d G 9 S Z W 1 v d m V k Q 2 9 s d W 1 u c z E u e 0 N v b H V t b j Q s M 3 0 m c X V v d D s s J n F 1 b 3 Q 7 U 2 V j d G l v b j E v c n V u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1 b n M v Q X V 0 b 1 J l b W 9 2 Z W R D b 2 x 1 b W 5 z M S 5 7 Q 2 9 s d W 1 u M S w w f S Z x d W 9 0 O y w m c X V v d D t T Z W N 0 a W 9 u M S 9 y d W 5 z L 0 F 1 d G 9 S Z W 1 v d m V k Q 2 9 s d W 1 u c z E u e 0 N v b H V t b j I s M X 0 m c X V v d D s s J n F 1 b 3 Q 7 U 2 V j d G l v b j E v c n V u c y 9 B d X R v U m V t b 3 Z l Z E N v b H V t b n M x L n t D b 2 x 1 b W 4 z L D J 9 J n F 1 b 3 Q 7 L C Z x d W 9 0 O 1 N l Y 3 R p b 2 4 x L 3 J 1 b n M v Q X V 0 b 1 J l b W 9 2 Z W R D b 2 x 1 b W 5 z M S 5 7 Q 2 9 s d W 1 u N C w z f S Z x d W 9 0 O y w m c X V v d D t T Z W N 0 a W 9 u M S 9 y d W 5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M c s N h C z P T L 7 j 7 B 2 C F U p P A A A A A A I A A A A A A B B m A A A A A Q A A I A A A A D e Y 0 4 w L o j H E L o N 4 7 J H / P W C P d H f J 3 k 9 / 3 S H u w 3 A h X H x Y A A A A A A 6 A A A A A A g A A I A A A A I g z M b K h k V W s F e j m l a M W D v o D u U 1 m z 8 V W Y f c V v j 0 e W 1 O r U A A A A N N H I N + s N r Y 8 u J v m Y 0 J n d A 7 W m 0 F 5 2 T K y J 1 k 2 z H X o L 5 l l c M / s 5 u j i J p 3 b P K 4 s L 2 R Z d e P F b f u h 6 o j o a s D o D x B x 6 3 8 h 7 E r p Y B 1 E d g f v Z Q d E p v h 6 Q A A A A C M g c F g Z W B w d T q S M V u r V G 7 R a T U i p B y 8 v j y e j S d 1 P Y Y j L A P j L v N f F N / G p Y N x V f b J r 7 R H A O R 4 W H T 2 j k w 3 Z E c K Z 6 7 M = < / D a t a M a s h u p > 
</file>

<file path=customXml/itemProps1.xml><?xml version="1.0" encoding="utf-8"?>
<ds:datastoreItem xmlns:ds="http://schemas.openxmlformats.org/officeDocument/2006/customXml" ds:itemID="{69366F4F-5E21-43EE-B5F5-143DD659DF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runs</vt:lpstr>
      <vt:lpstr>V vs Op</vt:lpstr>
      <vt:lpstr>E vc Op</vt:lpstr>
      <vt:lpstr>ElogV vs 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 Schramm</cp:lastModifiedBy>
  <dcterms:created xsi:type="dcterms:W3CDTF">2023-05-04T14:06:40Z</dcterms:created>
  <dcterms:modified xsi:type="dcterms:W3CDTF">2023-05-05T10:47:26Z</dcterms:modified>
</cp:coreProperties>
</file>